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yang\Desktop\"/>
    </mc:Choice>
  </mc:AlternateContent>
  <bookViews>
    <workbookView xWindow="0" yWindow="0" windowWidth="28800" windowHeight="12000"/>
  </bookViews>
  <sheets>
    <sheet name="집계" sheetId="3" r:id="rId1"/>
    <sheet name="세부내역" sheetId="1" r:id="rId2"/>
    <sheet name="104830001" sheetId="4" r:id="rId3"/>
    <sheet name="104830003" sheetId="5" r:id="rId4"/>
    <sheet name="직송" sheetId="2" r:id="rId5"/>
  </sheets>
  <definedNames>
    <definedName name="_xlnm._FilterDatabase" localSheetId="2" hidden="1">'104830001'!$A$1:$U$1</definedName>
    <definedName name="_xlnm._FilterDatabase" localSheetId="3" hidden="1">'104830003'!$A$1:$U$1</definedName>
    <definedName name="_xlnm._FilterDatabase" localSheetId="1" hidden="1">세부내역!$A$1:$U$1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D10" i="3" l="1"/>
  <c r="D9" i="3"/>
  <c r="D7" i="3"/>
  <c r="D8" i="3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O744" i="2"/>
  <c r="P744" i="2"/>
  <c r="Q744" i="2"/>
  <c r="R744" i="2"/>
  <c r="R748" i="2"/>
  <c r="R749" i="2"/>
  <c r="R750" i="2"/>
  <c r="R751" i="2"/>
  <c r="R752" i="2"/>
  <c r="R753" i="2"/>
  <c r="R754" i="2"/>
  <c r="R755" i="2"/>
  <c r="R756" i="2"/>
  <c r="R757" i="2"/>
  <c r="R758" i="2"/>
  <c r="O759" i="2"/>
  <c r="P759" i="2"/>
  <c r="Q759" i="2"/>
  <c r="R759" i="2"/>
  <c r="O760" i="2"/>
  <c r="R760" i="2" s="1"/>
  <c r="P760" i="2"/>
  <c r="Q760" i="2"/>
  <c r="P763" i="2"/>
  <c r="P764" i="2"/>
  <c r="O770" i="2"/>
  <c r="P770" i="2"/>
  <c r="Q770" i="2"/>
  <c r="R770" i="2"/>
  <c r="R771" i="2"/>
  <c r="P773" i="2" s="1"/>
</calcChain>
</file>

<file path=xl/sharedStrings.xml><?xml version="1.0" encoding="utf-8"?>
<sst xmlns="http://schemas.openxmlformats.org/spreadsheetml/2006/main" count="40816" uniqueCount="4647">
  <si>
    <t>순번</t>
  </si>
  <si>
    <t>운송장번호</t>
  </si>
  <si>
    <t>BOX</t>
  </si>
  <si>
    <t>무게</t>
  </si>
  <si>
    <t>발송자상호</t>
  </si>
  <si>
    <t>담당자</t>
  </si>
  <si>
    <t>배송처명</t>
  </si>
  <si>
    <t>발송일자</t>
  </si>
  <si>
    <t>주문번호</t>
  </si>
  <si>
    <t>특기사항</t>
  </si>
  <si>
    <t>수취주소</t>
  </si>
  <si>
    <t>수취인전화</t>
  </si>
  <si>
    <t>발송금액</t>
  </si>
  <si>
    <t>청구고객</t>
  </si>
  <si>
    <t>보험료</t>
  </si>
  <si>
    <t>기타요금</t>
  </si>
  <si>
    <t>신고가</t>
  </si>
  <si>
    <t>발송주소</t>
  </si>
  <si>
    <t>수취인</t>
  </si>
  <si>
    <t>발송자전화</t>
  </si>
  <si>
    <t>내용물</t>
  </si>
  <si>
    <t>1</t>
  </si>
  <si>
    <t>전수혁</t>
  </si>
  <si>
    <t/>
  </si>
  <si>
    <t>택화로지스코리아 주식회사</t>
  </si>
  <si>
    <t>20231201 0935</t>
  </si>
  <si>
    <t>델 부품</t>
  </si>
  <si>
    <t>델 부품/업무시간 내 방문 및 방문 전 연락</t>
  </si>
  <si>
    <t>서울 구로구 부광로 96-5 9층 (항동)</t>
  </si>
  <si>
    <t>02-6956-4394</t>
  </si>
  <si>
    <t>인천 부평구 부평대로 283 A동 603-A호 (방문 전 연락) (청천동, 부평우림라이온스밸리)</t>
  </si>
  <si>
    <t>택화로지스코리아</t>
  </si>
  <si>
    <t>010-6684-8024</t>
  </si>
  <si>
    <t>안정은</t>
  </si>
  <si>
    <t>20231201 0951</t>
  </si>
  <si>
    <t>DELL 하드</t>
  </si>
  <si>
    <t>DELL 하드 // 95446423330</t>
  </si>
  <si>
    <t xml:space="preserve">경기 김포시 태장로769번길 35 (장기동,KB국민은행 통합IT센터) </t>
  </si>
  <si>
    <t>.</t>
  </si>
  <si>
    <t>010-2343-2782</t>
  </si>
  <si>
    <t>김해한빛</t>
  </si>
  <si>
    <t>20231201 1447</t>
  </si>
  <si>
    <t>DELL 부품</t>
  </si>
  <si>
    <t>DELL 부품/김해한빛NBD반납</t>
  </si>
  <si>
    <t>부산 북구 덕천로276번길 60 110동 2802호 (만덕동,백양산동문굿 모닝힐)</t>
  </si>
  <si>
    <t>010-6740-5618</t>
  </si>
  <si>
    <t>농산물안정성 분석실</t>
  </si>
  <si>
    <t>고미라</t>
  </si>
  <si>
    <t>델 모니터</t>
  </si>
  <si>
    <t>델 모니터/업무시간 내 방문 및 방문 전 연락 / 빠른 픽업요청</t>
  </si>
  <si>
    <t>제주 제주시 청사로 59 104호 (도남동,정부제주지방합동청사 화 주차장진입)</t>
  </si>
  <si>
    <t>010-8821-4921</t>
  </si>
  <si>
    <t>장무연</t>
  </si>
  <si>
    <t>20231201 1158</t>
  </si>
  <si>
    <t>델 모니터/방문 전 연락 및 빠른 방문 요청드립니다</t>
  </si>
  <si>
    <t xml:space="preserve">서울 마포구 양화로 105 4층 방문 전 연락 (서교동) </t>
  </si>
  <si>
    <t>010-2350-0313</t>
  </si>
  <si>
    <t>최철호</t>
  </si>
  <si>
    <t>20231201 1357</t>
  </si>
  <si>
    <t xml:space="preserve">광주 서구 송암로143번길 34 방문 전 연락주세요!! (풍암동) </t>
  </si>
  <si>
    <t>010-8374-9000</t>
  </si>
  <si>
    <t>서연</t>
  </si>
  <si>
    <t>20231201 1256</t>
  </si>
  <si>
    <t>DELL 모니터</t>
  </si>
  <si>
    <t>DELL 모니터/방문 전 전화요망/문앞회수 요청</t>
  </si>
  <si>
    <t xml:space="preserve">서울 중구 중림로 21 613호 (중림동,더플레이스충정로) </t>
  </si>
  <si>
    <t>010-6293-9881</t>
  </si>
  <si>
    <t>김경원</t>
  </si>
  <si>
    <t>20231201 1355</t>
  </si>
  <si>
    <t>델 부품 2박스 /업무시간 내 방문 및 방문 전 연락</t>
  </si>
  <si>
    <t xml:space="preserve">서울 서초구 매헌로 16 4층 (방문 전 연락) (양재동,하이브랜드) </t>
  </si>
  <si>
    <t>010-2028-7061</t>
  </si>
  <si>
    <t>강윤수</t>
  </si>
  <si>
    <t>&lt;퀵맞교환&gt;</t>
  </si>
  <si>
    <t>20231201 1200</t>
  </si>
  <si>
    <t>5621540956 반품건-맞교환</t>
  </si>
  <si>
    <t>서울 구로구 부광로 96-5 구로에이스캠프 지식산업센터 9층, 908 호 (항동)</t>
  </si>
  <si>
    <t>010-4659-5476</t>
  </si>
  <si>
    <t xml:space="preserve">부산 강서구 미음산단로37번길 5 효원HM (구랑동) </t>
  </si>
  <si>
    <t>010-2446-5477</t>
  </si>
  <si>
    <t>김준영</t>
  </si>
  <si>
    <t>20231201 1526</t>
  </si>
  <si>
    <t>델 메모리</t>
  </si>
  <si>
    <t>델 메모리/오전 중 방문 요청드리며 방문 전 1~2시간 전 연락부</t>
  </si>
  <si>
    <t>경기 화성시 삼성전자로 1-1 DSR C타워 (오전방문 요청/박스 2개 픽업 ) (반월동)</t>
  </si>
  <si>
    <t>010-3372-8317</t>
  </si>
  <si>
    <t>이보형</t>
  </si>
  <si>
    <t>20231201 1801</t>
  </si>
  <si>
    <t>델모니터픽업</t>
  </si>
  <si>
    <t>경기 안양시 동안구 흥안대로 415 동관 331호 (평촌동,두산벤처 임)</t>
  </si>
  <si>
    <t>010-9858-8140</t>
  </si>
  <si>
    <t>김현민</t>
  </si>
  <si>
    <t>20231201 1744</t>
  </si>
  <si>
    <t>델 하드</t>
  </si>
  <si>
    <t>델 하드/업무시간 내 방문 및 방문 전 연락</t>
  </si>
  <si>
    <t>서울 성동구 성수이로 66 2층 방문 전 연락 (성수동2가,서울숲드 림타워)</t>
  </si>
  <si>
    <t>010-6269-1039</t>
  </si>
  <si>
    <t>이세엽</t>
  </si>
  <si>
    <t>20231201 1553</t>
  </si>
  <si>
    <t>서울 금천구 가산디지털1로 219 1112호 (방문 전 연락) (가산동, 벽산디지털밸리6차)</t>
  </si>
  <si>
    <t>010-3282-7320</t>
  </si>
  <si>
    <t>전상민</t>
  </si>
  <si>
    <t>20231201 1059</t>
  </si>
  <si>
    <t>서울 송파구 위례광장로 121 2412동 1404호 방문 전 연락 (장지 ,위례24단지)</t>
  </si>
  <si>
    <t>010-6607-3090</t>
  </si>
  <si>
    <t>천은주 ( 방문 전 연락)</t>
  </si>
  <si>
    <t>천은주</t>
  </si>
  <si>
    <t>20231201 1055</t>
  </si>
  <si>
    <t>경기 화성시 동탄공원로 21-12 903동 1604호 (능동,푸른마을 포 코더?2차)</t>
  </si>
  <si>
    <t>010-3630-9847</t>
  </si>
  <si>
    <t>오홍록</t>
  </si>
  <si>
    <t>20231201 1052</t>
  </si>
  <si>
    <t>업무시간 내 방문 및 방문 전 연락</t>
  </si>
  <si>
    <t>경기 수원시 영통구 법조로 25 A동 2202호 (방문 전 연 락 ) (하 동,광교 SK VIEW Lake)</t>
  </si>
  <si>
    <t>010-6275-0220</t>
  </si>
  <si>
    <t>청주한빛</t>
  </si>
  <si>
    <t>20231201 1633</t>
  </si>
  <si>
    <t>DELL 부품/청주한빛 NBD반납 // 2box</t>
  </si>
  <si>
    <t xml:space="preserve">충북 청주시 흥덕구 풍년로206번길 38 1층 (가경동,청주한빛) </t>
  </si>
  <si>
    <t>010-8826-7564</t>
  </si>
  <si>
    <t>신동운</t>
  </si>
  <si>
    <t>20231201 1035</t>
  </si>
  <si>
    <t>DELL 모니터/방문 전 전화요망</t>
  </si>
  <si>
    <t xml:space="preserve">경기 김포시 유현로 200 106동 1901호 (풍무동,풍무푸르지오) </t>
  </si>
  <si>
    <t>010-7470-2011</t>
  </si>
  <si>
    <t>전주한빛</t>
  </si>
  <si>
    <t>20231201 1339</t>
  </si>
  <si>
    <t>DELL 부품/전주한빛NBD반납</t>
  </si>
  <si>
    <t xml:space="preserve">전북 전주시 완산구 하거마2길 27 1동 3호 (삼천동1가,전주한빛) </t>
  </si>
  <si>
    <t>010-4467-9110</t>
  </si>
  <si>
    <t>춘천한빛</t>
  </si>
  <si>
    <t>20231201 1720</t>
  </si>
  <si>
    <t>DELL 부품/춘천한빛NBD반납</t>
  </si>
  <si>
    <t xml:space="preserve">강원 춘천시 동면 춘천순환로 325 (만천리,춘천한빛) </t>
  </si>
  <si>
    <t>010-7708-4560</t>
  </si>
  <si>
    <t>장재영</t>
  </si>
  <si>
    <t>20231201 1509</t>
  </si>
  <si>
    <t>델 모니터/업무시간 내 방문 및 방문 전 연락</t>
  </si>
  <si>
    <t>서울 강남구 테헤란로 325 4층 (방문 전 연락) (역삼동,URBANBEN CH)</t>
  </si>
  <si>
    <t>010-2601-0171</t>
  </si>
  <si>
    <t>HyungMin Kim</t>
  </si>
  <si>
    <t>20231201 1754</t>
  </si>
  <si>
    <t>13 NBD 09:30</t>
  </si>
  <si>
    <t>광주광역시 광산구 소촌로 101</t>
  </si>
  <si>
    <t>010-2294-1308</t>
  </si>
  <si>
    <t>서울 구로구 부광로 96-5 구로에이스캠프 지식산업센터 9층, 908 호</t>
  </si>
  <si>
    <t>컴퓨터부품</t>
  </si>
  <si>
    <t>WonTea Jang</t>
  </si>
  <si>
    <t>15 NBD 09:30</t>
  </si>
  <si>
    <t>충청남도 천안시 동남구 신촌로 24 (신방동) 자동 3170호</t>
  </si>
  <si>
    <t>010-5435-4460</t>
  </si>
  <si>
    <t>Park Jong-su</t>
  </si>
  <si>
    <t>24 NBD 09:30</t>
  </si>
  <si>
    <t>대전광역시 서구 둔산대로117번길 44 (만년동) 엑스포 오피스텔 1107호</t>
  </si>
  <si>
    <t>010-3409-3829</t>
  </si>
  <si>
    <t>HongGwan Cho</t>
  </si>
  <si>
    <t>33 NBD 10:00</t>
  </si>
  <si>
    <t>제주특별자치도 제주시 연삼로 78-1 2층</t>
  </si>
  <si>
    <t>070-8230-8404</t>
  </si>
  <si>
    <t>Teajin Kim</t>
  </si>
  <si>
    <t>43 NBD 09:30</t>
  </si>
  <si>
    <t>대구광역시 북구 관음동로 96</t>
  </si>
  <si>
    <t>010-6500-6115</t>
  </si>
  <si>
    <t>YunDong Lee</t>
  </si>
  <si>
    <t>44 NBD 09:30</t>
  </si>
  <si>
    <t>경상북도 구미시 구미대로30길 22 (신평동)</t>
  </si>
  <si>
    <t>010-2805-8934</t>
  </si>
  <si>
    <t>JaeWon Yang</t>
  </si>
  <si>
    <t>46 NBD 10:00</t>
  </si>
  <si>
    <t>울산광역시 중구 종가6길 7, 더테라스 707호</t>
  </si>
  <si>
    <t>010-4078-9868</t>
  </si>
  <si>
    <t>WonKyu Park</t>
  </si>
  <si>
    <t>47 NBD 09:30</t>
  </si>
  <si>
    <t>부산시 북구 덕천로 276번길 60 백양산동문굿모닝힐 110-2802</t>
  </si>
  <si>
    <t>Seok sang soo</t>
  </si>
  <si>
    <t>60 NBD 09:30</t>
  </si>
  <si>
    <t>경북 포항시 남구 유동길30 단비마을 상가 105호</t>
  </si>
  <si>
    <t>010-9504-5511</t>
  </si>
  <si>
    <t>Dong Seong Kim</t>
  </si>
  <si>
    <t>61 NBD 10:00</t>
  </si>
  <si>
    <t>경상북도 안동시 북순환로 309</t>
  </si>
  <si>
    <t>010-4536-9323</t>
  </si>
  <si>
    <t>Gyujang Sho</t>
  </si>
  <si>
    <t>65 NBD 10:00</t>
  </si>
  <si>
    <t>춘천시 동면 춘천순환로 325</t>
  </si>
  <si>
    <t>010-2910-7760</t>
  </si>
  <si>
    <t>SukJea Yoon</t>
  </si>
  <si>
    <t>70 NBD 09:30</t>
  </si>
  <si>
    <t>충청북도 청주시 흥덕구 풍년로206번길 38 (가경동)</t>
  </si>
  <si>
    <t>HyunHo Beak</t>
  </si>
  <si>
    <t>20231201 1755</t>
  </si>
  <si>
    <t>71 NBD 09:00</t>
  </si>
  <si>
    <t>부산광역시 부산진구 부전로 196(부전동) 전자종합상가 1층 170호/델 WIS Center</t>
  </si>
  <si>
    <t>010-2547-1115</t>
  </si>
  <si>
    <t>JeongJin Park</t>
  </si>
  <si>
    <t>20231201 1802</t>
  </si>
  <si>
    <t>48 NBD 10:00</t>
  </si>
  <si>
    <t>경상남도 거제시 장평로6길 11 (장평동) 2-505호</t>
  </si>
  <si>
    <t>010-9909-9893</t>
  </si>
  <si>
    <t>서유정</t>
  </si>
  <si>
    <t>95446671949</t>
  </si>
  <si>
    <t>맞교환/배송전통화요망</t>
  </si>
  <si>
    <t xml:space="preserve">대전유성구 테크노2로 170-9 이비테크 </t>
  </si>
  <si>
    <t>01085891790</t>
  </si>
  <si>
    <t>모니터</t>
  </si>
  <si>
    <t>김효겸</t>
  </si>
  <si>
    <t>95446510699</t>
  </si>
  <si>
    <t>충청남도 당진시 정미면 덕마길 22 다현빌 304호</t>
  </si>
  <si>
    <t>01094675298</t>
  </si>
  <si>
    <t>박미선</t>
  </si>
  <si>
    <t>95446647164</t>
  </si>
  <si>
    <t>부산 강서구 미음 산단로 153 LG CNS</t>
  </si>
  <si>
    <t>01029910421</t>
  </si>
  <si>
    <t>컴퓨터 부품</t>
  </si>
  <si>
    <t>컴온</t>
  </si>
  <si>
    <t>95446547547</t>
  </si>
  <si>
    <t>대전 유성구 대학로 28 홍인오피스텔 718호</t>
  </si>
  <si>
    <t>01034492741</t>
  </si>
  <si>
    <t>안민준</t>
  </si>
  <si>
    <t>20231204 1200</t>
  </si>
  <si>
    <t>95446508098</t>
  </si>
  <si>
    <t>맞교환/배송 전 전화요망</t>
  </si>
  <si>
    <t>광주광역시 북구 우치로110번길 96</t>
  </si>
  <si>
    <t>01090302705</t>
  </si>
  <si>
    <t>부산WIS</t>
  </si>
  <si>
    <t>20231201 1246</t>
  </si>
  <si>
    <t xml:space="preserve">서울 구로구 부광로 96-5 9층 </t>
  </si>
  <si>
    <t>부산 부산진구 부전로 196 1층 170호 부산WIS (부전동,부산전자종합상가)</t>
  </si>
  <si>
    <t>김기현, 선연락후픽업</t>
  </si>
  <si>
    <t>김기현</t>
  </si>
  <si>
    <t>택화레노버</t>
  </si>
  <si>
    <t>20231201 0952</t>
  </si>
  <si>
    <t>신용결제 104830003, 선연락후픽업</t>
  </si>
  <si>
    <t>서울 구로구 부광로 96-5 925호 택화레노버 (항동)</t>
  </si>
  <si>
    <t>010-4659-5474</t>
  </si>
  <si>
    <t xml:space="preserve">전북 전주시 완산구 배학3길 16-1 103동 301호 (효자동3가) </t>
  </si>
  <si>
    <t>010-4995-7866</t>
  </si>
  <si>
    <t>강훈묵, 선연락후픽업</t>
  </si>
  <si>
    <t>강훈묵</t>
  </si>
  <si>
    <t>20231201 0922</t>
  </si>
  <si>
    <t>서울 강남구 영동대로96길 34 4층 선연락후픽업 (삼성동,대윤빌 )</t>
  </si>
  <si>
    <t>010-9390-7693</t>
  </si>
  <si>
    <t>정제현, 선연락후픽업</t>
  </si>
  <si>
    <t>정제현</t>
  </si>
  <si>
    <t>20231201 1250</t>
  </si>
  <si>
    <t>컴퓨터부품/신용결제 104830003, 12월1일오후4시전까지방문픽업</t>
  </si>
  <si>
    <t>서울 서초구 반포대로 235 21층 선연락후픽업 (반포동,반포효성 딩)</t>
  </si>
  <si>
    <t>010-3744-8019</t>
  </si>
  <si>
    <t>오원종, 선연락후픽업</t>
  </si>
  <si>
    <t>오원종</t>
  </si>
  <si>
    <t>20231201 1121</t>
  </si>
  <si>
    <t>컴퓨터부품/신용결제 104830003, 선연락후픽업</t>
  </si>
  <si>
    <t>광주 광산구 신창로35번길 54 1301동 501호 현관앞 (신가동,신창 7차부영사랑으로)</t>
  </si>
  <si>
    <t>010-8624-0847</t>
  </si>
  <si>
    <t>20231201 1636</t>
  </si>
  <si>
    <t>HES</t>
  </si>
  <si>
    <t>송현주</t>
  </si>
  <si>
    <t>20231201 1722</t>
  </si>
  <si>
    <t>광주광역시 남구 대남대로 319 (월산동) 301호</t>
  </si>
  <si>
    <t>010-4148-8235</t>
  </si>
  <si>
    <t>010-4659-5473</t>
  </si>
  <si>
    <t>정성종</t>
  </si>
  <si>
    <t>20231201 1723</t>
  </si>
  <si>
    <t>부산광역시 남구 신선로 365 (용당동)부경대학교용당캠퍼스 6공학관 212-2호</t>
  </si>
  <si>
    <t>010-3883-2667</t>
  </si>
  <si>
    <t>장한성</t>
  </si>
  <si>
    <t>20231201 1724</t>
  </si>
  <si>
    <t>광주광역시 광산구 산월로 64 (산월동, 부영사랑으로) 1201동 501호</t>
  </si>
  <si>
    <t>010-5659-2404</t>
  </si>
  <si>
    <t>레노버H</t>
  </si>
  <si>
    <t>이진석</t>
  </si>
  <si>
    <t>20231201 1725</t>
  </si>
  <si>
    <t>부산광역시 강서구 송정국제1로 197 (구랑동) PUS04LOG</t>
  </si>
  <si>
    <t>010-9353-6225</t>
  </si>
  <si>
    <t>동래한빛</t>
  </si>
  <si>
    <t>20231202 0452</t>
  </si>
  <si>
    <t>DELL 부품/동래한빛NBD반납 // 2BOX</t>
  </si>
  <si>
    <t>부산 동래구 중앙대로1473번길 13 102동 3604호 (온천동,벽산아 타)</t>
  </si>
  <si>
    <t>010-6267-6973</t>
  </si>
  <si>
    <t>포항한빛</t>
  </si>
  <si>
    <t>20231202 0839</t>
  </si>
  <si>
    <t>DELL 부품/포항한빛 NBD 반납</t>
  </si>
  <si>
    <t xml:space="preserve">경북 포항시 남구 유동길 30 상가 105호 (효자동,단비마을) </t>
  </si>
  <si>
    <t>전준석</t>
  </si>
  <si>
    <t>20231202 0815</t>
  </si>
  <si>
    <t>DELL 컴퓨터부품</t>
  </si>
  <si>
    <t>DELL 컴퓨터부품/수량: 2박스</t>
  </si>
  <si>
    <t xml:space="preserve">부산 금정구 식물원로 32-8 301호 (장전동,초원빌라) </t>
  </si>
  <si>
    <t>010-4856-3624</t>
  </si>
  <si>
    <t>박일남</t>
  </si>
  <si>
    <t>20231204 1800</t>
  </si>
  <si>
    <t xml:space="preserve">순천시 북문길146  7-102 </t>
  </si>
  <si>
    <t>010-2110-3790</t>
  </si>
  <si>
    <t>이경호</t>
  </si>
  <si>
    <t>20231204 1019</t>
  </si>
  <si>
    <t>울산 중구 종가로 323 (방문 전 연락) (우정동,한국에너지관리공 단)</t>
  </si>
  <si>
    <t>010-6635-5258</t>
  </si>
  <si>
    <t>박영진</t>
  </si>
  <si>
    <t>20231204 1028</t>
  </si>
  <si>
    <t>DELL 메모리</t>
  </si>
  <si>
    <t>출발 전 연락요망 / DELL 메모리 / 95446375081</t>
  </si>
  <si>
    <t xml:space="preserve">경기 의왕시 철도박물관로 37 (삼동,현대자동차그룹 의왕연구소) </t>
  </si>
  <si>
    <t>010-7196-1726</t>
  </si>
  <si>
    <t>이해성</t>
  </si>
  <si>
    <t>20231204 1416</t>
  </si>
  <si>
    <t xml:space="preserve">서울 강남구 테헤란로 152 30층 (역삼동,강남파이낸스센터) </t>
  </si>
  <si>
    <t>010-4147-4062</t>
  </si>
  <si>
    <t>한매기술 담당자</t>
  </si>
  <si>
    <t>20231204 1410</t>
  </si>
  <si>
    <t>델 부품/업무시간 내 방문 및 방문 전 연락 (박스2개 픽업)</t>
  </si>
  <si>
    <t>서울 송파구 송파대로 201 1122호 방문 전 연락 / (문정동 (문정 동,송파 테라타워2))</t>
  </si>
  <si>
    <t>010-7526-7801</t>
  </si>
  <si>
    <t>정광태 (방문 전 연락)</t>
  </si>
  <si>
    <t>정광태</t>
  </si>
  <si>
    <t>20231204 1423</t>
  </si>
  <si>
    <t>충남 천안시 동남구 병천면 충절로 1600 제2공 학관 303호 (가전 리,한국기술교육대학교)</t>
  </si>
  <si>
    <t>010-8838-9306</t>
  </si>
  <si>
    <t>5621541763 맞교환건</t>
  </si>
  <si>
    <t xml:space="preserve">광주 북구 우치로110번길 96 (문흥동) </t>
  </si>
  <si>
    <t>010-9030-2705</t>
  </si>
  <si>
    <t>고준석</t>
  </si>
  <si>
    <t>20231204 1150</t>
  </si>
  <si>
    <t>델 하드/95446413481 델 하드 픽업 / 방문 전 연락 및 업무시간</t>
  </si>
  <si>
    <t>서울 구로구 디지털로34길 55 511호 (델 하 드 픽업) (구로동,코 오롱싸이언스밸리2차)</t>
  </si>
  <si>
    <t>010-3315-6059</t>
  </si>
  <si>
    <t>맹도영</t>
  </si>
  <si>
    <t>20231204 1331</t>
  </si>
  <si>
    <t>서울 노원구 노원로18길 41 교무실 방문 전 연락 (하계동,서울동 천학교)</t>
  </si>
  <si>
    <t>010-4115-6000</t>
  </si>
  <si>
    <t>한민수</t>
  </si>
  <si>
    <t>20231204 1336</t>
  </si>
  <si>
    <t>DELL 메인보드</t>
  </si>
  <si>
    <t>DELL 메인보드 // 95446483084</t>
  </si>
  <si>
    <t>서울 서초구 성촌길 33 A타워 2층 PC도 움방 (우면동,(주)삼성전 자 서울R&amp;D캠퍼스)</t>
  </si>
  <si>
    <t>010-6603-9098</t>
  </si>
  <si>
    <t>20231204 1214</t>
  </si>
  <si>
    <t>20231204 1510</t>
  </si>
  <si>
    <t>박선호</t>
  </si>
  <si>
    <t>20231204 2023</t>
  </si>
  <si>
    <t>광주 동구 동계천로 150 606호 사이버테크 (방문 전 연락) (동명 동,I-PLEX 광주)</t>
  </si>
  <si>
    <t>010-4120-7714</t>
  </si>
  <si>
    <t>20231204 1745</t>
  </si>
  <si>
    <t>5621541623 맞교환건</t>
  </si>
  <si>
    <t xml:space="preserve">대전 유성구 테크노2로 170-9 (용산동,이비테크) </t>
  </si>
  <si>
    <t>010-8589-1790</t>
  </si>
  <si>
    <t>강수한</t>
  </si>
  <si>
    <t>20231204 1055</t>
  </si>
  <si>
    <t>경기 과천시 과천대로7길 33 A동 1308호 (방문 전 연락) (갈현동 ,디 테크 타워 과천)</t>
  </si>
  <si>
    <t>010-9416-7467</t>
  </si>
  <si>
    <t>대구한빛</t>
  </si>
  <si>
    <t>20231204 1044</t>
  </si>
  <si>
    <t>DELL 부품/대구한빛NBD반납 // 2BOX</t>
  </si>
  <si>
    <t xml:space="preserve">대구 북구 관음동로 96 코어시스템 (읍내동) </t>
  </si>
  <si>
    <t>010-8323-2909</t>
  </si>
  <si>
    <t>최동출</t>
  </si>
  <si>
    <t xml:space="preserve">광양시 폭포사랑길8 </t>
  </si>
  <si>
    <t>010-7182-7088</t>
  </si>
  <si>
    <t>윤석현</t>
  </si>
  <si>
    <t>20231204 1128</t>
  </si>
  <si>
    <t>서울 강남구 테헤란로 131 13층 토스뱅크 (역삼동,한국지식재산 터)</t>
  </si>
  <si>
    <t>010-7939-2566</t>
  </si>
  <si>
    <t>오대성</t>
  </si>
  <si>
    <t>20231204 1124</t>
  </si>
  <si>
    <t>델 SSD</t>
  </si>
  <si>
    <t>델 SSD/업무시간 내 방문 및 반드시 방문 전 연락</t>
  </si>
  <si>
    <t>서울 송파구 오금로11길 33 5층 (반드시 방문 전 연락) (방이동, 신동아타워)</t>
  </si>
  <si>
    <t>010-7192-1826</t>
  </si>
  <si>
    <t>황병권</t>
  </si>
  <si>
    <t>20231204 1528</t>
  </si>
  <si>
    <t>델 도킹</t>
  </si>
  <si>
    <t>델 도킹/경비실에서 픽업 / 업무시간 내 방문 및 방문 전 연락</t>
  </si>
  <si>
    <t>세종 연동면 청연로 442-16 경비실에서 델 부품박스 1개 픽업 ( 암리)</t>
  </si>
  <si>
    <t>010-2128-3462</t>
  </si>
  <si>
    <t>김주형</t>
  </si>
  <si>
    <t>20231204 1546</t>
  </si>
  <si>
    <t>출발 전 연락요망 // DELL 그래픽카드</t>
  </si>
  <si>
    <t xml:space="preserve">경기 수원시 영통구 삼성로 129 중앙문 (매탄동,삼성전자) </t>
  </si>
  <si>
    <t>010-3722-5035</t>
  </si>
  <si>
    <t>5621541656 맞교환건</t>
  </si>
  <si>
    <t xml:space="preserve">충남 당진시 정미면 덕마길 22 304호 (덕마리,다현빌) </t>
  </si>
  <si>
    <t>010-9467-5298</t>
  </si>
  <si>
    <t>천안한빛</t>
  </si>
  <si>
    <t>20231204 1810</t>
  </si>
  <si>
    <t>DELL 부품/천안한빛NBD반납 // 장원태엔지니어 1BOX</t>
  </si>
  <si>
    <t>충남 천안시 동남구 신촌로 24 자동 3170호 (신방동,천안산업기 재유통단지)</t>
  </si>
  <si>
    <t>20231204 1840</t>
  </si>
  <si>
    <t>심창오</t>
  </si>
  <si>
    <t>20231204 1536</t>
  </si>
  <si>
    <t xml:space="preserve">서울 용산구 원효로 214-2 3층 (원효로2가,청운빌딩) </t>
  </si>
  <si>
    <t>010-3780-0502</t>
  </si>
  <si>
    <t>5621542172</t>
  </si>
  <si>
    <t>최예나</t>
  </si>
  <si>
    <t>20231204 1542</t>
  </si>
  <si>
    <t>95446292823</t>
  </si>
  <si>
    <t>맞교환</t>
  </si>
  <si>
    <t>경상북도 경산시 남산면 원당길 87-119 개인주택</t>
  </si>
  <si>
    <t>01074306159</t>
  </si>
  <si>
    <t>박성우</t>
  </si>
  <si>
    <t>95446673135</t>
  </si>
  <si>
    <t>부산 강서구 미음산단 5로41번길77 507호</t>
  </si>
  <si>
    <t>01041992264</t>
  </si>
  <si>
    <t>5621542356</t>
  </si>
  <si>
    <t>95446715941</t>
  </si>
  <si>
    <t>충청남도 당진시 정미면 덕마길 22, 다현빌 304호</t>
  </si>
  <si>
    <t>부산허브</t>
  </si>
  <si>
    <t>20231204 1729</t>
  </si>
  <si>
    <t>DELL CS 배송건/5일 배송요망</t>
  </si>
  <si>
    <t>부산 남구 신선로 365 부경대학교 용당캠퍼스 6공학관 212-2호</t>
  </si>
  <si>
    <t>대전허브</t>
  </si>
  <si>
    <t>대전 중구 대종로 434</t>
  </si>
  <si>
    <t>010-7248-5844</t>
  </si>
  <si>
    <t>고춘곤</t>
  </si>
  <si>
    <t>JaeSoo Choi</t>
  </si>
  <si>
    <t>20231204 1746</t>
  </si>
  <si>
    <t>7 NBD 09:30</t>
  </si>
  <si>
    <t>전라북도 전주시 완산구 하거마2길 27 1-3</t>
  </si>
  <si>
    <t>010-4047-9516</t>
  </si>
  <si>
    <t>Seo Woojong</t>
  </si>
  <si>
    <t>20 NBD 09:30</t>
  </si>
  <si>
    <t>전남 순천시 해룡면 해룡산단5로 51 1층 인지솔루션</t>
  </si>
  <si>
    <t>010-3400-2216</t>
  </si>
  <si>
    <t>DongHoon Lee</t>
  </si>
  <si>
    <t>45 NBD 09:30</t>
  </si>
  <si>
    <t>부산시 동래구 중앙대로 1473번길 13 벽산아스타 102동 3604호</t>
  </si>
  <si>
    <t>010-3560-6973</t>
  </si>
  <si>
    <t>Choi sang shin</t>
  </si>
  <si>
    <t>64 NBD 10:00</t>
  </si>
  <si>
    <t>강원도 강릉시 칠성로 549 1층</t>
  </si>
  <si>
    <t>010-6388-7067</t>
  </si>
  <si>
    <t>76 NBD 09:00</t>
  </si>
  <si>
    <t>부산광역시 부산진구 부전로 196(부전동) 전자종합상가 1층 170호</t>
  </si>
  <si>
    <t>우현찬</t>
  </si>
  <si>
    <t>20231204 1811</t>
  </si>
  <si>
    <t>95446511414</t>
  </si>
  <si>
    <t>문앞배송 후 문자로 연락 요망</t>
  </si>
  <si>
    <t>경상북도 포항시 남구 지곡로 211번길 50 LG그린빌라 (337동 504호)</t>
  </si>
  <si>
    <t>01048151353</t>
  </si>
  <si>
    <t>20231204 1424</t>
  </si>
  <si>
    <t>대전 중구 대종로 434 (대흥동,우성빌딩 대전허브)301호</t>
  </si>
  <si>
    <t>박찬웅, 선연락후픽업</t>
  </si>
  <si>
    <t>박찬웅</t>
  </si>
  <si>
    <t>20231204 1020</t>
  </si>
  <si>
    <t>010-5649-5474</t>
  </si>
  <si>
    <t>울산 중구 종가로 406-21 B동 324호 선연락후픽업 (복산동,울산 즈파크)</t>
  </si>
  <si>
    <t>010-5267-9542</t>
  </si>
  <si>
    <t>이진석, 선연락후픽업</t>
  </si>
  <si>
    <t>20231204 1842</t>
  </si>
  <si>
    <t xml:space="preserve">부산 강서구 송정국제1로 197 선연락후픽업 (구랑동) </t>
  </si>
  <si>
    <t>20231204 1843</t>
  </si>
  <si>
    <t>이성진, 선연락후픽업</t>
  </si>
  <si>
    <t>이성진</t>
  </si>
  <si>
    <t>20231204 1353</t>
  </si>
  <si>
    <t>컴퓨터부품 3박스/신용결제 104830003, 선연락후픽업</t>
  </si>
  <si>
    <t>경기 성남시 분당구 성남대로2번길 12 택배보관실, 선연락후픽업 (구미동,SKB IDC분당센터)</t>
  </si>
  <si>
    <t>010-4704-1303</t>
  </si>
  <si>
    <t>송진호, 선연락후픽업</t>
  </si>
  <si>
    <t>송진호</t>
  </si>
  <si>
    <t>서울 구로구 디지털로34길 43 1109호 에이치 인포 (구로동,코오 싸이언스밸리1차)</t>
  </si>
  <si>
    <t>010-7738-7107</t>
  </si>
  <si>
    <t>레노버G</t>
  </si>
  <si>
    <t>박현철</t>
  </si>
  <si>
    <t>20231204 1654</t>
  </si>
  <si>
    <t>광주광역시 서구 상무자유로 134 (치평동)오션빌딩 8층 IBM광주사무소</t>
  </si>
  <si>
    <t>010-9148-7172</t>
  </si>
  <si>
    <t xml:space="preserve">서울 구로구 부광로 96-5 9층 925호 택화레노버 </t>
  </si>
  <si>
    <t>한지수</t>
  </si>
  <si>
    <t>강원특별자치도 춘천시 동면 순환대로 1154-79 네이버 데이터센터</t>
  </si>
  <si>
    <t>010-6479-2384</t>
  </si>
  <si>
    <t>솔리드이엔지</t>
  </si>
  <si>
    <t>20231204 1655</t>
  </si>
  <si>
    <t>충청북도 청주시 청원구 오창읍 중심상업2로 72 국가기상슈퍼컴퓨터센터 솔리드이엔지</t>
  </si>
  <si>
    <t>010-5131-1055</t>
  </si>
  <si>
    <t>강모준</t>
  </si>
  <si>
    <t>노근탁</t>
  </si>
  <si>
    <t>20231204 1656</t>
  </si>
  <si>
    <t>인천광역시 서구 환경로 42 (오류동)국립환경과학원</t>
  </si>
  <si>
    <t>010-7175-6768</t>
  </si>
  <si>
    <t>20231204 1727</t>
  </si>
  <si>
    <t>김경민</t>
  </si>
  <si>
    <t>20231205 1754</t>
  </si>
  <si>
    <t>5621541332</t>
  </si>
  <si>
    <t>#5621541332맞교환//선전화//당일회수요청</t>
  </si>
  <si>
    <t>010-4659-5475</t>
  </si>
  <si>
    <t xml:space="preserve">대전시 서구 청사서로 70 무궁화아파트 105동 605호 </t>
  </si>
  <si>
    <t>010-3457-3970</t>
  </si>
  <si>
    <t>대전한빛</t>
  </si>
  <si>
    <t>20231205 1140</t>
  </si>
  <si>
    <t>DELL 부품/대전한빛 NBD반납 // 3BOX</t>
  </si>
  <si>
    <t>대전 서구 둔산대로117번길 44 1107호 (만년동,엑스포오피스텔)</t>
  </si>
  <si>
    <t xml:space="preserve">대전 서구 둔산대로117번길 44 1107호 (만년동,엑스포오피스텔) </t>
  </si>
  <si>
    <t>박주성</t>
  </si>
  <si>
    <t>20231205 1800</t>
  </si>
  <si>
    <t>델 배터리</t>
  </si>
  <si>
    <t>델 배터리/업무시간 내 방문 및 방문 전 연락 (박스8개 픽업)</t>
  </si>
  <si>
    <t>서울 성동구 왕십리로 222-1 동관 9층 의료정보팀 ( 박스 8개 픽 업) (사근동,한양대학교병원)</t>
  </si>
  <si>
    <t>010-3642-8407</t>
  </si>
  <si>
    <t>20231205 1114</t>
  </si>
  <si>
    <t>오상준</t>
  </si>
  <si>
    <t>20231205 1531</t>
  </si>
  <si>
    <t>010-3582-3350</t>
  </si>
  <si>
    <t>김영우</t>
  </si>
  <si>
    <t>20231205 1116</t>
  </si>
  <si>
    <t>서울 구로구 디지털로30길 28 1206호 방문 전 연락 (구로동,마리 오타워)</t>
  </si>
  <si>
    <t>010-2262-9584</t>
  </si>
  <si>
    <t>박종빈 (방문 전 연락)</t>
  </si>
  <si>
    <t>박종빈</t>
  </si>
  <si>
    <t>20231205 1142</t>
  </si>
  <si>
    <t>델 부품/방문 전 연락 및 빠른 방문 요청드립니다</t>
  </si>
  <si>
    <t>서울 노원구 동일로215길 23 203동 1층 경비실 앞 (상계동,상계 공2단지아파트)</t>
  </si>
  <si>
    <t>010-8019-5611</t>
  </si>
  <si>
    <t>울산한빛</t>
  </si>
  <si>
    <t>20231205 0615</t>
  </si>
  <si>
    <t>DELL 부품/울산한빛NBD반납 // 3BOX</t>
  </si>
  <si>
    <t xml:space="preserve">울산 중구 종가6길 7 707호 (우정동,혁신더테라스) </t>
  </si>
  <si>
    <t>20231205 1249</t>
  </si>
  <si>
    <t>옥가연</t>
  </si>
  <si>
    <t>20231205 1956</t>
  </si>
  <si>
    <t>델 도킹/업무시간 내 방문 및 꼭 방문 전 연락 (박스2개 픽업)</t>
  </si>
  <si>
    <t>서울 송파구 법원로 135 8층 (반드시 방문 전 연락 / 박스 2개) (문정동,대명타워)</t>
  </si>
  <si>
    <t>010-5400-7444</t>
  </si>
  <si>
    <t>송두한</t>
  </si>
  <si>
    <t>20231205 1401</t>
  </si>
  <si>
    <t>DELL부품</t>
  </si>
  <si>
    <t>DELL부품/델부품픽업</t>
  </si>
  <si>
    <t xml:space="preserve">인천 부평구 부평대로 60 3층 (부평동,현대해상빌딩) </t>
  </si>
  <si>
    <t>010-8534-0077</t>
  </si>
  <si>
    <t>구미한빛</t>
  </si>
  <si>
    <t>20231205 1021</t>
  </si>
  <si>
    <t>DELL 부품/구미한빛NBD반납</t>
  </si>
  <si>
    <t xml:space="preserve">경북 구미시 구미대로30길 22 (신평동,구미한빛) </t>
  </si>
  <si>
    <t>윤두성(방문 전 연락)</t>
  </si>
  <si>
    <t>윤두성</t>
  </si>
  <si>
    <t>20231205 1038</t>
  </si>
  <si>
    <t>델 메모리/업무시간 내 방문 및 방문 전 연락</t>
  </si>
  <si>
    <t>경북 포항시 남구 동해안로 6261 포스코사거리 포항제철소 정문 (괴동동,포스코본사)</t>
  </si>
  <si>
    <t>010-9309-2644</t>
  </si>
  <si>
    <t>안원훈</t>
  </si>
  <si>
    <t>20231205 1345</t>
  </si>
  <si>
    <t>광주 광산구 지로길 7 방문 전 연락 (델 모니터 1개 픽업) (지죽 동)</t>
  </si>
  <si>
    <t>010-3917-1937</t>
  </si>
  <si>
    <t>박승규</t>
  </si>
  <si>
    <t>20231205 1009</t>
  </si>
  <si>
    <t xml:space="preserve">서울 마포구 성지길 27 6층 방문 전 연락 (합정동,디엠아이빌딩) </t>
  </si>
  <si>
    <t>010-5558-8135</t>
  </si>
  <si>
    <t>이용수</t>
  </si>
  <si>
    <t>20231205 0644</t>
  </si>
  <si>
    <t>델 모니터픽업</t>
  </si>
  <si>
    <t xml:space="preserve">서울 중랑구 봉화산로56길 99-9 102호 (신내동) </t>
  </si>
  <si>
    <t>010-3949-1274</t>
  </si>
  <si>
    <t>20231205 1830</t>
  </si>
  <si>
    <t>5621542846</t>
  </si>
  <si>
    <t>신진수</t>
  </si>
  <si>
    <t>95446753895</t>
  </si>
  <si>
    <t>맞교환/ 배송전 통화요망</t>
  </si>
  <si>
    <t>세종특별자치시 다솜로 50 601동 401호</t>
  </si>
  <si>
    <t>01035310976</t>
  </si>
  <si>
    <t>임민식</t>
  </si>
  <si>
    <t>95446755850</t>
  </si>
  <si>
    <t>부산 강서구 대저동서로249번길 49 자스민</t>
  </si>
  <si>
    <t>01030383416</t>
  </si>
  <si>
    <t>5621542986</t>
  </si>
  <si>
    <t>김태준</t>
  </si>
  <si>
    <t>95446715299</t>
  </si>
  <si>
    <t>충청남도 천안시 서북구 불당23로 70 정우프라자 7층 701호 702호</t>
  </si>
  <si>
    <t>01045885127</t>
  </si>
  <si>
    <t>이수창</t>
  </si>
  <si>
    <t>20231205 2024</t>
  </si>
  <si>
    <t>DELL 부품 5EA // 출발 전 연락요망</t>
  </si>
  <si>
    <t xml:space="preserve">충남 천안시 동남구 성남면 대흥2길 89-28 KT CDC (대흥리) </t>
  </si>
  <si>
    <t>010-4872-9228</t>
  </si>
  <si>
    <t>오하늘</t>
  </si>
  <si>
    <t>20231205 1552</t>
  </si>
  <si>
    <t>대전 서구 청사로 282 14동 1105호 (방문 전 연락) (둔산동,수정 타운)</t>
  </si>
  <si>
    <t>010-2445-8548</t>
  </si>
  <si>
    <t>20231205 1041</t>
  </si>
  <si>
    <t>DELL 부품/대구한빛NBD반납//2BOX</t>
  </si>
  <si>
    <t>20231205 1530</t>
  </si>
  <si>
    <t>20231205 0732</t>
  </si>
  <si>
    <t>인세환</t>
  </si>
  <si>
    <t>20231205 1609</t>
  </si>
  <si>
    <t>출발 전 연락요망 // DELL 메인보드</t>
  </si>
  <si>
    <t>경기 수원시 영통구 삼성로 129 택배보관함 픽업 (매탄동,삼성전 자)</t>
  </si>
  <si>
    <t>010-2327-8102</t>
  </si>
  <si>
    <t>20231205 1638</t>
  </si>
  <si>
    <t>20231205 0950</t>
  </si>
  <si>
    <t>박영춘</t>
  </si>
  <si>
    <t>서울특별시 구로구 디지털로 243 (구로동)지하이시티 810호</t>
  </si>
  <si>
    <t>010-5011-1378</t>
  </si>
  <si>
    <t>박건웅</t>
  </si>
  <si>
    <t>울산광역시 동구 화진길 100 (화정동, 힐스테이트 이스턴베이) 109동 601호</t>
  </si>
  <si>
    <t>010-6879-4086</t>
  </si>
  <si>
    <t>이해찬</t>
  </si>
  <si>
    <t>010-2550-9763</t>
  </si>
  <si>
    <t>010-4936-2305</t>
  </si>
  <si>
    <t>정준영</t>
  </si>
  <si>
    <t>권정하</t>
  </si>
  <si>
    <t>경상북도 예천군 예천읍 도립대학길 114 경북도립대학교</t>
  </si>
  <si>
    <t>054-650-0141</t>
  </si>
  <si>
    <t>홍석원</t>
  </si>
  <si>
    <t>20231206 0715</t>
  </si>
  <si>
    <t>경기 하남시 미사강변동로84번길 20 817호 (방문 전 연락) (망월 동,퀸즈파크미사1차)</t>
  </si>
  <si>
    <t>010-8646-3872</t>
  </si>
  <si>
    <t>20231206 0438</t>
  </si>
  <si>
    <t>#5621542356맞교환//선전화//당일회수요청</t>
  </si>
  <si>
    <t xml:space="preserve">충청남도 당진시 정미면 덕마길 22, 다현빌 304호 </t>
  </si>
  <si>
    <t>거제한빛</t>
  </si>
  <si>
    <t>20231206 0654</t>
  </si>
  <si>
    <t>DELL 부품/거제한빛 NBD반납</t>
  </si>
  <si>
    <t>경남 거제시 장평로6길 11 2동 505호 (장평동,성원아파트거제한 )</t>
  </si>
  <si>
    <t>010-6410-9893</t>
  </si>
  <si>
    <t>정현진</t>
  </si>
  <si>
    <t>20231206 1649</t>
  </si>
  <si>
    <t>DELL 메모리// 95446419256</t>
  </si>
  <si>
    <t>서울 구로구 디지털로34길 55 511호 (구로동,코오롱싸이언스밸리 2차)</t>
  </si>
  <si>
    <t>010-7734-4062</t>
  </si>
  <si>
    <t>정초향</t>
  </si>
  <si>
    <t>20231206 1621</t>
  </si>
  <si>
    <t>오후시간대 방문 요청 // 출발 전 연락요망 // DELL 메모리</t>
  </si>
  <si>
    <t xml:space="preserve">인천 서구 에코로 181 (청라동,하나금융그룹통합데이터센터) </t>
  </si>
  <si>
    <t>010-7769-8148</t>
  </si>
  <si>
    <t>박성익</t>
  </si>
  <si>
    <t>20231206 1604</t>
  </si>
  <si>
    <t>서울 마포구 월드컵북로 361 7층 (방문 전 연락/ 델 모니터 픽업 ) (상암동,DMC이안오피스텔)</t>
  </si>
  <si>
    <t>010-2508-5882</t>
  </si>
  <si>
    <t>박성윤</t>
  </si>
  <si>
    <t>20231206 1245</t>
  </si>
  <si>
    <t>DELL 파워</t>
  </si>
  <si>
    <t>DELL 파워 // 95446514126</t>
  </si>
  <si>
    <t>서울 서초구 성촌길 33 A동 2층 PC도움 방 (우면동,(주)삼성전자 서울R&amp;D캠퍼스)</t>
  </si>
  <si>
    <t>010-9798-2550</t>
  </si>
  <si>
    <t>신경남</t>
  </si>
  <si>
    <t>20231206 1719</t>
  </si>
  <si>
    <t>DELL 메인보드 // 95446553537</t>
  </si>
  <si>
    <t>강원 춘천시 동면 순환대로 1154-79 데이터센터각 (만천리,네이 데이터센터)</t>
  </si>
  <si>
    <t>010-2474-4114</t>
  </si>
  <si>
    <t>이민규</t>
  </si>
  <si>
    <t>20231206 0952</t>
  </si>
  <si>
    <t>오후시간대 방문 요청 // 출발 전 연락요망 // DELL 부품 2EA</t>
  </si>
  <si>
    <t>경기 수원시 영통구 매영로 150 삼성전기, 만나서 픽업요 망 (매 탄동,삼성전기)</t>
  </si>
  <si>
    <t>010-9272-6778</t>
  </si>
  <si>
    <t>광주한빛</t>
  </si>
  <si>
    <t>20231206 1430</t>
  </si>
  <si>
    <t>DELL 부품/광주한빛NBD반납 // 3BOX // 빠른 픽업 요망</t>
  </si>
  <si>
    <t xml:space="preserve">광주 광산구 소촌로 101 2층 (소촌동,광주한빛) </t>
  </si>
  <si>
    <t>이정만</t>
  </si>
  <si>
    <t>20231206 1432</t>
  </si>
  <si>
    <t>DELL SSD</t>
  </si>
  <si>
    <t>출발 전 연락요망 // DELL SSD</t>
  </si>
  <si>
    <t xml:space="preserve">서울 성동구 아차산로 33 4층 (성수동1가,삼일빌딩) </t>
  </si>
  <si>
    <t>010-2713-9289</t>
  </si>
  <si>
    <t>&lt;맞교환&gt;</t>
  </si>
  <si>
    <t>20231206 1200</t>
  </si>
  <si>
    <t>5621542883 반품건/자체퀵발송 후 자체퀵 맞교환</t>
  </si>
  <si>
    <t xml:space="preserve">부산 강서구 대저동서로249번길 49 자스민 (대저2동) </t>
  </si>
  <si>
    <t>010-3038-3416</t>
  </si>
  <si>
    <t>김창교</t>
  </si>
  <si>
    <t>20231206 1958</t>
  </si>
  <si>
    <t>DELL 부품 1BOX 반납</t>
  </si>
  <si>
    <t>경기 화성시 남양읍 현대연구소로 150 남양연구소 (장덕리,현대 아자동차)</t>
  </si>
  <si>
    <t>010-3369-5635</t>
  </si>
  <si>
    <t>조진희</t>
  </si>
  <si>
    <t>20231206 1949</t>
  </si>
  <si>
    <t xml:space="preserve">서울 강서구 초록마을로16길 3 102호 (화곡동,화성빌라) </t>
  </si>
  <si>
    <t>010-9175-7366</t>
  </si>
  <si>
    <t>이종희</t>
  </si>
  <si>
    <t>20231206 1505</t>
  </si>
  <si>
    <t>95446590290</t>
  </si>
  <si>
    <t>광주광역시 남구 김치로 86 세계김치연구소 발효조절연구단</t>
  </si>
  <si>
    <t>01085619570</t>
  </si>
  <si>
    <t>20231206 1932</t>
  </si>
  <si>
    <t>5621543502</t>
  </si>
  <si>
    <t>박기봉</t>
  </si>
  <si>
    <t>20231206 1654</t>
  </si>
  <si>
    <t>95446762847</t>
  </si>
  <si>
    <t>충남 서산시 서해로3437 원진빌딩 3F YESOL ENS</t>
  </si>
  <si>
    <t>01087683810</t>
  </si>
  <si>
    <t>Larry Campos</t>
  </si>
  <si>
    <t>95446690651</t>
  </si>
  <si>
    <t>10시 이전 배송</t>
  </si>
  <si>
    <t>대구 북구 침산동 명성푸르지오아파트 105동 1107호</t>
  </si>
  <si>
    <t>01055342912</t>
  </si>
  <si>
    <t>5621543653</t>
  </si>
  <si>
    <t>안정엽</t>
  </si>
  <si>
    <t>95446635057</t>
  </si>
  <si>
    <t>전북 전주시 완산구 홍산남로 16 포엠빌딩 3층 시스젠</t>
  </si>
  <si>
    <t>01082713317</t>
  </si>
  <si>
    <t>광주허브</t>
  </si>
  <si>
    <t>20231206 1702</t>
  </si>
  <si>
    <t>DELL CS 배송건/14일 배송요망</t>
  </si>
  <si>
    <t>광주 남구 대남대로 319, 3층</t>
  </si>
  <si>
    <t>01041488235</t>
  </si>
  <si>
    <t>20231206 1748</t>
  </si>
  <si>
    <t>20231206 1731</t>
  </si>
  <si>
    <t>20231206 1110</t>
  </si>
  <si>
    <t>한훈탁</t>
  </si>
  <si>
    <t>20231206 1111</t>
  </si>
  <si>
    <t>델 배터리/업무시간 내 방문 및 방문 전 연락</t>
  </si>
  <si>
    <t>서울 강남구 테헤란로 440 서관 13층 방문 전 연락 (대치동,포스 코센터)</t>
  </si>
  <si>
    <t>010-4566-1832</t>
  </si>
  <si>
    <t>조유진</t>
  </si>
  <si>
    <t>20231206 1329</t>
  </si>
  <si>
    <t>델 부품/18층 리셉션 데스크에서 픽업 / 방문 전 연락!!</t>
  </si>
  <si>
    <t>서울 강남구 테헤란로 152 18층 DELL 리셉션에서 픽업 (역삼동, 남파이낸스센터)</t>
  </si>
  <si>
    <t>010-3743-0497</t>
  </si>
  <si>
    <t>서명호/ 선전화요망</t>
  </si>
  <si>
    <t>서명호</t>
  </si>
  <si>
    <t>하드디스크 1박스/ 포장완료</t>
  </si>
  <si>
    <t>서울 구로구 부광로 96-5 9층 922호 (항동)</t>
  </si>
  <si>
    <t xml:space="preserve">대구 북구 동북로 117 1006호 (산격동,SW벤처타워) </t>
  </si>
  <si>
    <t>010-4856-1166</t>
  </si>
  <si>
    <t>박준수</t>
  </si>
  <si>
    <t>대전광역시 서구 청사로 136 (월평동)대전무역회관 8층 한국IBM대전사무소</t>
  </si>
  <si>
    <t>010-4995-7937</t>
  </si>
  <si>
    <t>김봉성</t>
  </si>
  <si>
    <t>20231206 1431</t>
  </si>
  <si>
    <t>충청북도 청주시 청원구 오창읍 중심상업2로 72 국립기상과학원 김봉성</t>
  </si>
  <si>
    <t>010-6303-1254</t>
  </si>
  <si>
    <t>이상희</t>
  </si>
  <si>
    <t>서울특별시 영등포구 당산로41길 11 (당산동4가)당산 SK V1 center 912호</t>
  </si>
  <si>
    <t>010-3252-1083</t>
  </si>
  <si>
    <t>20231206 1631</t>
  </si>
  <si>
    <t>광주광역시 광산구 산월로 64 (산월동, 부영사랑으로) 1201동501호</t>
  </si>
  <si>
    <t>20231206 1632</t>
  </si>
  <si>
    <t>대전광역시 중구 대종로 434 (대흥동)우성빌딩 301호</t>
  </si>
  <si>
    <t>20231206 1726</t>
  </si>
  <si>
    <t xml:space="preserve">서울 구로구 부광로 96-5 9층 925 택화레노버 </t>
  </si>
  <si>
    <t>임준석</t>
  </si>
  <si>
    <t>20231206 1727</t>
  </si>
  <si>
    <t>경상남도 김해시 진영읍 장등로 94 (중흥S클래스3단지아파트) 306동 903호</t>
  </si>
  <si>
    <t>010-2748-9335</t>
  </si>
  <si>
    <t>임승찬, 선연락후픽업</t>
  </si>
  <si>
    <t>임승찬</t>
  </si>
  <si>
    <t>20231206 1040</t>
  </si>
  <si>
    <t>서울 구로구 디지털로31길 38-21 1101호, 선 연락후픽업 (구로동 ,이앤씨벤처드림타워3차)</t>
  </si>
  <si>
    <t>010-5773-5914</t>
  </si>
  <si>
    <t>이용빈</t>
  </si>
  <si>
    <t>20231207 1403</t>
  </si>
  <si>
    <t>경기 수원시 권선구 세류로 60 104동 1102호 (세류동,수원역해모 로)</t>
  </si>
  <si>
    <t>010-5255-5691</t>
  </si>
  <si>
    <t>한동훈</t>
  </si>
  <si>
    <t>20231207 1428</t>
  </si>
  <si>
    <t>서울 중구 만리재로 175 103동 802호 (만리동2가,서울역센트럴자 이)</t>
  </si>
  <si>
    <t>010-2666-7877</t>
  </si>
  <si>
    <t>박우민</t>
  </si>
  <si>
    <t>20231207 1342</t>
  </si>
  <si>
    <t>DELL 부품 6EA 반납</t>
  </si>
  <si>
    <t xml:space="preserve">서울 강남구 테헤란로 152 18층 DELL (역삼동,강남파이낸스센터) </t>
  </si>
  <si>
    <t>010-4714-3852</t>
  </si>
  <si>
    <t>김가현</t>
  </si>
  <si>
    <t>20231207 1351</t>
  </si>
  <si>
    <t>출발 전 연락요망//DELL 하드 // 95446331727</t>
  </si>
  <si>
    <t>서울 마포구 월드컵북로 416 (주)엘지유플러스 상암사옥 (상암동 )</t>
  </si>
  <si>
    <t>010-5664-3869</t>
  </si>
  <si>
    <t>20231207 1354</t>
  </si>
  <si>
    <t>DELL 부품/대구한빛NBD반납</t>
  </si>
  <si>
    <t>20231207 1119</t>
  </si>
  <si>
    <t>델 모니터/17시 이후 방문 요청 및 방문 전 연락</t>
  </si>
  <si>
    <t>대구 남구 현충로16길 1 203호 (17시 이후 방문 요청) (대명동, 드리아)</t>
  </si>
  <si>
    <t>010-4290-2262</t>
  </si>
  <si>
    <t>최성민</t>
  </si>
  <si>
    <t>20231207 1423</t>
  </si>
  <si>
    <t>출발 전 연락요망 // DELL 하드 4EA</t>
  </si>
  <si>
    <t xml:space="preserve">서울 양천구 목동동로 233-5 목동KTIDC 1센터 (목동) </t>
  </si>
  <si>
    <t>010-4245-9798</t>
  </si>
  <si>
    <t>이혜인</t>
  </si>
  <si>
    <t>20231207 1647</t>
  </si>
  <si>
    <t>꼭 방문 전 연락주세요!!!!! ( 델 모니터 1대 픽업)</t>
  </si>
  <si>
    <t>경기 용인시 기흥구 흥덕3로 20 2동 901호 (영덕동,흥덕마을신동 아파밀리에아파트120)</t>
  </si>
  <si>
    <t>010-9164-2538</t>
  </si>
  <si>
    <t>김세준</t>
  </si>
  <si>
    <t>20231207 1140</t>
  </si>
  <si>
    <t>문 앞 픽업요청 // DELL 부품 3EA</t>
  </si>
  <si>
    <t xml:space="preserve">경기 이천시 부발읍 신아로 80-19 102호 (아미리,로즈빌) </t>
  </si>
  <si>
    <t>010-8688-0444</t>
  </si>
  <si>
    <t>20231207 1231</t>
  </si>
  <si>
    <t>DELL 메인보드 // 95446717240</t>
  </si>
  <si>
    <t>컴원 담당자님</t>
  </si>
  <si>
    <t>20231207 1146</t>
  </si>
  <si>
    <t>델 모니터/업무시간 내 방문 및 방문 전 연락 (델 모니터 2대 픽</t>
  </si>
  <si>
    <t>대전 유성구 대학로 28 718호 (델 모니터 2대 픽업) (봉명동,홍 오피스텔)</t>
  </si>
  <si>
    <t>010-3449-2741</t>
  </si>
  <si>
    <t>문석진</t>
  </si>
  <si>
    <t>20231207 1359</t>
  </si>
  <si>
    <t xml:space="preserve">서울 강남구 강남대로 636 10층 방문 전 연락 (신사동,두원빌딩) </t>
  </si>
  <si>
    <t>010-2375-0124</t>
  </si>
  <si>
    <t>20231207 1432</t>
  </si>
  <si>
    <t>출발 전 연락요망 // DELL 메모리 // 95446596468</t>
  </si>
  <si>
    <t xml:space="preserve">경기 김포시 통진읍 고정1로 75 (고정리) </t>
  </si>
  <si>
    <t>010-8726-0904</t>
  </si>
  <si>
    <t>20231207 1147</t>
  </si>
  <si>
    <t>정인환</t>
  </si>
  <si>
    <t>20231207 1418</t>
  </si>
  <si>
    <t>델 배터리/1층에서 전화주세요!</t>
  </si>
  <si>
    <t>서울 종로구 종로 47 1층 에서 전화 (공평동,한국스탠다드차타드 은행빌딩)</t>
  </si>
  <si>
    <t>010-6626-9353</t>
  </si>
  <si>
    <t>김동희</t>
  </si>
  <si>
    <t>20231207 1323</t>
  </si>
  <si>
    <t>서울 용산구 원효로58길 1 3층 방문 전 연락 (원효로2가,컴퓨존 산점)</t>
  </si>
  <si>
    <t>010-2138-3880</t>
  </si>
  <si>
    <t>20231207 0939</t>
  </si>
  <si>
    <t>20231207 0829</t>
  </si>
  <si>
    <t>#5621542986맞교환//선전화//당일회수요청</t>
  </si>
  <si>
    <t xml:space="preserve">충청남도 천안시 서북구 불당23로 70 정우프라자 7층 701호 702 </t>
  </si>
  <si>
    <t>010-4588-5127</t>
  </si>
  <si>
    <t>20231207 1844</t>
  </si>
  <si>
    <t>오광석엔지니어</t>
  </si>
  <si>
    <t>20231207 1917</t>
  </si>
  <si>
    <t>DELL 부품 // 출발 전 연락요망/</t>
  </si>
  <si>
    <t>경기 성남시 분당구 성남대로925번길 36 1층 택배보관함 오른쪽 바닥 (야탑동,KT)</t>
  </si>
  <si>
    <t>010-7296-8007</t>
  </si>
  <si>
    <t>이두희</t>
  </si>
  <si>
    <t>20231207 0529</t>
  </si>
  <si>
    <t>DELL 모니터 // 95446480757</t>
  </si>
  <si>
    <t>충북 청주시 상당구 중고개로 104 206동 1601호 (용암동,칸타빌 테라스2단지)</t>
  </si>
  <si>
    <t>010-3155-0808</t>
  </si>
  <si>
    <t>지복용</t>
  </si>
  <si>
    <t>20231207 1548</t>
  </si>
  <si>
    <t>출발 전 연락요망 // DELL 부품 4EA 픽업</t>
  </si>
  <si>
    <t xml:space="preserve">서울 중구 청계천로 106 1층 만나서 반납 (수표동,청계IT타워) </t>
  </si>
  <si>
    <t>010-3755-8437</t>
  </si>
  <si>
    <t>최두완</t>
  </si>
  <si>
    <t>20231207 1710</t>
  </si>
  <si>
    <t>95446837415</t>
  </si>
  <si>
    <t>충청남도 아산시 문화로 301-21 SD빌딩 3층 삼성디지컴</t>
  </si>
  <si>
    <t>01084078410</t>
  </si>
  <si>
    <t>20231207 1711</t>
  </si>
  <si>
    <t>DELL CS 배송건/8일 배송요망</t>
  </si>
  <si>
    <t>김주용</t>
  </si>
  <si>
    <t>20231207 1530</t>
  </si>
  <si>
    <t>95446834162</t>
  </si>
  <si>
    <t>배송 전 전화요망</t>
  </si>
  <si>
    <t>대전광역시 유성구 엑스포로 339번길 10-5</t>
  </si>
  <si>
    <t>01030171975</t>
  </si>
  <si>
    <t>임광빈[주소변경]</t>
  </si>
  <si>
    <t>95446805058</t>
  </si>
  <si>
    <t>대전광역시 유성구 테크노2로 192 2층 아스카넷</t>
  </si>
  <si>
    <t>01064079331</t>
  </si>
  <si>
    <t>20231207 1523</t>
  </si>
  <si>
    <t>20231207 1742</t>
  </si>
  <si>
    <t>20231207 1818</t>
  </si>
  <si>
    <t>#5621542846맞교환//선전화//당일회수요청</t>
  </si>
  <si>
    <t xml:space="preserve">세종특별자치시 다솜로 50 601동 401호 </t>
  </si>
  <si>
    <t>010-3531-0976</t>
  </si>
  <si>
    <t>박정호</t>
  </si>
  <si>
    <t>20231207 0627</t>
  </si>
  <si>
    <t>충북 충주시 주덕읍 기업도시2로 137-6 포스코ICT 데이터센터 포 (방 문 전 연락) (화곡리)</t>
  </si>
  <si>
    <t>010-9212-1952</t>
  </si>
  <si>
    <t>20231207 1749</t>
  </si>
  <si>
    <t>20231207 1613</t>
  </si>
  <si>
    <t>박성대</t>
  </si>
  <si>
    <t>20231207 1508</t>
  </si>
  <si>
    <t>서울 용산구 한강대로 92 3층 방문 전 연락 (한강로2가,LS용산타 워)</t>
  </si>
  <si>
    <t>010-5034-5516</t>
  </si>
  <si>
    <t>20231207 1809</t>
  </si>
  <si>
    <t>20231207 1824</t>
  </si>
  <si>
    <t>DELL 부품/울산한빛NBD반납 // 2BOX</t>
  </si>
  <si>
    <t>김지현, 선연락후픽업</t>
  </si>
  <si>
    <t>김지현</t>
  </si>
  <si>
    <t>20231207 1316</t>
  </si>
  <si>
    <t>서울 구로구 디지털로 288 610호 선연락후픽업 (구로동,대륭포스 트타워1차)</t>
  </si>
  <si>
    <t>010-4149-7976</t>
  </si>
  <si>
    <t>김창규</t>
  </si>
  <si>
    <t>텍화로지스틱스</t>
  </si>
  <si>
    <t>20231207 0531</t>
  </si>
  <si>
    <t>컴퓨터부품/고객번호 104830003번으로 청구부탁드립니다.</t>
  </si>
  <si>
    <t>서울 구로구 부광로 96-5 922호 (항동,구로에이스캠프지식산업센터)</t>
  </si>
  <si>
    <t>02-6956-4396</t>
  </si>
  <si>
    <t xml:space="preserve">부산 해운대구 센텀동로 71 707호 (우동,벽산이센텀클래스원2차) </t>
  </si>
  <si>
    <t>택화</t>
  </si>
  <si>
    <t>02-9822-3187</t>
  </si>
  <si>
    <t>부경대용당캠퍼스/당일꼭회수요청</t>
  </si>
  <si>
    <t>20231207 1726</t>
  </si>
  <si>
    <t>컴퓨터부품 3박스/포장완료/금요일(12/8)까지 배송 요청함</t>
  </si>
  <si>
    <t>부산 남구 신선로 365 6공학관 212호 (주)다이렉트로지스틱스 ( 당동)</t>
  </si>
  <si>
    <t>컴퓨터부품 4박스/포장완료/금요일(12/8)까지 배송 요청함</t>
  </si>
  <si>
    <t>20231207 1738</t>
  </si>
  <si>
    <t>민재식</t>
  </si>
  <si>
    <t>20231207 1739</t>
  </si>
  <si>
    <t>경상남도 창원시 성산구 완암로 50 (성산동)SK테크노파크 넥스동 1109호</t>
  </si>
  <si>
    <t>010-9978-0109</t>
  </si>
  <si>
    <t>20231207 1740</t>
  </si>
  <si>
    <t>정재필</t>
  </si>
  <si>
    <t>20231207 1741</t>
  </si>
  <si>
    <t>충청북도 청주시 청원구 오창읍 중심상업2로 72 국가기상슈퍼컴퓨터센터</t>
  </si>
  <si>
    <t>010-2587-1692</t>
  </si>
  <si>
    <t>유인혁( 델 모니터 3대 픽업)</t>
  </si>
  <si>
    <t>유인혁</t>
  </si>
  <si>
    <t>20231208 1742</t>
  </si>
  <si>
    <t>델 모니터/업무시간 내 방문 및 방문 전 연락 (델 모니터 3대 픽</t>
  </si>
  <si>
    <t>서울 중구 한강대로 416 1층 에서 고객에게 전화 (남대문로5가, 울스퀘어)</t>
  </si>
  <si>
    <t>010-8401-0184</t>
  </si>
  <si>
    <t>이혁주</t>
  </si>
  <si>
    <t>20231208 1755</t>
  </si>
  <si>
    <t>DELL 컨트롤러카드</t>
  </si>
  <si>
    <t>출발 전 연락요망 // DELL 컨트롤러카드 2EA</t>
  </si>
  <si>
    <t xml:space="preserve">경기 의왕시 성고개로 59 (포일동,NH통합IT센터) </t>
  </si>
  <si>
    <t>010-5244-8061</t>
  </si>
  <si>
    <t>20231208 1347</t>
  </si>
  <si>
    <t>박진성</t>
  </si>
  <si>
    <t>20231208 1206</t>
  </si>
  <si>
    <t>출발 전 연락요망 // DELL 부품 6EA</t>
  </si>
  <si>
    <t>경기 용인시 기흥구 삼성로 1 SR5동 (농서동,삼성전자(주)기흥캠 퍼스)</t>
  </si>
  <si>
    <t>010-5032-1722</t>
  </si>
  <si>
    <t>20231208 1207</t>
  </si>
  <si>
    <t>홍종훈</t>
  </si>
  <si>
    <t>20231208 1208</t>
  </si>
  <si>
    <t>010-8737-5655</t>
  </si>
  <si>
    <t>20231208 1646</t>
  </si>
  <si>
    <t>20231208 1143</t>
  </si>
  <si>
    <t>#5621543653맞교환//선전화//당일회수요청</t>
  </si>
  <si>
    <t xml:space="preserve">전북 전주시 완산구 홍산남로 16 포엠빌딩 3층 시스젠 </t>
  </si>
  <si>
    <t>010-8271-3317</t>
  </si>
  <si>
    <t>20231208 0543</t>
  </si>
  <si>
    <t>델 하드/방문 전 연락 및 빠른 방문 요청드립니다</t>
  </si>
  <si>
    <t>부산 금정구 식물원로 32-8 301호 (방문 전 연락) (장전동,초원 라)</t>
  </si>
  <si>
    <t>김인겸</t>
  </si>
  <si>
    <t>20231208 1010</t>
  </si>
  <si>
    <t>방문 전 연락 및 빠른 방문 요청드립니다</t>
  </si>
  <si>
    <t>서울 강남구 봉은사로 627 202호 방문 전 연락 (삼성동,신코빌딩 )</t>
  </si>
  <si>
    <t>010-5136-2324</t>
  </si>
  <si>
    <t>지상대</t>
  </si>
  <si>
    <t>20231208 1704</t>
  </si>
  <si>
    <t>95446879229</t>
  </si>
  <si>
    <t>창원시 진해구 동진로 136-25 1층 한둘셋net피시방</t>
  </si>
  <si>
    <t>01025730489</t>
  </si>
  <si>
    <t>20231208 1744</t>
  </si>
  <si>
    <t>석도원</t>
  </si>
  <si>
    <t>20231208 1800</t>
  </si>
  <si>
    <t>95446880562</t>
  </si>
  <si>
    <t>울산 중구 우정2길 45 우정아이파크 105동 2001호</t>
  </si>
  <si>
    <t>01032928885</t>
  </si>
  <si>
    <t>손세기</t>
  </si>
  <si>
    <t>20231208 1458</t>
  </si>
  <si>
    <t>출발 전 연락요망 // DELL 하드</t>
  </si>
  <si>
    <t xml:space="preserve">서울 금천구 가산디지털1로 149 12층 (가산동,신한이노플렉스) </t>
  </si>
  <si>
    <t>010-8518-7324</t>
  </si>
  <si>
    <t>홍건표</t>
  </si>
  <si>
    <t>20231208 1548</t>
  </si>
  <si>
    <t>95446872051</t>
  </si>
  <si>
    <t>부산 강서구 미음산단1로 29, 보쉬렉스로스 코리아</t>
  </si>
  <si>
    <t>01048446282</t>
  </si>
  <si>
    <t>홍성곤</t>
  </si>
  <si>
    <t>95446873056</t>
  </si>
  <si>
    <t>전라북도 군산시 산단남북로 169 R&amp;D 센터, 206호 티에스윈드</t>
  </si>
  <si>
    <t>01064886847</t>
  </si>
  <si>
    <t>이준호</t>
  </si>
  <si>
    <t>95446875828</t>
  </si>
  <si>
    <t>충청남도 천안시 서북구 3공단1로 56 롬앤드하스 택배보관함</t>
  </si>
  <si>
    <t>01047143254</t>
  </si>
  <si>
    <t>최준식</t>
  </si>
  <si>
    <t>20231208 1549</t>
  </si>
  <si>
    <t>95446873685</t>
  </si>
  <si>
    <t>부산광역시 해운대구 센텀서로 66, 디오 임플란트</t>
  </si>
  <si>
    <t>01068593911</t>
  </si>
  <si>
    <t>20231208 1410</t>
  </si>
  <si>
    <t>20231208 1405</t>
  </si>
  <si>
    <t>DELL 부품/전주한빛NBD반납/2box</t>
  </si>
  <si>
    <t>장형원</t>
  </si>
  <si>
    <t>20231208 1109</t>
  </si>
  <si>
    <t>DELL 메인보드 // 95446757720</t>
  </si>
  <si>
    <t xml:space="preserve">서울 강남구 테헤란로14길 5 9층 (역삼동,삼흥역삼빌딩) </t>
  </si>
  <si>
    <t>010-8719-4365</t>
  </si>
  <si>
    <t>김지원</t>
  </si>
  <si>
    <t>20231208 0856</t>
  </si>
  <si>
    <t>DELL 배터리</t>
  </si>
  <si>
    <t>출발 전 연락요망 // DELL 배터리 4EA</t>
  </si>
  <si>
    <t xml:space="preserve">충북 음성군 대소면 한삼로251번길 19 (삼정리) </t>
  </si>
  <si>
    <t>010-6210-4855</t>
  </si>
  <si>
    <t>김지호</t>
  </si>
  <si>
    <t xml:space="preserve">대전 유성구 은구비로 8 401호 방문 전 연락 (지족동,보광빌딩) </t>
  </si>
  <si>
    <t>010-4410-6653</t>
  </si>
  <si>
    <t>순천한빛</t>
  </si>
  <si>
    <t>전남 순천시 해룡면 해룡산단5로 51 (선월리,순천한빛)</t>
  </si>
  <si>
    <t>070-7830-9723</t>
  </si>
  <si>
    <t>20231208 0703</t>
  </si>
  <si>
    <t>#5621542172맞교환//선전화//당일회수요청</t>
  </si>
  <si>
    <t xml:space="preserve">경상북도 경산시 남산면 원당길 87-119 개인주택 </t>
  </si>
  <si>
    <t>010-7430-6159</t>
  </si>
  <si>
    <t>20231208 0658</t>
  </si>
  <si>
    <t>#5621543502맞교환//선전화//당일회수요청</t>
  </si>
  <si>
    <t xml:space="preserve">충남 서산시 서해로3437 원진빌딩 3F YESOL ENS </t>
  </si>
  <si>
    <t>010-8768-3810</t>
  </si>
  <si>
    <t>20231208 1253</t>
  </si>
  <si>
    <t>DELL 부품/대전한빛 NBD반납 // 2BOX</t>
  </si>
  <si>
    <t>권수미</t>
  </si>
  <si>
    <t>20231208 1521</t>
  </si>
  <si>
    <t>델부품픽업</t>
  </si>
  <si>
    <t>경기 군포시 엘에스로 163 3층 마이크로닉(DELL 부품) (산본동, 산빌딩)</t>
  </si>
  <si>
    <t>070-5202-1931</t>
  </si>
  <si>
    <t>조민신</t>
  </si>
  <si>
    <t>20231208 1519</t>
  </si>
  <si>
    <t>출발 전 연락요망 // dell 메모리</t>
  </si>
  <si>
    <t>경기 수원시 영통구 삼성로 129 삼성전자 중앙문 / 만나서반납 ( 매탄동,삼성전자 1공장)</t>
  </si>
  <si>
    <t>010-5250-5676</t>
  </si>
  <si>
    <t>이정일</t>
  </si>
  <si>
    <t>20231208 1422</t>
  </si>
  <si>
    <t>광주 서구 화개중앙로 29 1층 태진티엔에스 (방문 전 연락) (금 동)</t>
  </si>
  <si>
    <t>010-9312-9532</t>
  </si>
  <si>
    <t>20231208 1403</t>
  </si>
  <si>
    <t>봉진호/문 앞 픽업</t>
  </si>
  <si>
    <t>봉진호</t>
  </si>
  <si>
    <t>20231208 1229</t>
  </si>
  <si>
    <t>델 모니터/문앞픽업 방문 전 연락 및 빠른 방문 요청드립니다</t>
  </si>
  <si>
    <t>경기 광명시 안양천로502번길 12 102동 1101호 (철산동,리버빌주 공아파트)</t>
  </si>
  <si>
    <t>010-9805-8221</t>
  </si>
  <si>
    <t>이창용</t>
  </si>
  <si>
    <t xml:space="preserve">서울 서대문구 이화여대길 88-13 지하1층 골목사진쌀롱 (대현동) </t>
  </si>
  <si>
    <t>010-8713-8496</t>
  </si>
  <si>
    <t>이성빈</t>
  </si>
  <si>
    <t>20231208 1539</t>
  </si>
  <si>
    <t>출발 전 연락요망 // DELL 부품 2EA // 95446757781</t>
  </si>
  <si>
    <t>서울 서초구 남부순환로337가길 40 10층 아이네트호스팅 (서초동 )</t>
  </si>
  <si>
    <t>010-9078-8760</t>
  </si>
  <si>
    <t>20231208 1750</t>
  </si>
  <si>
    <t>장준범, 선연락후픽업</t>
  </si>
  <si>
    <t>장준범</t>
  </si>
  <si>
    <t>20231208 1858</t>
  </si>
  <si>
    <t>서울 강동구 올림픽로104길 42 101동 1603호 선연락 후픽업 (암 동,한강현대아파트)</t>
  </si>
  <si>
    <t>010-8706-9049</t>
  </si>
  <si>
    <t>20231208 1714</t>
  </si>
  <si>
    <t>010-9199-5073</t>
  </si>
  <si>
    <t>20231208 1912</t>
  </si>
  <si>
    <t>20231208 1736</t>
  </si>
  <si>
    <t>20231211 0942</t>
  </si>
  <si>
    <t>20231208 1737</t>
  </si>
  <si>
    <t>20231208 1302</t>
  </si>
  <si>
    <t>우현찬/ 문 앞 픽업</t>
  </si>
  <si>
    <t>20231209 0639</t>
  </si>
  <si>
    <t>델 모니터/델 픽업 기재된 박스 문 앞 픽업</t>
  </si>
  <si>
    <t>경북 포항시 남구 지곡로211번길 50 337동 504호 (지곡동,그린빌 라)</t>
  </si>
  <si>
    <t>010-4815-1353</t>
  </si>
  <si>
    <t>정수영, 선연락후픽업</t>
  </si>
  <si>
    <t>정수영</t>
  </si>
  <si>
    <t>20231209 0851</t>
  </si>
  <si>
    <t>부산 해운대구 센텀북대로 60 1014호 선연락후 픽업 (재송동,센 아이에스타워)</t>
  </si>
  <si>
    <t>010-6529-0719</t>
  </si>
  <si>
    <t>최영환</t>
  </si>
  <si>
    <t>20231211 1528</t>
  </si>
  <si>
    <t xml:space="preserve">서울 동작구 남부순환로269길 90-3 101호 (사당동) </t>
  </si>
  <si>
    <t>010-9594-8485</t>
  </si>
  <si>
    <t>5621545226</t>
  </si>
  <si>
    <t>김소영</t>
  </si>
  <si>
    <t>20231211 1811</t>
  </si>
  <si>
    <t>95446919655</t>
  </si>
  <si>
    <t>맞교환/배송 오전중 선 전화 요망(출입등록 해야함)</t>
  </si>
  <si>
    <t>경북 포항시 북구 흥해읍 영일만산단남로 75번길 15 주에코프로머티리얼즈</t>
  </si>
  <si>
    <t>01089007844</t>
  </si>
  <si>
    <t>5621545252</t>
  </si>
  <si>
    <t>서범곤</t>
  </si>
  <si>
    <t>95446920825</t>
  </si>
  <si>
    <t>대전광역시 유성구 테크노2로 180 B동 4층 418호</t>
  </si>
  <si>
    <t>01093752487</t>
  </si>
  <si>
    <t>5621544891</t>
  </si>
  <si>
    <t>조영주</t>
  </si>
  <si>
    <t>20231211 1547</t>
  </si>
  <si>
    <t>95446873705</t>
  </si>
  <si>
    <t>광주시 남구 서문대로 813 삼육빌딩 6층</t>
  </si>
  <si>
    <t>01075547445</t>
  </si>
  <si>
    <t>김철희</t>
  </si>
  <si>
    <t>95446911427</t>
  </si>
  <si>
    <t>부산 동구 중앙대로 299 LG 유플러스 13층</t>
  </si>
  <si>
    <t>01080806585</t>
  </si>
  <si>
    <t>촤형일</t>
  </si>
  <si>
    <t>20231211 1703</t>
  </si>
  <si>
    <t>95446915817</t>
  </si>
  <si>
    <t>창원시 마산회원구 봉암공단 13길 23-23 표준공장8(2층) 화성지엔아이㈜</t>
  </si>
  <si>
    <t>07086608798</t>
  </si>
  <si>
    <t>이나연</t>
  </si>
  <si>
    <t>5621545031</t>
  </si>
  <si>
    <t>정예솔</t>
  </si>
  <si>
    <t>20231211 1712</t>
  </si>
  <si>
    <t>95446918209</t>
  </si>
  <si>
    <t>부산광역시 수영구 장대골로7번길 45 광안유림노르웨이아침 920호</t>
  </si>
  <si>
    <t>01067031080</t>
  </si>
  <si>
    <t>20231211 1715</t>
  </si>
  <si>
    <t>20231212 1001</t>
  </si>
  <si>
    <t>20231211 1724</t>
  </si>
  <si>
    <t>20231211 0826</t>
  </si>
  <si>
    <t>경북 포항시 남구 유동길 30 상가 105호 포항한 빛 (효자동,단비 마을)</t>
  </si>
  <si>
    <t>20231211 0911</t>
  </si>
  <si>
    <t>DELL 부품/거제한빛 NBD 반납</t>
  </si>
  <si>
    <t>Layne Fostervold</t>
  </si>
  <si>
    <t>20231211 1257</t>
  </si>
  <si>
    <t>DELL 부품/서울 OCN 1BOX // 8층 리셉션에서 픽업요청</t>
  </si>
  <si>
    <t xml:space="preserve">서울 중구 세종대로 136 8층 S8006호 (태평로1가,파이낸스빌딩) </t>
  </si>
  <si>
    <t>010-6484-7791</t>
  </si>
  <si>
    <t>20231211 1513</t>
  </si>
  <si>
    <t>DELL 부품 2EA 반납 // 95446514856/95446479994</t>
  </si>
  <si>
    <t xml:space="preserve">서울 구로구 디지털로30길 28 1206호 (구로동,마리오타워) </t>
  </si>
  <si>
    <t>20231211 1413</t>
  </si>
  <si>
    <t>5621544401 맞교환건</t>
  </si>
  <si>
    <t>충남 천안시 서북구 3공단1로 56 롬앤드하스 택배보관함 (백석동 )</t>
  </si>
  <si>
    <t>010-4714-3254</t>
  </si>
  <si>
    <t>정송윤</t>
  </si>
  <si>
    <t>20231211 1541</t>
  </si>
  <si>
    <t>델 부품/방문 1시간 전 연락 및 빠른 방문 요청</t>
  </si>
  <si>
    <t>경기 화성시 삼성전자로 1-1 DSR C타워 (방문 1시간 전 연락) ( 월동)</t>
  </si>
  <si>
    <t>010-7590-7478</t>
  </si>
  <si>
    <t>20231211 1605</t>
  </si>
  <si>
    <t>안서영</t>
  </si>
  <si>
    <t>20231211 1632</t>
  </si>
  <si>
    <t xml:space="preserve">경기 부천시 은성로 172-17 604동 1202호 (범박동,6단지) </t>
  </si>
  <si>
    <t>010-6445-0920</t>
  </si>
  <si>
    <t>문형주</t>
  </si>
  <si>
    <t>20231211 1330</t>
  </si>
  <si>
    <t>경기 군포시 산본천로 56 1921호 (방문 전 연락) (산본동,센트로 601오피스텔)</t>
  </si>
  <si>
    <t>010-3104-2494</t>
  </si>
  <si>
    <t>김춘식</t>
  </si>
  <si>
    <t>델 파워</t>
  </si>
  <si>
    <t>델 파워/업무시간 내 방문 및 방문 전 연락</t>
  </si>
  <si>
    <t xml:space="preserve">서울 강남구 학동로 155 5층 방문 전 연락 (논현동,원영빌딩) </t>
  </si>
  <si>
    <t>010-3000-4964</t>
  </si>
  <si>
    <t>강민수</t>
  </si>
  <si>
    <t>20231211 1223</t>
  </si>
  <si>
    <t>DELL 리시버</t>
  </si>
  <si>
    <t>DELL 리시버/빠른 픽업 요망 // DELL GBIG 3개 픽업</t>
  </si>
  <si>
    <t xml:space="preserve">서울 강남구 언주로 620 5층 (논현동,현대인텔렉스) </t>
  </si>
  <si>
    <t>010-8984-4130</t>
  </si>
  <si>
    <t>20231211 1718</t>
  </si>
  <si>
    <t>신용욱</t>
  </si>
  <si>
    <t>20231211 1445</t>
  </si>
  <si>
    <t xml:space="preserve">서울 서초구 반포대로 235 방문 전 연락주세요!! (반포동) </t>
  </si>
  <si>
    <t>010-6202-0021</t>
  </si>
  <si>
    <t>20231211 0810</t>
  </si>
  <si>
    <t>DELL 부품 5EA 반납</t>
  </si>
  <si>
    <t>20231211 1012</t>
  </si>
  <si>
    <t>방문 전 전화요망</t>
  </si>
  <si>
    <t xml:space="preserve">대전 유성구 엑스포로339번길 10-5 티앤아이(주) (문지동) </t>
  </si>
  <si>
    <t>010-3017-1975</t>
  </si>
  <si>
    <t>20231211 0848</t>
  </si>
  <si>
    <t>여동민</t>
  </si>
  <si>
    <t>20231211 1433</t>
  </si>
  <si>
    <t>델 부품/택배함에서 델 부품 1개 픽업 / 방문 전 연락</t>
  </si>
  <si>
    <t>경기 수원시 영통구 삼성로 168 삼성 SDS센터 택배보관함에서 델 부 품 픽업 (매탄동)</t>
  </si>
  <si>
    <t>010-9369-8239</t>
  </si>
  <si>
    <t xml:space="preserve">서울 구로구 부광로 96-5 9층 925호 </t>
  </si>
  <si>
    <t>20231211 1402</t>
  </si>
  <si>
    <t>충청북도 청주시 청원구 오창읍 중심상업2로 72 국가기상슈퍼컴퓨터센터 솔리드ENG</t>
  </si>
  <si>
    <t>20231211 1457</t>
  </si>
  <si>
    <t>20231211 1509</t>
  </si>
  <si>
    <t>서울 구로구 부광로 96-5 9층 (항동) 922호</t>
  </si>
  <si>
    <t>송종현, 선연락후픽업</t>
  </si>
  <si>
    <t>송종현</t>
  </si>
  <si>
    <t>20231211 1626</t>
  </si>
  <si>
    <t>서울 영등포구 영신로 220 1001호, 선연락후픽업 (영등포동8가,K nK디지털타워)</t>
  </si>
  <si>
    <t>010-2310-9477</t>
  </si>
  <si>
    <t>김대민, 선연락후픽업</t>
  </si>
  <si>
    <t>김대민</t>
  </si>
  <si>
    <t>20231211 1341</t>
  </si>
  <si>
    <t xml:space="preserve">울산 중구 종가8길 35 4층 진네트웍스, 선연락후픽업 (복산동) </t>
  </si>
  <si>
    <t>010-4509-7157</t>
  </si>
  <si>
    <t>김봉성, 선연락후픽업</t>
  </si>
  <si>
    <t>20231211 1220</t>
  </si>
  <si>
    <t>충북 청주시 청원구 오창읍 중심상업2로 72 선연락후픽업 (양청 ,국가기상슈퍼컴퓨터센터)</t>
  </si>
  <si>
    <t>20231211 1221</t>
  </si>
  <si>
    <t>설우준</t>
  </si>
  <si>
    <t>20231212 1507</t>
  </si>
  <si>
    <t>95446758748</t>
  </si>
  <si>
    <t>배송 전 연락 요망</t>
  </si>
  <si>
    <t>부산광역시 수영구 수영로487번길 20 4동 401호,</t>
  </si>
  <si>
    <t>01027982747</t>
  </si>
  <si>
    <t>조만흥</t>
  </si>
  <si>
    <t>20231212 1710</t>
  </si>
  <si>
    <t>95446555278</t>
  </si>
  <si>
    <t>충청북도 제천시 청풍호로4나길 4</t>
  </si>
  <si>
    <t>01036117824</t>
  </si>
  <si>
    <t>신민호</t>
  </si>
  <si>
    <t>95446957721</t>
  </si>
  <si>
    <t>경북 경산시 진량읍 북리1길 69 동원금속 전산팀</t>
  </si>
  <si>
    <t>01027389359</t>
  </si>
  <si>
    <t>20231213 1024</t>
  </si>
  <si>
    <t>95446958676</t>
  </si>
  <si>
    <t>대전 유성구 은구비로 8, 보광빌딩 401호</t>
  </si>
  <si>
    <t>01044106653</t>
  </si>
  <si>
    <t>김무건</t>
  </si>
  <si>
    <t>95446960264</t>
  </si>
  <si>
    <t>충청남도 태안군 남면 곰섬로 236-49 한서대학교 태안캠퍼스 실습2동 111호</t>
  </si>
  <si>
    <t>01092724626</t>
  </si>
  <si>
    <t>5621545521</t>
  </si>
  <si>
    <t>박현구</t>
  </si>
  <si>
    <t>20231212 1544</t>
  </si>
  <si>
    <t>20231213 1200</t>
  </si>
  <si>
    <t>95446640295</t>
  </si>
  <si>
    <t>맞교환/배송전통화요청</t>
  </si>
  <si>
    <t>부산시 동구 중앙대로 236번길 10 그린월드빌딩2F 한국해사컨설팅</t>
  </si>
  <si>
    <t>01066706404</t>
  </si>
  <si>
    <t>5621545532</t>
  </si>
  <si>
    <t>95446640298</t>
  </si>
  <si>
    <t>95446640299</t>
  </si>
  <si>
    <t>5621545554</t>
  </si>
  <si>
    <t>95446640301</t>
  </si>
  <si>
    <t>5621545565</t>
  </si>
  <si>
    <t>95446640280</t>
  </si>
  <si>
    <t>5621545576</t>
  </si>
  <si>
    <t>95446640284</t>
  </si>
  <si>
    <t>5621545580</t>
  </si>
  <si>
    <t>95446640285</t>
  </si>
  <si>
    <t>5621545591</t>
  </si>
  <si>
    <t>95446640287</t>
  </si>
  <si>
    <t>5621545602</t>
  </si>
  <si>
    <t>95446640288</t>
  </si>
  <si>
    <t>5621545613</t>
  </si>
  <si>
    <t>95446640289</t>
  </si>
  <si>
    <t>20231212 1724</t>
  </si>
  <si>
    <t>임정범</t>
  </si>
  <si>
    <t>95446951703</t>
  </si>
  <si>
    <t>부산 금정구 공단로 68-4 2층</t>
  </si>
  <si>
    <t>01080083799</t>
  </si>
  <si>
    <t>모나터</t>
  </si>
  <si>
    <t>20231212 1422</t>
  </si>
  <si>
    <t>대구한빛NBD반납</t>
  </si>
  <si>
    <t>조광래</t>
  </si>
  <si>
    <t>20231212 1424</t>
  </si>
  <si>
    <t>DELL 케이블</t>
  </si>
  <si>
    <t>출발 전 연락요망 // DELL 케이블</t>
  </si>
  <si>
    <t xml:space="preserve">서울 서초구 서초대로 411 23층 테루모코리아 (서초동,GT TOWER) </t>
  </si>
  <si>
    <t>010-7319-0322</t>
  </si>
  <si>
    <t>서범석</t>
  </si>
  <si>
    <t>20231212 1652</t>
  </si>
  <si>
    <t>델 메모리/업무시간 내 방문 및 방문 전 연락 (박스6개 픽업)</t>
  </si>
  <si>
    <t>경기 용인시 수지구 디지털벨리로 67 방문 전 연락 ( 박스6개 픽 업) (죽전동,(주)신한은행)</t>
  </si>
  <si>
    <t>010-3934-4302</t>
  </si>
  <si>
    <t>심인보</t>
  </si>
  <si>
    <t>20231212 1735</t>
  </si>
  <si>
    <t>DELL 컴퓨터부품/수량: 2박스 /방문 전 전화요망</t>
  </si>
  <si>
    <t>경기 수원시 영통구 삼성로 129 정문 택배보관 함 (매탄동,삼성 자)</t>
  </si>
  <si>
    <t>010-6409-3858</t>
  </si>
  <si>
    <t>양준호</t>
  </si>
  <si>
    <t>20231212 2010</t>
  </si>
  <si>
    <t>제주 제주시 1100로 3198-8 방문 전 연락주세요!! (노형동,NXC센 터)</t>
  </si>
  <si>
    <t>010-7665-6366</t>
  </si>
  <si>
    <t>박혜성</t>
  </si>
  <si>
    <t>20231212 1039</t>
  </si>
  <si>
    <t>서울 강남구 영동대로 517 13층 VM웨어 (삼성동,ASEM 및 한국종 무역센타단지 아셈타워)</t>
  </si>
  <si>
    <t>010-7117-8404</t>
  </si>
  <si>
    <t>20231212 1626</t>
  </si>
  <si>
    <t>춘천한빛NBD반납</t>
  </si>
  <si>
    <t>임성민</t>
  </si>
  <si>
    <t>20231212 0848</t>
  </si>
  <si>
    <t>출발 전 연락요망//DELL하드 // 95446453648</t>
  </si>
  <si>
    <t xml:space="preserve">경기 성남시 분당구 성남대로925번길 36 3층 (야탑동,KTIDC) </t>
  </si>
  <si>
    <t>010-9749-6566</t>
  </si>
  <si>
    <t>20231212 1312</t>
  </si>
  <si>
    <t>20231212 0546</t>
  </si>
  <si>
    <t>5621544423 맞교환건</t>
  </si>
  <si>
    <t xml:space="preserve">부산 해운대구 센텀서로 66 디오 임플란트 (우동) </t>
  </si>
  <si>
    <t>010-6859-3911</t>
  </si>
  <si>
    <t>20231212 1839</t>
  </si>
  <si>
    <t>천안한빛NBD반납 // 장원태엔지니어 1BOX</t>
  </si>
  <si>
    <t>20231212 1604</t>
  </si>
  <si>
    <t xml:space="preserve">충남 아산시 문화로 301-21 3층 삼성디지컴 (모종동,SD빌딩) </t>
  </si>
  <si>
    <t>010-8407-8410</t>
  </si>
  <si>
    <t>허태웅</t>
  </si>
  <si>
    <t>20231212 1909</t>
  </si>
  <si>
    <t>델모니터픽업 / 당일 픽업부탁드립니다 /13일부재</t>
  </si>
  <si>
    <t>서울 송파구 송파대로 201 지하 3층 G303호(주차장기둥 번호 C48 ) (문정동,송파 테라타워2)</t>
  </si>
  <si>
    <t>010-2550-7550</t>
  </si>
  <si>
    <t>20231212 1601</t>
  </si>
  <si>
    <t>5621544585 맞교환건</t>
  </si>
  <si>
    <t>경남 창원시 진해구 동진로 136-25 1층 한둘셋net피시방 (덕산동 )</t>
  </si>
  <si>
    <t>010-2573-0489</t>
  </si>
  <si>
    <t>20231212 1817</t>
  </si>
  <si>
    <t>김정권엔지니어</t>
  </si>
  <si>
    <t>20231212 1322</t>
  </si>
  <si>
    <t>DELL 메모리 // 95446640117</t>
  </si>
  <si>
    <t>경기 수원시 영통구 영통로90번길 4-27 117동 2002호 (망포동,늘 푸른벽산아파트)</t>
  </si>
  <si>
    <t>010-8850-8018</t>
  </si>
  <si>
    <t>20231212 2038</t>
  </si>
  <si>
    <t>문 앞 캐리어 주변에 두신다고 합니다. 방문 전 연락</t>
  </si>
  <si>
    <t>울산 중구 우정2길 45 105동 2001호 문 앞 픽업 (우정동,우정 I' 'PARK)</t>
  </si>
  <si>
    <t>010-3292-8885</t>
  </si>
  <si>
    <t>20231212 1656</t>
  </si>
  <si>
    <t>20231212 1731</t>
  </si>
  <si>
    <t>황정욱</t>
  </si>
  <si>
    <t>20231212 1732</t>
  </si>
  <si>
    <t>충청남도 아산시 탕정면 탕정로 212 코닝정밀소재 1단지</t>
  </si>
  <si>
    <t>010-3396-1343</t>
  </si>
  <si>
    <t>김상철</t>
  </si>
  <si>
    <t>20231212 1733</t>
  </si>
  <si>
    <t>20231213 0954</t>
  </si>
  <si>
    <t>대구광역시 동구 동대구로 489 (신천동)대구무역회관 8층 리저스코리아 835호</t>
  </si>
  <si>
    <t>010-9389-4041</t>
  </si>
  <si>
    <t>김효준</t>
  </si>
  <si>
    <t>20231212 1734</t>
  </si>
  <si>
    <t>부산광역시 해운대구 해운대로 575 (우동)국제빌딩 1303호</t>
  </si>
  <si>
    <t>010-9986-4942</t>
  </si>
  <si>
    <t>윤종필</t>
  </si>
  <si>
    <t>010-3400-4969</t>
  </si>
  <si>
    <t>김갑환, 선연락후픽업</t>
  </si>
  <si>
    <t>김갑환</t>
  </si>
  <si>
    <t>20231212 1103</t>
  </si>
  <si>
    <t>서울 강서구 양천로 424 1201호 (등촌동,가양역데시앙플렉스지식 산업센터)</t>
  </si>
  <si>
    <t>010-7720-0006</t>
  </si>
  <si>
    <t>20231212 1105</t>
  </si>
  <si>
    <t>김진성, 선연락후픽업</t>
  </si>
  <si>
    <t>김진성</t>
  </si>
  <si>
    <t>20231212 1605</t>
  </si>
  <si>
    <t>경기 광주시 태성로 107 1602동 1702호 (태전동,힐스테이트태전 아람마을)</t>
  </si>
  <si>
    <t>010-7166-3599</t>
  </si>
  <si>
    <t>20231213 1728</t>
  </si>
  <si>
    <t>20231214 1725</t>
  </si>
  <si>
    <t>20231213 1729</t>
  </si>
  <si>
    <t>오유진</t>
  </si>
  <si>
    <t>20231213 1804</t>
  </si>
  <si>
    <t>95447005112</t>
  </si>
  <si>
    <t>울산광역시 북구 화산로 140 송정하우스디 303동 1203호</t>
  </si>
  <si>
    <t>01063295702</t>
  </si>
  <si>
    <t>유진희</t>
  </si>
  <si>
    <t>20231213 1504</t>
  </si>
  <si>
    <t>95446964905</t>
  </si>
  <si>
    <t>전라북도 전주시 완산구 서원로 365 (중화산동1가) 3층 전산실</t>
  </si>
  <si>
    <t>01036162660</t>
  </si>
  <si>
    <t>박승업</t>
  </si>
  <si>
    <t>95446998701</t>
  </si>
  <si>
    <t>충청남도 아산시 문화로 301-16 모종주공아파트 107동 1305호</t>
  </si>
  <si>
    <t>01037940305</t>
  </si>
  <si>
    <t>이용현</t>
  </si>
  <si>
    <t>95447001382</t>
  </si>
  <si>
    <t>대전시 유성구 유성대로1665번길 5 엘린하우스 2층 201호</t>
  </si>
  <si>
    <t>01072455330</t>
  </si>
  <si>
    <t>김성철</t>
  </si>
  <si>
    <t>95446800339</t>
  </si>
  <si>
    <t>경상남도 창원시 성산구 창이대로 510 경남보훈회관 403호</t>
  </si>
  <si>
    <t>01035883629</t>
  </si>
  <si>
    <t>고석용</t>
  </si>
  <si>
    <t>95446797846</t>
  </si>
  <si>
    <t>전라북도 전주시 덕진구 백제대로 567 전북대학교 정보협신처 101호</t>
  </si>
  <si>
    <t>01041449681</t>
  </si>
  <si>
    <t>최애이</t>
  </si>
  <si>
    <t>95446833324</t>
  </si>
  <si>
    <t>부산시 중구 중앙대로 63 부산우체국보험회관 8층 모두투어 항공영업부 발권팀</t>
  </si>
  <si>
    <t>01038930142</t>
  </si>
  <si>
    <t>20231213 1707</t>
  </si>
  <si>
    <t>5621546313</t>
  </si>
  <si>
    <t>박동형</t>
  </si>
  <si>
    <t>20231213 1516</t>
  </si>
  <si>
    <t>95446995887</t>
  </si>
  <si>
    <t>부산광역시 해운대구 센텀서로 30 케이엔엔미디어플러스</t>
  </si>
  <si>
    <t>01077644733</t>
  </si>
  <si>
    <t>박홍수</t>
  </si>
  <si>
    <t>95446996202</t>
  </si>
  <si>
    <t>대전광역시 서구 둔산중로 74 인곡타워 508호 법무법인 대세</t>
  </si>
  <si>
    <t>01035560950</t>
  </si>
  <si>
    <t>조필형</t>
  </si>
  <si>
    <t>95446997124</t>
  </si>
  <si>
    <t>경상북도 구미시 3공단 3로 132-11 SK실트론 3공장 본사</t>
  </si>
  <si>
    <t>01037996805</t>
  </si>
  <si>
    <t>95446964276</t>
  </si>
  <si>
    <t>부산광역시 강서구 미음산단로 135 LG CNS</t>
  </si>
  <si>
    <t>금창국</t>
  </si>
  <si>
    <t>95446752867</t>
  </si>
  <si>
    <t>부산 동구 중앙대로 240 현대해상빌딩 8층 부산TC지점</t>
  </si>
  <si>
    <t>01092927219</t>
  </si>
  <si>
    <t>20231213 0912</t>
  </si>
  <si>
    <t>1층 경비실에서 픽업 / 방문 전 연락</t>
  </si>
  <si>
    <t>광주 남구 김치로 86 1층 경비실에서 델 모니터 픽 업 (임암동, 계김치연구소)</t>
  </si>
  <si>
    <t>010-8561-9570</t>
  </si>
  <si>
    <t>20231213 1759</t>
  </si>
  <si>
    <t>#5621545252맞교환//선전화//당일회수요청</t>
  </si>
  <si>
    <t xml:space="preserve">대전광역시 유성구 테크노2로 180 B동 4층 418호 </t>
  </si>
  <si>
    <t>010-9375-2487</t>
  </si>
  <si>
    <t>20231213 1201</t>
  </si>
  <si>
    <t>부품</t>
  </si>
  <si>
    <t>5621545683 맞교환건</t>
  </si>
  <si>
    <t xml:space="preserve">대전 유성구 은구비로 8 401호 (지족동,보광빌딩) </t>
  </si>
  <si>
    <t>한문희</t>
  </si>
  <si>
    <t>20231213 0917</t>
  </si>
  <si>
    <t xml:space="preserve">서울 강남구 강남대로 314 3층 방문 전 연락 (역삼동,서우빌딩) </t>
  </si>
  <si>
    <t>010-2057-8669</t>
  </si>
  <si>
    <t>차남정</t>
  </si>
  <si>
    <t>20231213 1451</t>
  </si>
  <si>
    <t>서울 금천구 가산디지털1로 151 1101호 (방문 전 연락 ) (가산동 ,이노플렉스1차)</t>
  </si>
  <si>
    <t>010-4171-8800</t>
  </si>
  <si>
    <t>전영우</t>
  </si>
  <si>
    <t>20231213 1443</t>
  </si>
  <si>
    <t>델 메모리/업무시간 내 방문 및 방문 전 연락 (박스3개 픽업)</t>
  </si>
  <si>
    <t>서울 마포구 월드컵북로 434 10층 (방문 전 연락 / 박스 3개 픽 ) (상암동,상암 IT Tower)</t>
  </si>
  <si>
    <t>010-9972-3914</t>
  </si>
  <si>
    <t>20231213 1649</t>
  </si>
  <si>
    <t>구지연</t>
  </si>
  <si>
    <t>20231213 1355</t>
  </si>
  <si>
    <t xml:space="preserve">서울 서대문구 성산로 267 3층 (연희동,아니모) </t>
  </si>
  <si>
    <t>010-9870-7847</t>
  </si>
  <si>
    <t>박현</t>
  </si>
  <si>
    <t>박상현</t>
  </si>
  <si>
    <t>20231213 1619</t>
  </si>
  <si>
    <t>경기 안양시 동안구 경수대로 581 113동 1603호 (호계동,평촌어 인퍼스트)</t>
  </si>
  <si>
    <t>010-9661-0011</t>
  </si>
  <si>
    <t>20231213 1348</t>
  </si>
  <si>
    <t>DELL 부품/광주한빛NBD반납 // 4BOX</t>
  </si>
  <si>
    <t>20231213 1212</t>
  </si>
  <si>
    <t>DELL 부품 5EA // 95446677227</t>
  </si>
  <si>
    <t>20231213 1211</t>
  </si>
  <si>
    <t>DELL 파워 // 95446715374</t>
  </si>
  <si>
    <t>20231213 1536</t>
  </si>
  <si>
    <t>DELL 모니터 // 95446755287</t>
  </si>
  <si>
    <t xml:space="preserve">서울 강남구 테헤란로 325 리디 4층 (역삼동,URBAN BENCH) </t>
  </si>
  <si>
    <t>김영일 (방문 전 연락)</t>
  </si>
  <si>
    <t>김영일</t>
  </si>
  <si>
    <t>20231213 1335</t>
  </si>
  <si>
    <t>델 모니터/1층 메일룸에서 델 모니터 픽업 / 방문 전 연락</t>
  </si>
  <si>
    <t>서울 서초구 양재대로2길 22-16 1층 메일룸에서 델 모 니터 픽업 (우면동,호반 파크 1관)</t>
  </si>
  <si>
    <t>010-2000-9092</t>
  </si>
  <si>
    <t>20231213 1207</t>
  </si>
  <si>
    <t>DELL 부품/대전한빛 NBD반납</t>
  </si>
  <si>
    <t>김범석</t>
  </si>
  <si>
    <t>20231213 1428</t>
  </si>
  <si>
    <t>서울 영등포구 여의나루로 67 605호 방문 전 연락 (여의도동,신 빌딩)</t>
  </si>
  <si>
    <t>010-9936-8981</t>
  </si>
  <si>
    <t>송규백</t>
  </si>
  <si>
    <t>20231213 1436</t>
  </si>
  <si>
    <t>DELL 부품 3EA // 출발 전 연락요망</t>
  </si>
  <si>
    <t xml:space="preserve">서울 마포구 월드컵북로60길 24 (상암동,삼성SDS 상암IT센터) </t>
  </si>
  <si>
    <t>010-6771-7347</t>
  </si>
  <si>
    <t>20231213 0743</t>
  </si>
  <si>
    <t>#5621545226맞교환//선전화//당일회수요청</t>
  </si>
  <si>
    <t>경북 포항시 북구 흥해읍 영일만산단남로 75번길 15 주에코프로 티리얼즈</t>
  </si>
  <si>
    <t>010-8900-7844</t>
  </si>
  <si>
    <t>#5621545613맞교환//선전화//당일회수요청</t>
  </si>
  <si>
    <t xml:space="preserve">부산시 동구 중앙대로 236번길 10 그린월드빌딩2F 한국해사컨설 </t>
  </si>
  <si>
    <t>010-6670-6404</t>
  </si>
  <si>
    <t>#5621545602맞교환//선전화//당일회수요청</t>
  </si>
  <si>
    <t>#5621545554맞교환//선전화//당일회수요청</t>
  </si>
  <si>
    <t>#5621545521맞교환//선전화//당일회수요청</t>
  </si>
  <si>
    <t>#5621545532맞교환//선전화//당일회수요청</t>
  </si>
  <si>
    <t>#5621545565맞교환//선전화//당일회수요청</t>
  </si>
  <si>
    <t>#5621545591맞교환//선전화//당일회수요청</t>
  </si>
  <si>
    <t>#5621545580맞교환//선전화//당일회수요청</t>
  </si>
  <si>
    <t>#5621545576맞교환//선전화//당일회수요청</t>
  </si>
  <si>
    <t>5621545521 맞교환건 10box</t>
  </si>
  <si>
    <t>부산 동구 중앙대로236번길 10 2층 한국해사컨설팅 (초량동,그린 월드빌딩)</t>
  </si>
  <si>
    <t>20231213 1606</t>
  </si>
  <si>
    <t>20231213 1245</t>
  </si>
  <si>
    <t>이문규</t>
  </si>
  <si>
    <t>20231213 1725</t>
  </si>
  <si>
    <t>광주광역시 북구 첨단과기로208번길 43-22 (오룡동)와이어스파크(지식산업센터)B동 2016호</t>
  </si>
  <si>
    <t>010-9886-5664</t>
  </si>
  <si>
    <t>조권수</t>
  </si>
  <si>
    <t>20231214 1056</t>
  </si>
  <si>
    <t>대구광역시 서구 와룡로 307 (중리동) 822호</t>
  </si>
  <si>
    <t>010-3872-9829</t>
  </si>
  <si>
    <t>20231213 1726</t>
  </si>
  <si>
    <t>부산광역시 강서구 미음산단로 153 (구랑동)엘지데이타센터 택배보관함</t>
  </si>
  <si>
    <t>010-2991-0421</t>
  </si>
  <si>
    <t>20231213 1045</t>
  </si>
  <si>
    <t>박스1</t>
  </si>
  <si>
    <t>경남 창원시 성산구 완암로 50 넥스동 1104호 (성산동,SK테크노 크)</t>
  </si>
  <si>
    <t>백승민, 선연락후픽업</t>
  </si>
  <si>
    <t>백승민</t>
  </si>
  <si>
    <t>20231213 1600</t>
  </si>
  <si>
    <t>컴퓨터부품/신용결제 104830003, 선연락후픽업, 카트필요합니다,</t>
  </si>
  <si>
    <t>서울 강남구 테헤란로 211 4층 레노버, 선연락후픽업 (역삼동)</t>
  </si>
  <si>
    <t>010-5589-9640</t>
  </si>
  <si>
    <t xml:space="preserve">서울 강남구 테헤란로 211 4층 레노버, 선연락후픽업 (역삼동) </t>
  </si>
  <si>
    <t>전북 전주시 완산구 배학3길 16-1 103동 301호, 선연락후픽업 ( 자동3가)</t>
  </si>
  <si>
    <t>김효준, 선연락후픽업</t>
  </si>
  <si>
    <t>20231213 0539</t>
  </si>
  <si>
    <t>부산 해운대구 해운대로 575 1303호 선연락후픽업 (우동,국제빌 )</t>
  </si>
  <si>
    <t>20231214 0531</t>
  </si>
  <si>
    <t>박준현</t>
  </si>
  <si>
    <t>20231214 1233</t>
  </si>
  <si>
    <t>문 앞 픽업요망//DELL 메모리</t>
  </si>
  <si>
    <t>경기 평택시 평남로 962 603동 101호 (비전동,엘에이치이곡마을6 단지)</t>
  </si>
  <si>
    <t>010-9585-9822</t>
  </si>
  <si>
    <t>20231214 0852</t>
  </si>
  <si>
    <t>#5621544891맞교환//선전화//당일회수요청</t>
  </si>
  <si>
    <t>010-7554-7445</t>
  </si>
  <si>
    <t>노재승</t>
  </si>
  <si>
    <t>20231214 1249</t>
  </si>
  <si>
    <t>서울 강남구 삼성로100길 8 401호 방문 전 연락 (삼성동,우경빌 )</t>
  </si>
  <si>
    <t>010-3327-2486</t>
  </si>
  <si>
    <t>20231214 1306</t>
  </si>
  <si>
    <t>DELL 부품/서울 OCN 5EA // 8층 리셉션에서 픽업요청</t>
  </si>
  <si>
    <t>조만행</t>
  </si>
  <si>
    <t>20231214 0615</t>
  </si>
  <si>
    <t>빠른 픽업 요망 // DELL 모니터</t>
  </si>
  <si>
    <t xml:space="preserve">충북 제천시 청풍호로4나길 4 (영천동) </t>
  </si>
  <si>
    <t>010-3611-7824</t>
  </si>
  <si>
    <t>5621546943</t>
  </si>
  <si>
    <t>우준혁</t>
  </si>
  <si>
    <t>20231214 1547</t>
  </si>
  <si>
    <t>95447036976</t>
  </si>
  <si>
    <t>대전광역시 유성구 전민로14번길 8 206호</t>
  </si>
  <si>
    <t>01086818226</t>
  </si>
  <si>
    <t>5621547002</t>
  </si>
  <si>
    <t>박순우</t>
  </si>
  <si>
    <t>95446952718</t>
  </si>
  <si>
    <t>대전광역시 대덕구 신일동록 45 DIG에어가스</t>
  </si>
  <si>
    <t>01025603888</t>
  </si>
  <si>
    <t>이하림</t>
  </si>
  <si>
    <t>95446953509</t>
  </si>
  <si>
    <t>세종시 조치원읍 섭골길 43 드림빌A동 306호</t>
  </si>
  <si>
    <t>01064024995</t>
  </si>
  <si>
    <t>20231214 1701</t>
  </si>
  <si>
    <t>delL CS 배송건</t>
  </si>
  <si>
    <t>부산시 남구 신선로 365 부경대학교 용당캠퍼스 6공학관 212-2호</t>
  </si>
  <si>
    <t>광주시 남구 대남대로 319, 3층(월산동)</t>
  </si>
  <si>
    <t>이도연</t>
  </si>
  <si>
    <t>20231214 1713</t>
  </si>
  <si>
    <t>DELL 메모리 // 95446910110</t>
  </si>
  <si>
    <t>서울 금천구 가산디지털1로 168 C동 503호 (가산동,우림라이온스 밸리)</t>
  </si>
  <si>
    <t>010-6489-3914</t>
  </si>
  <si>
    <t>최규호</t>
  </si>
  <si>
    <t>DELL 메모리 2EA // 95446596484/95446596934</t>
  </si>
  <si>
    <t>010-3393-1628</t>
  </si>
  <si>
    <t>20231214 1740</t>
  </si>
  <si>
    <t>20231214 1801</t>
  </si>
  <si>
    <t>20231214 1815</t>
  </si>
  <si>
    <t>5621547422</t>
  </si>
  <si>
    <t>김차준</t>
  </si>
  <si>
    <t>20231214 1828</t>
  </si>
  <si>
    <t>95447043884</t>
  </si>
  <si>
    <t>광주광역시 동구 조선대길184, 조선대학교 사회과학대학 1층 1109호 동북아연구소</t>
  </si>
  <si>
    <t>01025804899</t>
  </si>
  <si>
    <t>전민주</t>
  </si>
  <si>
    <t>20231214 1829</t>
  </si>
  <si>
    <t>95447045021</t>
  </si>
  <si>
    <t>경남 창원시 마산회원구 봉암북7길 21 4동 205호 (주)피씨위자드</t>
  </si>
  <si>
    <t>01085479466</t>
  </si>
  <si>
    <t>20231214 1753</t>
  </si>
  <si>
    <t>5621546350 반품건</t>
  </si>
  <si>
    <t xml:space="preserve">대전 서구 둔산중로 74 508호 대세 (둔산동,인곡타워) </t>
  </si>
  <si>
    <t>010-3556-0950</t>
  </si>
  <si>
    <t>연홍천</t>
  </si>
  <si>
    <t>20231214 1817</t>
  </si>
  <si>
    <t>대전 서구 문정로 41 방문 전 연락주세요!! (탄방동,SK텔레콤빌 )</t>
  </si>
  <si>
    <t>010-2220-6741</t>
  </si>
  <si>
    <t>20231214 1511</t>
  </si>
  <si>
    <t>김성찬</t>
  </si>
  <si>
    <t>20231214 1442</t>
  </si>
  <si>
    <t>DELL 부품 3EA 픽업 // 95446342686</t>
  </si>
  <si>
    <t>010-7924-2082</t>
  </si>
  <si>
    <t>성정임</t>
  </si>
  <si>
    <t>20231214 1504</t>
  </si>
  <si>
    <t>델 배터리/4층 안내데스크에서 픽업 /방문 전 연락</t>
  </si>
  <si>
    <t>서울 용산구 녹사평대로 206 4층 안내데스크에서 델 부품박스 1 픽업 (이태원동)</t>
  </si>
  <si>
    <t>010-4842-0859</t>
  </si>
  <si>
    <t>이종원</t>
  </si>
  <si>
    <t>20231214 1132</t>
  </si>
  <si>
    <t>델 메모리2</t>
  </si>
  <si>
    <t>델 메모리2/업무시간 내 방문 및 방문 전 연락 (박스2개 픽업)</t>
  </si>
  <si>
    <t>경기 이천시 부발읍 경충대로2092번길 31 614호 (방문 전 연락 / 박스 2) (아미리)</t>
  </si>
  <si>
    <t>010-4029-4878</t>
  </si>
  <si>
    <t>김건형</t>
  </si>
  <si>
    <t>20231214 1051</t>
  </si>
  <si>
    <t>서울 강서구 공항대로 247 C동 726호 (방문 전 연락) (마곡동,퀸 즈파크나인)</t>
  </si>
  <si>
    <t>010-4202-9237</t>
  </si>
  <si>
    <t>류경도</t>
  </si>
  <si>
    <t>델 부품/15시~17시 사이  통화 불가 / 11~13시 사이 방문 요청</t>
  </si>
  <si>
    <t>서울 강서구 마곡서1로 100 602동 724호 (마곡동,마곡엠밸리6단 )</t>
  </si>
  <si>
    <t>010-6890-2701</t>
  </si>
  <si>
    <t>박다솜</t>
  </si>
  <si>
    <t>20231214 1125</t>
  </si>
  <si>
    <t>경기 성남시 분당구 판교역로 235 H스퀘어 N동 5 01호 (삼평동, 이치스퀘어 엔동)</t>
  </si>
  <si>
    <t>010-5588-1712</t>
  </si>
  <si>
    <t>장현길</t>
  </si>
  <si>
    <t>20231214 0718</t>
  </si>
  <si>
    <t>DELL 메모리 3EA 픽업 // 출발 전 연락요망</t>
  </si>
  <si>
    <t>경기 파주시 조리읍 팔학골길 148-43 현대오토에버 파주IDC (봉 천리)</t>
  </si>
  <si>
    <t>010-2561-7448</t>
  </si>
  <si>
    <t>20231214 0727</t>
  </si>
  <si>
    <t>20231214 1624</t>
  </si>
  <si>
    <t>DELL 부품 4EA 픽업 // 95446840840</t>
  </si>
  <si>
    <t xml:space="preserve">충남 천안시 동남구 성남면 대흥2길 89-28 (대흥리,KTCDC) </t>
  </si>
  <si>
    <t>디 씨씨앤피(방문 전 연락)</t>
  </si>
  <si>
    <t>김남열</t>
  </si>
  <si>
    <t>20231214 1332</t>
  </si>
  <si>
    <t>서울 영등포구 선유로9길 10 지하 1층 B110-A호 (문래동6가,문래 SK V1 center)</t>
  </si>
  <si>
    <t>010-7411-1456</t>
  </si>
  <si>
    <t>박건웅, 선연락후픽업</t>
  </si>
  <si>
    <t>20231214 1554</t>
  </si>
  <si>
    <t>울산 동구 화진길 100 109동 601호, 선연락후 픽업 (화정동,힐스 테이트 이스턴베이)</t>
  </si>
  <si>
    <t>제이엔테크 한지수</t>
  </si>
  <si>
    <t>20231214 1752</t>
  </si>
  <si>
    <t>부품 3박스 / 포장완료</t>
  </si>
  <si>
    <t xml:space="preserve">강원 춘천시 동면 순환대로 1154-79 네이버 (만천리,데이터센터) </t>
  </si>
  <si>
    <t>20231214 1651</t>
  </si>
  <si>
    <t>20231214 1734</t>
  </si>
  <si>
    <t>20231215 1354</t>
  </si>
  <si>
    <t>20231215 1724</t>
  </si>
  <si>
    <t>20231215 0700</t>
  </si>
  <si>
    <t>DELL 모니터 // 95446957721</t>
  </si>
  <si>
    <t xml:space="preserve">경북 경산시 진량읍 북리1길 69 전산팀 (양기리,동원금속) </t>
  </si>
  <si>
    <t>010-2738-9359</t>
  </si>
  <si>
    <t>20231215 0932</t>
  </si>
  <si>
    <t>20231215 1225</t>
  </si>
  <si>
    <t>델 모니터/문 앞 픽업 / 빠른 픽업 부탁드립니다. / 공동현관 벨</t>
  </si>
  <si>
    <t>서울 송파구 가락로6길 3-10 403호 문앞 픽업 (방문 전 연락 / 모니 터 2대) (석촌동)</t>
  </si>
  <si>
    <t>010-9805-2697</t>
  </si>
  <si>
    <t>천종웅</t>
  </si>
  <si>
    <t>20231215 0029</t>
  </si>
  <si>
    <t>델 메모리/방문 전 연락 및 빠른 방문 요청드립니다</t>
  </si>
  <si>
    <t>경북 포항시 남구 인덕로 65 GS25 인덕점 (방문 전 연락) (인덕 )</t>
  </si>
  <si>
    <t>010-9359-5009</t>
  </si>
  <si>
    <t>김정훈</t>
  </si>
  <si>
    <t>010-4589-3667</t>
  </si>
  <si>
    <t>김선영</t>
  </si>
  <si>
    <t>20231215 1529</t>
  </si>
  <si>
    <t>서울 서초구 반포대로 22 6층 (방문 전 연 락) (서초동,서초평화 빌딩,대호빌딩)</t>
  </si>
  <si>
    <t>010-8004-8524</t>
  </si>
  <si>
    <t>20231215 1702</t>
  </si>
  <si>
    <t>20231215 1727</t>
  </si>
  <si>
    <t>20231218 0942</t>
  </si>
  <si>
    <t>이경록</t>
  </si>
  <si>
    <t>20231215 1801</t>
  </si>
  <si>
    <t>95447084102</t>
  </si>
  <si>
    <t>강원특별자치도 원주시 무실로 242 1층 강원전산원네트웍스</t>
  </si>
  <si>
    <t>01087650223</t>
  </si>
  <si>
    <t>권세진</t>
  </si>
  <si>
    <t>20231215 1513</t>
  </si>
  <si>
    <t>95447078428</t>
  </si>
  <si>
    <t>맞교환/ 배송 전 전화요망</t>
  </si>
  <si>
    <t>울산 울주군 범서읍 구영로 167, 201호</t>
  </si>
  <si>
    <t>01044083140</t>
  </si>
  <si>
    <t>오형석</t>
  </si>
  <si>
    <t>95447078932</t>
  </si>
  <si>
    <t>경남 창원시 성산구 창원대로 797 1동 1209호</t>
  </si>
  <si>
    <t>01030939819</t>
  </si>
  <si>
    <t>20231215 1155</t>
  </si>
  <si>
    <t>권병민 문앞픽업</t>
  </si>
  <si>
    <t>권병민</t>
  </si>
  <si>
    <t>20231215 0726</t>
  </si>
  <si>
    <t>델 모니터/문 앞 픽업 / 방문 전 연락 및 빠른 픽업 부탁드립니</t>
  </si>
  <si>
    <t>경기 성남시 분당구 동판교로 123 102동 601호 (백현동,백현마을 1단지판교푸르지오그랑블아파트)</t>
  </si>
  <si>
    <t>010-8634-6345</t>
  </si>
  <si>
    <t>20231215 1510</t>
  </si>
  <si>
    <t>박범찬</t>
  </si>
  <si>
    <t>20231215 1706</t>
  </si>
  <si>
    <t>95447082051</t>
  </si>
  <si>
    <t>강원특별자치도 춘천시 방송길 109 KBS춘천방송총국 기술국</t>
  </si>
  <si>
    <t>01097717768</t>
  </si>
  <si>
    <t>조해린</t>
  </si>
  <si>
    <t>20231215 1607</t>
  </si>
  <si>
    <t>95446952724</t>
  </si>
  <si>
    <t>울산 남구 테크노산업로 29번길 74 에프엠테크</t>
  </si>
  <si>
    <t>01051610322</t>
  </si>
  <si>
    <t>허진영</t>
  </si>
  <si>
    <t>95447079805</t>
  </si>
  <si>
    <t>부산광역시 동래구 시실로 49 명륜2차아이파크 113동 505호</t>
  </si>
  <si>
    <t>01025264784</t>
  </si>
  <si>
    <t>윤두성(방문 전 연락/박스 2)</t>
  </si>
  <si>
    <t>20231215 1715</t>
  </si>
  <si>
    <t>델 메모리/업무시간 내 방문 및 방문 전 연락 (박스2개 픽업)</t>
  </si>
  <si>
    <t>경북 포항시 남구 동해안로 6261 포항제 철소정문 (괴동동,포스 본사)</t>
  </si>
  <si>
    <t>20231215 1713</t>
  </si>
  <si>
    <t>장성원</t>
  </si>
  <si>
    <t>20231215 1308</t>
  </si>
  <si>
    <t>서울 영등포구 선유로 70 203호 (방문 전 연락) (문래동3가,우리 벤처타운2)</t>
  </si>
  <si>
    <t>010-3908-1246</t>
  </si>
  <si>
    <t>20231215 0828</t>
  </si>
  <si>
    <t xml:space="preserve">부산 금정구 공단로 68-4 2층 (금사동) </t>
  </si>
  <si>
    <t>010-8008-3799</t>
  </si>
  <si>
    <t>시현빈</t>
  </si>
  <si>
    <t>20231215 1421</t>
  </si>
  <si>
    <t>서울 중구 청계천로 24 13층 델모니터픽업 (다동,케이스퀘어시티 )</t>
  </si>
  <si>
    <t>010-7748-7655</t>
  </si>
  <si>
    <t>20231215 0544</t>
  </si>
  <si>
    <t>#5621546313맞교환//선전화//당일회수요청</t>
  </si>
  <si>
    <t xml:space="preserve">부산광역시 해운대구 센텀서로 30 케이엔엔미디어플러스 </t>
  </si>
  <si>
    <t>010-7764-4733</t>
  </si>
  <si>
    <t>20231215 1200</t>
  </si>
  <si>
    <t>부산 동구 중앙대로 240 현대해상빌딩 8층 부산 TC지점 (방문 전 연 락) (초량동)</t>
  </si>
  <si>
    <t>010-9292-7219</t>
  </si>
  <si>
    <t>20231215 1110</t>
  </si>
  <si>
    <t>DELL 부품 5EA 반납 // 출발 전 연락요망</t>
  </si>
  <si>
    <t>경기 수원시 영통구 법조로 25 A동 2202호 (하동,광교 SK VIEW L ake)</t>
  </si>
  <si>
    <t>김대건, 선연락후픽업</t>
  </si>
  <si>
    <t>김대건</t>
  </si>
  <si>
    <t>20231215 1750</t>
  </si>
  <si>
    <t>컴퓨터부품/신용결제 104830003, 선연락후픽업, 오후4시전까지방</t>
  </si>
  <si>
    <t>경기 성남시 중원구 사기막골로62번길 33 7층 (상대원동,성남센 엠지식산업센터)</t>
  </si>
  <si>
    <t>010-2090-8791</t>
  </si>
  <si>
    <t>조성민, 선연락후픽업</t>
  </si>
  <si>
    <t>조성민</t>
  </si>
  <si>
    <t>20231215 1356</t>
  </si>
  <si>
    <t>서울 영등포구 선유로13길 25 1111호 선연 락후픽업 (문래동6가, 에이스하이테크시티2)</t>
  </si>
  <si>
    <t>010-4853-2386</t>
  </si>
  <si>
    <t>20231215 1558</t>
  </si>
  <si>
    <t>20231215 1559</t>
  </si>
  <si>
    <t>이웅</t>
  </si>
  <si>
    <t>20231215 1603</t>
  </si>
  <si>
    <t>전라남도 나주시 우정로 56 (빛가람동)토담 리치타워 A동606호</t>
  </si>
  <si>
    <t>010-4870-0015</t>
  </si>
  <si>
    <t>20231215 1605</t>
  </si>
  <si>
    <t>20231218 1324</t>
  </si>
  <si>
    <t>전화윤, 선연락후픽업</t>
  </si>
  <si>
    <t>전화윤</t>
  </si>
  <si>
    <t>20231215 1630</t>
  </si>
  <si>
    <t>경기 용인시 기흥구 탑실로35번길 8-4 선연락후픽 업 (공세동,보 이저아이엔씨)</t>
  </si>
  <si>
    <t>010-3929-3849</t>
  </si>
  <si>
    <t>20231215 0625</t>
  </si>
  <si>
    <t>김우현</t>
  </si>
  <si>
    <t>20231215 0836</t>
  </si>
  <si>
    <t>부산 수영구 수영로 389 107동 2103호 (남천동,더샵남천프레스티 지)</t>
  </si>
  <si>
    <t>택화로지스틱스</t>
  </si>
  <si>
    <t>02-5001-4716</t>
  </si>
  <si>
    <t>황재균</t>
  </si>
  <si>
    <t>20231215 1055</t>
  </si>
  <si>
    <t>경남 창원시 성산구 완암로 50 넥스존동 1101호 (성산동,SK테크 파크)</t>
  </si>
  <si>
    <t>02-4858-5620</t>
  </si>
  <si>
    <t>김부성</t>
  </si>
  <si>
    <t>20231216 1038</t>
  </si>
  <si>
    <t>서울 은평구 서오릉로 165 101동 303호 (방문 전 연락) (구산동, 구산주택)</t>
  </si>
  <si>
    <t>010-4946-1565</t>
  </si>
  <si>
    <t>20231216 0550</t>
  </si>
  <si>
    <t>부산 금정구 식물원로 32-8 301호 방문 전 연락 (장전동,초원빌 )</t>
  </si>
  <si>
    <t>20231216 0854</t>
  </si>
  <si>
    <t xml:space="preserve">부산 수영구 수영로487번길 20 4동 401호 (남천동,소라) </t>
  </si>
  <si>
    <t>010-2798-2747</t>
  </si>
  <si>
    <t>20231216 0852</t>
  </si>
  <si>
    <t>#5621545031맞교환//선전화//당일회수요청</t>
  </si>
  <si>
    <t xml:space="preserve">부산광역시 수영구 장대골로7번길 45 광안유림노르웨이아침 920 </t>
  </si>
  <si>
    <t>010-6703-1080</t>
  </si>
  <si>
    <t>20231218 1036</t>
  </si>
  <si>
    <t>#5621547002맞교환//선전화//당일회수요청</t>
  </si>
  <si>
    <t xml:space="preserve">대전광역시 대덕구 신일동록 45 DIG에어가스 </t>
  </si>
  <si>
    <t>010-2560-3888</t>
  </si>
  <si>
    <t>20231218 1619</t>
  </si>
  <si>
    <t>5621547820 맞교환건</t>
  </si>
  <si>
    <t xml:space="preserve">부산 동래구 시실로 49 113동 505호 (명륜동,명륜2차아이파크) </t>
  </si>
  <si>
    <t>010-2526-4784</t>
  </si>
  <si>
    <t>정한나</t>
  </si>
  <si>
    <t>20231218 1604</t>
  </si>
  <si>
    <t xml:space="preserve">서울 성동구 성수이로7길 20 3층 방문 전 연락 (성수동2가) </t>
  </si>
  <si>
    <t>010-8729-7235</t>
  </si>
  <si>
    <t>20231218 1616</t>
  </si>
  <si>
    <t>부산 강서구 미음산단로 153 방문 전 연락주세요!! (구랑동,엘지 데이타센터)</t>
  </si>
  <si>
    <t>20231218 1508</t>
  </si>
  <si>
    <t>DELL 모니터 // 95446955911</t>
  </si>
  <si>
    <t>변차누(델 모니터 픽업)</t>
  </si>
  <si>
    <t>변차누</t>
  </si>
  <si>
    <t>20231218 1024</t>
  </si>
  <si>
    <t>델 모니터/공동현관 비번 : #1223 / 방문 전 연락</t>
  </si>
  <si>
    <t>서울 동대문구 사가정로 6 1207호 문앞픽업 (답십리동,청계G wel l estates)</t>
  </si>
  <si>
    <t>010-2967-1450</t>
  </si>
  <si>
    <t>20231218 0454</t>
  </si>
  <si>
    <t>5621548085 맞교환건</t>
  </si>
  <si>
    <t xml:space="preserve">강원 원주시 무실로 242 1층 강원전산원네트웍스 (단계동) </t>
  </si>
  <si>
    <t>010-8765-0223</t>
  </si>
  <si>
    <t>20231218 1241</t>
  </si>
  <si>
    <t>이용배</t>
  </si>
  <si>
    <t>20231218 1144</t>
  </si>
  <si>
    <t>경기 성남시 분당구 판교로255번길 46 방문 전 연락 주세요!! ( 평동,SK 판교캠퍼스 A)</t>
  </si>
  <si>
    <t>010-3016-6246</t>
  </si>
  <si>
    <t>20231218 1830</t>
  </si>
  <si>
    <t>대전 서구 문정로 41 방문 전 연락 (박스2개 픽업) (탄방동,SK텔 레콤빌딩)</t>
  </si>
  <si>
    <t>최애이 (방문 전 연락)</t>
  </si>
  <si>
    <t>20231218 2343</t>
  </si>
  <si>
    <t>부산 중구 중앙대로 63 8층 모두투어 항공영업부 발 권팀 (중앙 3가,부산우체국)</t>
  </si>
  <si>
    <t>010-3893-0142</t>
  </si>
  <si>
    <t>장선우  / 선전화요청</t>
  </si>
  <si>
    <t>장선우</t>
  </si>
  <si>
    <t>20231218 1427</t>
  </si>
  <si>
    <t>델모니터 2대, 포장완료</t>
  </si>
  <si>
    <t xml:space="preserve">서울 강남구 테헤란로4길 5 7층 하운드13 (역삼동,해암빌딩) </t>
  </si>
  <si>
    <t>010-7440-9899</t>
  </si>
  <si>
    <t>20231218 1336</t>
  </si>
  <si>
    <t>#5621547422맞교환//선전화//당일회수요청</t>
  </si>
  <si>
    <t>광주광역시 동구 조선대길184, 조선대학교 사회과학대학 1층 110 9호 동북아연구소</t>
  </si>
  <si>
    <t>010-2580-4899</t>
  </si>
  <si>
    <t>김철재</t>
  </si>
  <si>
    <t>20231218 1209</t>
  </si>
  <si>
    <t>경기 성남시 분당구 성남대로925번길 36 분당 KTISDC (방문 전 락 ) (야탑동,KT)</t>
  </si>
  <si>
    <t>010-3233-1614</t>
  </si>
  <si>
    <t>김택준</t>
  </si>
  <si>
    <t>20231218 1415</t>
  </si>
  <si>
    <t xml:space="preserve">서울 구로구 개봉로10길 3 601호 (개봉동,더원하우스) </t>
  </si>
  <si>
    <t>010-7746-3351</t>
  </si>
  <si>
    <t>김두환</t>
  </si>
  <si>
    <t>20231218 1511</t>
  </si>
  <si>
    <t>95447121863</t>
  </si>
  <si>
    <t>충청북도 청주시 흥덕구 가락길 60 101동 1402호(코오롱하늘채)</t>
  </si>
  <si>
    <t>010-5241-7388</t>
  </si>
  <si>
    <t>5621548225</t>
  </si>
  <si>
    <t>김용주</t>
  </si>
  <si>
    <t>95447001468</t>
  </si>
  <si>
    <t>맞교환 / 배송 전 전화요망</t>
  </si>
  <si>
    <t>부산광역시 해운대구 해운대로 875 인제대학교해운대백병원 지하 2층 의료정보실</t>
  </si>
  <si>
    <t>01055409099</t>
  </si>
  <si>
    <t>양희수</t>
  </si>
  <si>
    <t>20231218 1326</t>
  </si>
  <si>
    <t>경기 용인시 처인구 영문로29번길 46-14 108동 205호 (유방동,미 래센스빌)</t>
  </si>
  <si>
    <t>010-3929-2418</t>
  </si>
  <si>
    <t>박정혜</t>
  </si>
  <si>
    <t>20231218 1716</t>
  </si>
  <si>
    <t>95447076994</t>
  </si>
  <si>
    <t>부산시 동래구 중앙대로 1473번길 13 벽산아스타102동 3604호</t>
  </si>
  <si>
    <t>01055423444</t>
  </si>
  <si>
    <t>유찬영</t>
  </si>
  <si>
    <t>서울 강남구 테헤란로 142 14층 (방문 전 연락) (역삼동,캐피탈 워아크플레이스)</t>
  </si>
  <si>
    <t>010-8645-6048</t>
  </si>
  <si>
    <t>20231218 1330</t>
  </si>
  <si>
    <t>DELL 부품 3EA // 95447004458</t>
  </si>
  <si>
    <t>최필현</t>
  </si>
  <si>
    <t>20231218 1338</t>
  </si>
  <si>
    <t>광주 서구 시청로 97 830호 (델부품픽업) (치평동,중흥에스-클래 스스카이31)</t>
  </si>
  <si>
    <t>010-4606-9201</t>
  </si>
  <si>
    <t>강유성</t>
  </si>
  <si>
    <t>20231218 1512</t>
  </si>
  <si>
    <t>95447122567</t>
  </si>
  <si>
    <t>충북 청주시 청원구 북이면 충청대로 1217 자화전자주식회사</t>
  </si>
  <si>
    <t>01074666789</t>
  </si>
  <si>
    <t>5621548424</t>
  </si>
  <si>
    <t>박경호</t>
  </si>
  <si>
    <t>95447123018</t>
  </si>
  <si>
    <t>맞교환/배송전 꼭 통화요망</t>
  </si>
  <si>
    <t>대구 동구 동대구로 590 동대구역화성파크드림아파트 102동 1102호</t>
  </si>
  <si>
    <t>01056950214</t>
  </si>
  <si>
    <t>채석진</t>
  </si>
  <si>
    <t>95447125288</t>
  </si>
  <si>
    <t>맞교환/문앞배송,문앞회수</t>
  </si>
  <si>
    <t>광주시 광산구 임방울대로 727-19, 첨단삼능아파트 101동 106호 ,</t>
  </si>
  <si>
    <t>01030405119</t>
  </si>
  <si>
    <t>정승민/델 모니터 문 앞 픽업</t>
  </si>
  <si>
    <t>정승민</t>
  </si>
  <si>
    <t>20231218 0928</t>
  </si>
  <si>
    <t>방문 전 연락 및 픽업 후 고객님께 완료 문자 발송 요망</t>
  </si>
  <si>
    <t>경기 고양시 일산서구 킨텍스로 255 103동 3205호 (대화동,일산 엠시티스카이뷰)</t>
  </si>
  <si>
    <t>010-8508-2901</t>
  </si>
  <si>
    <t>양경욱</t>
  </si>
  <si>
    <t>서울 강서구 마곡중앙6로 42 904호 방문 전 연락 (마곡동,사이언 스타)</t>
  </si>
  <si>
    <t>010-3529-3597</t>
  </si>
  <si>
    <t>20231218 0746</t>
  </si>
  <si>
    <t>5621547643 맞교환건</t>
  </si>
  <si>
    <t xml:space="preserve">울산 울주군 범서읍 구영로 167 201호 (구영리) </t>
  </si>
  <si>
    <t>010-4408-3140</t>
  </si>
  <si>
    <t>김강호, 선연락후픽업</t>
  </si>
  <si>
    <t>김강호</t>
  </si>
  <si>
    <t>20231218 1018</t>
  </si>
  <si>
    <t>경남 창원시 성산구 완암로 50 1101호, 선연락후픽업 (성산동,SK 테크노파크)</t>
  </si>
  <si>
    <t>010-3253-6270</t>
  </si>
  <si>
    <t>박미선, 선연락후픽업</t>
  </si>
  <si>
    <t>20231218 1615</t>
  </si>
  <si>
    <t>부산 강서구 미음산단로 153 LG CNS 로비 택배보관함 (구랑동,엘 지데이타센터)</t>
  </si>
  <si>
    <t>이정원,  선연락후픽업</t>
  </si>
  <si>
    <t>이정원</t>
  </si>
  <si>
    <t>20231218 1320</t>
  </si>
  <si>
    <t>서울 양천구 안양천로 1131 713호 (목동,신목동역 LT SAMBO 지식 산업센터 M.OK)</t>
  </si>
  <si>
    <t>010-4656-8725</t>
  </si>
  <si>
    <t>안나경</t>
  </si>
  <si>
    <t>20231218 1805</t>
  </si>
  <si>
    <t>95447129911</t>
  </si>
  <si>
    <t>부재시 문앞 배송</t>
  </si>
  <si>
    <t>.충청남도 천안시 동남구 성황로 40 필하우스 에듀시티 1단지 108동 1902호</t>
  </si>
  <si>
    <t>01088674465</t>
  </si>
  <si>
    <t xml:space="preserve">서울 구로구 부광로 96-5 구로에이스캠프 지식산업센터 9층 925 </t>
  </si>
  <si>
    <t>김현의</t>
  </si>
  <si>
    <t>95447130625</t>
  </si>
  <si>
    <t>강원도 영월군 상동읍 중석길 79-9 오미아코리아 상동광업소 1층 사무실</t>
  </si>
  <si>
    <t>01092192389</t>
  </si>
  <si>
    <t>이명정</t>
  </si>
  <si>
    <t>20231218 1739</t>
  </si>
  <si>
    <t>경상남도 창원시 성산구 완암로 50 (성산동)SK테크노파크 메카동 914호 아이엑스엠</t>
  </si>
  <si>
    <t>010-2515-5660</t>
  </si>
  <si>
    <t>20231218 1740</t>
  </si>
  <si>
    <t>20231218 1741</t>
  </si>
  <si>
    <t>박장우</t>
  </si>
  <si>
    <t>20231218 1742</t>
  </si>
  <si>
    <t>부산광역시 해운대구 센텀서로 30 (우동)케이엔엔타워 22층</t>
  </si>
  <si>
    <t>010-4995-7858</t>
  </si>
  <si>
    <t>20231218 1745</t>
  </si>
  <si>
    <t>김종관</t>
  </si>
  <si>
    <t>20231218 1746</t>
  </si>
  <si>
    <t>95447125118</t>
  </si>
  <si>
    <t>부산시 사상구 모라로 192번길 9 신모라공단 301호</t>
  </si>
  <si>
    <t>01063770830</t>
  </si>
  <si>
    <t>20231218 0954</t>
  </si>
  <si>
    <t>충북 청주시 청원구 오창읍 중심상업2로 72 선연락후픽업 (양청 ,국가기상슈퍼컴퓨터센 터)</t>
  </si>
  <si>
    <t>강성도</t>
  </si>
  <si>
    <t>20231219 1721</t>
  </si>
  <si>
    <t>DELL 메인보드 // 95446530490</t>
  </si>
  <si>
    <t>경기 고양시 덕양구 화중로 164 564동 902호 (화정동,은빛마을5 지아파트)</t>
  </si>
  <si>
    <t>010-4037-9109</t>
  </si>
  <si>
    <t>한준호</t>
  </si>
  <si>
    <t>20231219 1816</t>
  </si>
  <si>
    <t>서울 관악구 관악로13길 25 817호 델모니터픽업 (봉천동,세종오 스텔)</t>
  </si>
  <si>
    <t>010-9916-4003</t>
  </si>
  <si>
    <t>윤재환/문앞픽업</t>
  </si>
  <si>
    <t>윤재환</t>
  </si>
  <si>
    <t>20231219 1637</t>
  </si>
  <si>
    <t>경기 광주시 태전중앙로 42-6 106동 604호 (태전동,광주태전이- 한세상아파트)</t>
  </si>
  <si>
    <t>010-8701-3934</t>
  </si>
  <si>
    <t>20231219 1757</t>
  </si>
  <si>
    <t>5621545720 맞교환건</t>
  </si>
  <si>
    <t>충남 태안군 남면 곰섬로 236-49 2동 111호 (신온리,한서대학교 안캠퍼스실습)</t>
  </si>
  <si>
    <t>010-9272-4626</t>
  </si>
  <si>
    <t>박동규</t>
  </si>
  <si>
    <t>20231219 1842</t>
  </si>
  <si>
    <t>19일 방문요청/출발 전 연락요망/DELL 하드</t>
  </si>
  <si>
    <t xml:space="preserve">서울 성동구 광나루로6길 36 (성수동2가,SK텔레콤성수사옥) </t>
  </si>
  <si>
    <t>010-8965-3245</t>
  </si>
  <si>
    <t>20231219 1350</t>
  </si>
  <si>
    <t>대전한빛 NBD반납 // 2BOX</t>
  </si>
  <si>
    <t>20231219 1649</t>
  </si>
  <si>
    <t>5621547466(합포)</t>
  </si>
  <si>
    <t>#5621547466(합포)맞교환//선전화//당일회수요청</t>
  </si>
  <si>
    <t xml:space="preserve">경남 창원시 마산회원구 봉암북7길 21 4동 205호 (주)피씨위자드 </t>
  </si>
  <si>
    <t>010-8547-9466</t>
  </si>
  <si>
    <t>임동영</t>
  </si>
  <si>
    <t>20231219 1308</t>
  </si>
  <si>
    <t>델 메모리/503호 우편함에서 픽업 / 방문 전 연락 및 빠른 픽업</t>
  </si>
  <si>
    <t>서울 용산구 후암로28마길 2 503호 우편함에서 픽업 (후암동,신 에지앙아파트)</t>
  </si>
  <si>
    <t>010-4729-6435</t>
  </si>
  <si>
    <t>20231219 1545</t>
  </si>
  <si>
    <t>경남 창원시 성산구 창이대로 510 403호 방문 전 연 락 (용호동, 경남보훈회관)</t>
  </si>
  <si>
    <t>010-3588-3629</t>
  </si>
  <si>
    <t>임정민</t>
  </si>
  <si>
    <t>20231219 1616</t>
  </si>
  <si>
    <t>010-2327-9467</t>
  </si>
  <si>
    <t>엄기윤</t>
  </si>
  <si>
    <t>20231219 1542</t>
  </si>
  <si>
    <t>델 메모리/10시~18시 사이 방문 / 방문 전 연락</t>
  </si>
  <si>
    <t>서울 강남구 언주로 616 10시~18시 사이 방문 (논현동,엘지유플 스 논현IDC)</t>
  </si>
  <si>
    <t>010-8702-0638</t>
  </si>
  <si>
    <t>20231219 1526</t>
  </si>
  <si>
    <t>서울 영등포구 여의나루로 67 605호 (방문 전 연락 박스 2개 픽 ) (여의도동,신송빌딩)</t>
  </si>
  <si>
    <t>20231219 1455</t>
  </si>
  <si>
    <t>세종 조치원읍 세종로 2639 세종 관(델모니터픽업) (신안리,홍익 대학교세종캠퍼스)</t>
  </si>
  <si>
    <t>010-6402-4995</t>
  </si>
  <si>
    <t>20231219 0955</t>
  </si>
  <si>
    <t>20231219 1707</t>
  </si>
  <si>
    <t>5621548483 반품건</t>
  </si>
  <si>
    <t>광주 광산구 임방울대로 727-19 101동 106호 (월계동,첨단삼능아 파트)</t>
  </si>
  <si>
    <t>062-222-0000</t>
  </si>
  <si>
    <t>이은지</t>
  </si>
  <si>
    <t>20231219 1710</t>
  </si>
  <si>
    <t>DELL 모니터 // 95446919575</t>
  </si>
  <si>
    <t xml:space="preserve">서울 동작구 상도로 369 형남공학관 525호 (상도동,숭실대학교) </t>
  </si>
  <si>
    <t>010-5040-0729</t>
  </si>
  <si>
    <t>20231219 1726</t>
  </si>
  <si>
    <t>20231219 0903</t>
  </si>
  <si>
    <t>화성지 엔아이(주</t>
  </si>
  <si>
    <t>최형일</t>
  </si>
  <si>
    <t>20231219 1712</t>
  </si>
  <si>
    <t>경남 창원시 마산회원구 봉암공단13길 23-23 2층 ) (방문 전 연 ) (봉암동,표준공장 8)</t>
  </si>
  <si>
    <t>070-8660-8709</t>
  </si>
  <si>
    <t>김정권</t>
  </si>
  <si>
    <t>20231219 1355</t>
  </si>
  <si>
    <t>DELL SSD // 95446959006</t>
  </si>
  <si>
    <t>노선웅</t>
  </si>
  <si>
    <t>20231219 1338</t>
  </si>
  <si>
    <t>DELL 네트워크카드</t>
  </si>
  <si>
    <t>DELL 네트워크카드 // 95446055449</t>
  </si>
  <si>
    <t>010-4379-7791</t>
  </si>
  <si>
    <t>20231219 1734</t>
  </si>
  <si>
    <t>조민석(델 모 니터 2대 픽업)</t>
  </si>
  <si>
    <t>조민석</t>
  </si>
  <si>
    <t>20231219 1911</t>
  </si>
  <si>
    <t>업무시간 내 방문 및 방문 전 연락 (델 모니터 2대 픽업)</t>
  </si>
  <si>
    <t>경기 안양시 만안구 성결대학로 53 성결관 306호 (안양동,성결대 학교)</t>
  </si>
  <si>
    <t>010-9208-2023</t>
  </si>
  <si>
    <t>20231219 1615</t>
  </si>
  <si>
    <t>95447158480</t>
  </si>
  <si>
    <t xml:space="preserve">세종시 집현서로57 세나루마을4단지 406-805 </t>
  </si>
  <si>
    <t>01027390643</t>
  </si>
  <si>
    <t>한영관</t>
  </si>
  <si>
    <t>95447158469</t>
  </si>
  <si>
    <t>부산광역시 해운대구 센텀동로 99 벽산이센텀클래스원 909호</t>
  </si>
  <si>
    <t>01072404631</t>
  </si>
  <si>
    <t>박인선</t>
  </si>
  <si>
    <t>95447160312</t>
  </si>
  <si>
    <t>광주시 북구 앰코로 70 삼성전자 그린3캠퍼스</t>
  </si>
  <si>
    <t>01082210119</t>
  </si>
  <si>
    <t>안흥주</t>
  </si>
  <si>
    <t>20231220 1237</t>
  </si>
  <si>
    <t>95447164997</t>
  </si>
  <si>
    <t>대구시 달성군 현풍읍 테크노중앙대로 333 디지스트 교양학부 E7 218호,</t>
  </si>
  <si>
    <t>01066670448</t>
  </si>
  <si>
    <t>송성근</t>
  </si>
  <si>
    <t>20231219 1141</t>
  </si>
  <si>
    <t>DELL SSD // 95446450067</t>
  </si>
  <si>
    <t>경기 성남시 분당구 야탑로65번길 23 (야탑동,대법원전산정보센 )</t>
  </si>
  <si>
    <t>010-9003-6096</t>
  </si>
  <si>
    <t>20231219 1517</t>
  </si>
  <si>
    <t>95447158358</t>
  </si>
  <si>
    <t>충청북도 청주시 청원구 북이면 충청대로 1217 자화전자주식식회사 (경비실 위탁 요망)</t>
  </si>
  <si>
    <t>고서후</t>
  </si>
  <si>
    <t>95447160825</t>
  </si>
  <si>
    <t>광주광역시 동구 육판서길 16, 103동 903호</t>
  </si>
  <si>
    <t>01098305928</t>
  </si>
  <si>
    <t>이태정</t>
  </si>
  <si>
    <t>20231219 1518</t>
  </si>
  <si>
    <t>95447163156</t>
  </si>
  <si>
    <t>대전시 서구 탄방동 77-13 에이치아이티</t>
  </si>
  <si>
    <t>01020076684</t>
  </si>
  <si>
    <t>20231219 1709</t>
  </si>
  <si>
    <t>95447168196</t>
  </si>
  <si>
    <t>권혁</t>
  </si>
  <si>
    <t>20231219 1728</t>
  </si>
  <si>
    <t>95447163745</t>
  </si>
  <si>
    <t>부산시 북구 효열로 220번길22 금곡화목타운 105동 906호,</t>
  </si>
  <si>
    <t>01073279991</t>
  </si>
  <si>
    <t>20231219 1110</t>
  </si>
  <si>
    <t>20231219 1147</t>
  </si>
  <si>
    <t>대전 유성구 유성대로1665번길 5 201호 방문 전 연락 (전민동,엘 린하우스)</t>
  </si>
  <si>
    <t>010-7245-5330</t>
  </si>
  <si>
    <t>임성진, 선연락후픽업</t>
  </si>
  <si>
    <t>임성진</t>
  </si>
  <si>
    <t>20231219 1016</t>
  </si>
  <si>
    <t>서울 성동구 천호대로 320 씨젠의료재단 5층, 선연락후픽 업 (용 답동,장안빌딩)</t>
  </si>
  <si>
    <t>010-7160-7600</t>
  </si>
  <si>
    <t>김규탁</t>
  </si>
  <si>
    <t>20231219 1532</t>
  </si>
  <si>
    <t>부산광역시 해운대구 센텀북대로 60 (재송동)센텀아이에스타워 1014호</t>
  </si>
  <si>
    <t>010-6381-3603</t>
  </si>
  <si>
    <t>임채량, 선연락후픽업</t>
  </si>
  <si>
    <t>임채량</t>
  </si>
  <si>
    <t>20231219 1058</t>
  </si>
  <si>
    <t>서울 금천구 서부샛길 606 A동 2903호, 선연락후픽업 (가산동,대 성디폴리스지식산업센터)</t>
  </si>
  <si>
    <t>010-6820-3650</t>
  </si>
  <si>
    <t>20231220 0904</t>
  </si>
  <si>
    <t>이준호/문앞픽업</t>
  </si>
  <si>
    <t>20231220 0624</t>
  </si>
  <si>
    <t>경기 용인시 수지구 성복1로164번길 20 108동 1404호 (성복동,버 들치마을성복자이1차)</t>
  </si>
  <si>
    <t>010-3557-4295</t>
  </si>
  <si>
    <t>20231220 0957</t>
  </si>
  <si>
    <t>5621547772 맞교환건</t>
  </si>
  <si>
    <t xml:space="preserve">울산 남구 테크노산업로29번길 74 (두왕동,에프엠테크) </t>
  </si>
  <si>
    <t>010-5161-0322</t>
  </si>
  <si>
    <t>20231220 1047</t>
  </si>
  <si>
    <t>출발 전 연락요망 // DELL SSD 2EA</t>
  </si>
  <si>
    <t xml:space="preserve">서울 송파구 오금로11길 33 5층 (방이동,신동아타워) </t>
  </si>
  <si>
    <t>20231220 1045</t>
  </si>
  <si>
    <t>전북 전주시 덕진구 백제대로 567 정보혁신처 101호 (방 문 전 락) (금암동,전북대학교)</t>
  </si>
  <si>
    <t>010-4144-9681</t>
  </si>
  <si>
    <t>정경보</t>
  </si>
  <si>
    <t>20231220 1057</t>
  </si>
  <si>
    <t>델 SSD/업무시간 내 방문 및 방문 전 연락</t>
  </si>
  <si>
    <t>경기 수원시 영통구 법조로 25 2202호 (방문 전 연락) (하동,광 SK VIEW Lake)</t>
  </si>
  <si>
    <t>010-9800-5197</t>
  </si>
  <si>
    <t>김동욱</t>
  </si>
  <si>
    <t>20231220 1806</t>
  </si>
  <si>
    <t>서울 성동구 뚝섬로1길 25 10층 에이치나 인 (성수동1가,서울숲 라에코밸리)</t>
  </si>
  <si>
    <t>010-2027-6253</t>
  </si>
  <si>
    <t>20231220 1730</t>
  </si>
  <si>
    <t>20231220 1744</t>
  </si>
  <si>
    <t>DELL CS 배송건 / 21일 배송요청</t>
  </si>
  <si>
    <t>김민준</t>
  </si>
  <si>
    <t>20231220 1759</t>
  </si>
  <si>
    <t>95447207264</t>
  </si>
  <si>
    <t>울산광역시 동구 방어진순환도로 995 서부동 서부패밀리아파트 101동 911호</t>
  </si>
  <si>
    <t>01068094480</t>
  </si>
  <si>
    <t>일양세종지점</t>
  </si>
  <si>
    <t>20231220 1504</t>
  </si>
  <si>
    <t>홍익대이하림고객 DELL 픽업건 ?</t>
  </si>
  <si>
    <t>홍익대이하림고객 DELL 픽업건 포장BOX</t>
  </si>
  <si>
    <t>세종 장군면 소미길 229, 일양택배 세종지점</t>
  </si>
  <si>
    <t>010-2257-5662</t>
  </si>
  <si>
    <t>모니터BOX</t>
  </si>
  <si>
    <t>황규민</t>
  </si>
  <si>
    <t>20231220 1510</t>
  </si>
  <si>
    <t>95447199361</t>
  </si>
  <si>
    <t>부산광역시 사하구 다대로 153 대우제약 4층</t>
  </si>
  <si>
    <t>01038860074</t>
  </si>
  <si>
    <t>김수종</t>
  </si>
  <si>
    <t>20231220 1811</t>
  </si>
  <si>
    <t xml:space="preserve">경기 성남시 분당구 대왕판교로 246 (궁내동,교통종합상황실) </t>
  </si>
  <si>
    <t>010-4001-7774</t>
  </si>
  <si>
    <t>20231220 1247</t>
  </si>
  <si>
    <t>20231220 2028</t>
  </si>
  <si>
    <t>#5621548225맞교환//선전화//당일회수요청</t>
  </si>
  <si>
    <t>010-5540-9099</t>
  </si>
  <si>
    <t>20231220 1917</t>
  </si>
  <si>
    <t>20231226 1504</t>
  </si>
  <si>
    <t>DELL 부품 3EA 픽업</t>
  </si>
  <si>
    <t>배두일</t>
  </si>
  <si>
    <t>20231220 1737</t>
  </si>
  <si>
    <t>서울 영등포구 은행로 14 방문 전 연락주세요!! (여의도동,한국 업은행)</t>
  </si>
  <si>
    <t>010-8511-1750</t>
  </si>
  <si>
    <t>제주한빛</t>
  </si>
  <si>
    <t>20231220 1329</t>
  </si>
  <si>
    <t>DELL 부품/제주한빛 NBD 반납/빠른 픽업 요망</t>
  </si>
  <si>
    <t xml:space="preserve">제주 제주시 연삼로 78-1 2층 (연동,제주한빛) </t>
  </si>
  <si>
    <t>010-2693-7269</t>
  </si>
  <si>
    <t>최고운</t>
  </si>
  <si>
    <t>20231220 1533</t>
  </si>
  <si>
    <t>서울 노원구 동일로245길 162 102동 1111호 델모니 터픽업 (상계 동,은빛1단지아파트)</t>
  </si>
  <si>
    <t>010-7480-2882</t>
  </si>
  <si>
    <t>20231220 1702</t>
  </si>
  <si>
    <t>5621549161 맞교환건</t>
  </si>
  <si>
    <t>대구 달성군 현풍읍 테크노중앙대로 333 디지스트 교양학부 E7 2 18호 (상리)</t>
  </si>
  <si>
    <t>010-6667-0448</t>
  </si>
  <si>
    <t>곽현진</t>
  </si>
  <si>
    <t>20231220 1734</t>
  </si>
  <si>
    <t xml:space="preserve">서울 송파구 올림픽로 82 101호 방문 전 연락 (잠실동,현대빌딩) </t>
  </si>
  <si>
    <t>010-9198-0130</t>
  </si>
  <si>
    <t>이진태</t>
  </si>
  <si>
    <t>20231220 1740</t>
  </si>
  <si>
    <t>DELL SSD // 95446764618</t>
  </si>
  <si>
    <t xml:space="preserve">서울 송파구 법원로 135 12층 (문정동,소노타워) </t>
  </si>
  <si>
    <t>010-9587-2378</t>
  </si>
  <si>
    <t>최호순</t>
  </si>
  <si>
    <t>20231220 1111</t>
  </si>
  <si>
    <t>DELL 모니터/방문 전 전화요망/ 부재시 문앞 회수</t>
  </si>
  <si>
    <t xml:space="preserve">서울 송파구 위례송파로 123 1711동 501호 (거여동,포레나송파) </t>
  </si>
  <si>
    <t>010-8725-4737</t>
  </si>
  <si>
    <t>20231220 1635</t>
  </si>
  <si>
    <t>DELL 모니터 // 95447005112</t>
  </si>
  <si>
    <t xml:space="preserve">울산 북구 화산로 140 303동 1203호 (송정동,송정하우스디) </t>
  </si>
  <si>
    <t>010-6329-5702</t>
  </si>
  <si>
    <t>20231220 1756</t>
  </si>
  <si>
    <t>20231220 1100</t>
  </si>
  <si>
    <t>#5621546943맞교환//선전화//당일회수요청</t>
  </si>
  <si>
    <t xml:space="preserve">대전광역시 유성구 전민로14번길 8 206호 </t>
  </si>
  <si>
    <t>010-8681-8226</t>
  </si>
  <si>
    <t>20231220 1224</t>
  </si>
  <si>
    <t>20231220 1207</t>
  </si>
  <si>
    <t>경기 의왕시 철도박물관로 37 11시~13시 사이 피해서 방문 (삼동 ,현대자동차그룹 의왕연구소)</t>
  </si>
  <si>
    <t>20231220 1711</t>
  </si>
  <si>
    <t>5621549135 맞교환건</t>
  </si>
  <si>
    <t xml:space="preserve">부산 해운대구 센텀동로 99 909호 (재송동,벽산이센텀클래스원) </t>
  </si>
  <si>
    <t>010-7240-4631</t>
  </si>
  <si>
    <t>홍석민</t>
  </si>
  <si>
    <t>20231220 1104</t>
  </si>
  <si>
    <t>경기 화성시 마도면 마도공단로2길 39 인알파코리아 방문 전 연 (쌍송리)</t>
  </si>
  <si>
    <t>010-6527-5627</t>
  </si>
  <si>
    <t>이정혁</t>
  </si>
  <si>
    <t>20231220 1614</t>
  </si>
  <si>
    <t>서울 성동구 성수일로8길 53 701호 (방문 전 연 락) (성수동2가, 성수동복합시설)</t>
  </si>
  <si>
    <t>010-2496-8084</t>
  </si>
  <si>
    <t>김현웅</t>
  </si>
  <si>
    <t>20231220 1439</t>
  </si>
  <si>
    <t>DELL 도킹</t>
  </si>
  <si>
    <t>DELL 도킹 // 95446953581</t>
  </si>
  <si>
    <t xml:space="preserve">경기 평택시 포승읍 평택항로 306 (원정리) </t>
  </si>
  <si>
    <t>010-7100-7369</t>
  </si>
  <si>
    <t>윤호상</t>
  </si>
  <si>
    <t>20231220 1511</t>
  </si>
  <si>
    <t>업무시간 내 방문 및 방문 전 연락 (32인치 모니터 5대 픽업)</t>
  </si>
  <si>
    <t>서울 금천구 가산디지털1로 219 810호 (가산동,벽산디지털밸리6 )</t>
  </si>
  <si>
    <t>010-6711-2312</t>
  </si>
  <si>
    <t>20231220 1136</t>
  </si>
  <si>
    <t>#5621548424맞교환//선전화//당일회수요청</t>
  </si>
  <si>
    <t>대구 동구 동대구로 590 동대구역화성파크드림아파트 102동 1102 호</t>
  </si>
  <si>
    <t>010-5695-0214</t>
  </si>
  <si>
    <t>정재호</t>
  </si>
  <si>
    <t>20231220 1531</t>
  </si>
  <si>
    <t>DELL 모니터 // 95447002226</t>
  </si>
  <si>
    <t>경기 구리시 경춘로 153 동관 2층 이비인후과 외래 (교문동,한양 대학교구리병원)</t>
  </si>
  <si>
    <t>010-9398-3169</t>
  </si>
  <si>
    <t>20231220 0646</t>
  </si>
  <si>
    <t>이도형</t>
  </si>
  <si>
    <t>20231220 1701</t>
  </si>
  <si>
    <t>충청남도 천안시 서북구 직산읍 군수1길 131 아이원오토</t>
  </si>
  <si>
    <t>010-3545-4904</t>
  </si>
  <si>
    <t>20231220 1658</t>
  </si>
  <si>
    <t>20231221 1332</t>
  </si>
  <si>
    <t>20231220 1659</t>
  </si>
  <si>
    <t>20231220 1741</t>
  </si>
  <si>
    <t>서울 서초구 반포대로 235 21층 선연락후픽업 (반포동,효성빌딩)</t>
  </si>
  <si>
    <t>20231220 1627</t>
  </si>
  <si>
    <t>김동영</t>
  </si>
  <si>
    <t>2 박스</t>
  </si>
  <si>
    <t>20231221 1026</t>
  </si>
  <si>
    <t>업무시간 내 방문 및 방문 전 연락 (델 모니터 2개 픽업)</t>
  </si>
  <si>
    <t>서울 중구 세종대로 92 9층 뮤직카우 (태평로2가,한화금융센터 평로)</t>
  </si>
  <si>
    <t>010-7157-5083</t>
  </si>
  <si>
    <t>20231221 1726</t>
  </si>
  <si>
    <t>DELL 부품/청주한빛NBD반납 // 2BOX</t>
  </si>
  <si>
    <t>20231221 1725</t>
  </si>
  <si>
    <t>20231221 0615</t>
  </si>
  <si>
    <t>박종수</t>
  </si>
  <si>
    <t>20231221 1259</t>
  </si>
  <si>
    <t>델 FAN</t>
  </si>
  <si>
    <t>델 FAN/미군부대 / 도착 10분 전 연락 부탁드립니다!!</t>
  </si>
  <si>
    <t>서울 용산구 이태원로 22 방문지: 미군부대 캠프용산드래곤 힐랏 지1번게이트 (용산동3가)</t>
  </si>
  <si>
    <t>010-4805-6132</t>
  </si>
  <si>
    <t>20231221 1421</t>
  </si>
  <si>
    <t>충북 청주시 흥덕구 옥산면 가락길 60 101동 1402호 (가락리,코 롱하늘채)</t>
  </si>
  <si>
    <t>박문서</t>
  </si>
  <si>
    <t>20231221 1247</t>
  </si>
  <si>
    <t>델 모니터/방문 전 연락 / 21일 꼭 픽업될 수 있도록 부탁드립니</t>
  </si>
  <si>
    <t>충남 아산시 염치읍 염치로95번길 19-7 21일 꼭 픽업될 수 있도 부 탁드립니다. (염성리)</t>
  </si>
  <si>
    <t>010-3170-0280</t>
  </si>
  <si>
    <t>박경민</t>
  </si>
  <si>
    <t>20231221 1217</t>
  </si>
  <si>
    <t>델 도킹/업무시간 내 방문 및 방문 전 연락</t>
  </si>
  <si>
    <t>서울 중구 서소문로 50 16층 (방문 전 연락) (중림동,CENTRALPLA CE)</t>
  </si>
  <si>
    <t>010-8000-1619</t>
  </si>
  <si>
    <t>20231221 1638</t>
  </si>
  <si>
    <t>델 메모리/업무시간 내 방문 및 방문 전 연락 / 빠른 픽업요청</t>
  </si>
  <si>
    <t>부산 강서구 미음산단5로41번길 77 507호 (방문 전 연락) (미음 )</t>
  </si>
  <si>
    <t>010-4199-2264</t>
  </si>
  <si>
    <t>이희중</t>
  </si>
  <si>
    <t>20231221 1433</t>
  </si>
  <si>
    <t>DELL 40인치 모니터 // 출발 전 연락요망</t>
  </si>
  <si>
    <t>경기 구리시 갈매중앙로 132 201동 1504호 (갈매동,엘에이치이스 트힐)</t>
  </si>
  <si>
    <t>010-8665-0350</t>
  </si>
  <si>
    <t>20231221 1501</t>
  </si>
  <si>
    <t>방문 전 전화요망 / 모니터2박스 / 포장완료</t>
  </si>
  <si>
    <t>충북 청주시 청원구 북이면 충청대로 1217 자화전자주식식회사 ( 경 비실 위탁 요망) (현암리)</t>
  </si>
  <si>
    <t>010-7466-6789</t>
  </si>
  <si>
    <t>20231221 1529</t>
  </si>
  <si>
    <t>20231221 1553</t>
  </si>
  <si>
    <t>DELL 부품 3EA // 95446998059/95447006383</t>
  </si>
  <si>
    <t>서울 금천구 가산디지털1로 168 C동 503-1호 (가산동,우림라이온 스밸리)</t>
  </si>
  <si>
    <t>20231221 1559</t>
  </si>
  <si>
    <t>5621549146 맞교환건</t>
  </si>
  <si>
    <t xml:space="preserve">광주 북구 앰코로 70 그린3캠퍼스 (오룡동,삼성전자) </t>
  </si>
  <si>
    <t>010-8221-0119</t>
  </si>
  <si>
    <t>김기홍</t>
  </si>
  <si>
    <t>20231221 1752</t>
  </si>
  <si>
    <t xml:space="preserve">서울 강남구 학동로 523 502호 방문 전 연락 (청담동,루나빌딩) </t>
  </si>
  <si>
    <t>010-2058-0692</t>
  </si>
  <si>
    <t>20231221 1944</t>
  </si>
  <si>
    <t>주식회사 와이비엠</t>
  </si>
  <si>
    <t>20231221 1750</t>
  </si>
  <si>
    <t>델 모니터 송장 오부착 입고 회수 요청 건</t>
  </si>
  <si>
    <t xml:space="preserve">서울 종로구 종로 104 지하2층 (종로2가,YBM빌딩) </t>
  </si>
  <si>
    <t>02-2279-0505</t>
  </si>
  <si>
    <t>Mauricio Valenzuela</t>
  </si>
  <si>
    <t>20231221 1511</t>
  </si>
  <si>
    <t>20231222 1716</t>
  </si>
  <si>
    <t>95447233343</t>
  </si>
  <si>
    <t>미군부대 방문 10분전 통화요망(3시30분전까지배송)</t>
  </si>
  <si>
    <t>경남 창원시 진해구 미해군부대 메인게이트 (US Navy) NAVSUP FLCY Site,</t>
  </si>
  <si>
    <t>05033635463</t>
  </si>
  <si>
    <t>95447236392</t>
  </si>
  <si>
    <t>가능하시면 오전 배송 요청</t>
  </si>
  <si>
    <t>대전광역시 유성구 유성대로1665번길 5 (전민동) 엘린하우스 2층 201호</t>
  </si>
  <si>
    <t>20231221 1734</t>
  </si>
  <si>
    <t>택배보관함에서 델 모니터 픽업 / 방문 전 연락</t>
  </si>
  <si>
    <t>강원 춘천시 방송길 109 기술국 1층 택 배보관함에서 (온의동,KB S춘천방송총국)</t>
  </si>
  <si>
    <t>010-9771-7768</t>
  </si>
  <si>
    <t>20231221 1727</t>
  </si>
  <si>
    <t>20231221 0449</t>
  </si>
  <si>
    <t>DELL 부품/동래한빛NBD반납</t>
  </si>
  <si>
    <t>정재영</t>
  </si>
  <si>
    <t>20231221 1824</t>
  </si>
  <si>
    <t>델 하드/21일 픽업될 수 있도록 부탁드립니다/ 방문 전 연락</t>
  </si>
  <si>
    <t>서울 중랑구 신내역로 111 B동 1225호 (신내동,신내 SK V1 cente r)</t>
  </si>
  <si>
    <t>010-7585-4049</t>
  </si>
  <si>
    <t>20231221 1459</t>
  </si>
  <si>
    <t>박진원</t>
  </si>
  <si>
    <t>20231221 0646</t>
  </si>
  <si>
    <t>DELL 벡플레인</t>
  </si>
  <si>
    <t>출발 전 연락요망 // DELL 벡플레인</t>
  </si>
  <si>
    <t>경기 평택시 삼성1로 469 기숙사방면 / 만 나서 반납 (고덕동,삼 성전자(주) 평택캠퍼스)</t>
  </si>
  <si>
    <t>010-3477-8965</t>
  </si>
  <si>
    <t>노명래</t>
  </si>
  <si>
    <t>20231221 1822</t>
  </si>
  <si>
    <t>델 부품/문 앞 픽업 / 빠른 픽업 부탁드립니다.</t>
  </si>
  <si>
    <t>서울 양천구 신월로 372-1 303호 문 앞 픽업 (방문 전 연 락) ( 정동,상지 리치빌)</t>
  </si>
  <si>
    <t>010-9912-3257</t>
  </si>
  <si>
    <t>지영서</t>
  </si>
  <si>
    <t>20231221 0725</t>
  </si>
  <si>
    <t>출발 전 연락요망 // DELL 메모리</t>
  </si>
  <si>
    <t>경기 파주시 월롱면 엘지로 245 A1동 4층 (덕은리,파주LCD산업단 지)</t>
  </si>
  <si>
    <t>010-7550-5637</t>
  </si>
  <si>
    <t>김찬동(방문 전 연락)</t>
  </si>
  <si>
    <t>김찬동</t>
  </si>
  <si>
    <t>20231221 1031</t>
  </si>
  <si>
    <t>서울 영등포구 양평로 149 A동 906호 (양평동5가,선유도 우림라 온스밸리 A)</t>
  </si>
  <si>
    <t>010-4850-9274</t>
  </si>
  <si>
    <t>원영수</t>
  </si>
  <si>
    <t>20231221 1738</t>
  </si>
  <si>
    <t>충청남도 천안시 서북구 성성6로 111 (성성동, 천안레이크타운푸르지오)104동 3404호</t>
  </si>
  <si>
    <t>010-5858-3030</t>
  </si>
  <si>
    <t>최홍섭/선전화</t>
  </si>
  <si>
    <t>최홍섭</t>
  </si>
  <si>
    <t>20231221 1549</t>
  </si>
  <si>
    <t>부품 1박스/ 포장완료</t>
  </si>
  <si>
    <t xml:space="preserve">대구 북구 동북로 117 10층 (산격동,벤처타워) </t>
  </si>
  <si>
    <t>010-2509-7370</t>
  </si>
  <si>
    <t>20231221 1624</t>
  </si>
  <si>
    <t>20231221 1351</t>
  </si>
  <si>
    <t>이보람, 선연락후픽업</t>
  </si>
  <si>
    <t>이보람</t>
  </si>
  <si>
    <t>20231221 1612</t>
  </si>
  <si>
    <t>경기 안양시 동안구 경수대로610번길 36 110동 1205호 (호계동, 촌더샵아이파크)</t>
  </si>
  <si>
    <t>010-7209-2045</t>
  </si>
  <si>
    <t>박재훈</t>
  </si>
  <si>
    <t>20231222 1704</t>
  </si>
  <si>
    <t>95447269668</t>
  </si>
  <si>
    <t>부산 동래구 명륜로 130-1 동광빌딩 9층 7호</t>
  </si>
  <si>
    <t>01059441254</t>
  </si>
  <si>
    <t>김택수</t>
  </si>
  <si>
    <t>95447269394</t>
  </si>
  <si>
    <t>광주광역시 광산구 소촌로85번길 40-19 신영하이테크</t>
  </si>
  <si>
    <t>01066778105</t>
  </si>
  <si>
    <t>20231222 1742</t>
  </si>
  <si>
    <t>김재윤</t>
  </si>
  <si>
    <t>20231222 1802</t>
  </si>
  <si>
    <t>95447271546</t>
  </si>
  <si>
    <t>부산시 남구 유엔로 157번길 55</t>
  </si>
  <si>
    <t>01038171440</t>
  </si>
  <si>
    <t>20231222 1327</t>
  </si>
  <si>
    <t>박영근</t>
  </si>
  <si>
    <t>20231222 1532</t>
  </si>
  <si>
    <t>95447045623</t>
  </si>
  <si>
    <t>전라남도 광양시 눈소10길 49 (마동,광양와우LH1단지) 102동 101호</t>
  </si>
  <si>
    <t>01072477067</t>
  </si>
  <si>
    <t>5621550465</t>
  </si>
  <si>
    <t>박태훈</t>
  </si>
  <si>
    <t>95447264886</t>
  </si>
  <si>
    <t>대구광역시 달성군 구지면 국가산단대로46길 113 쿠팡 대구3물류센터 6층 보안팀(1층로비</t>
  </si>
  <si>
    <t>01039130040</t>
  </si>
  <si>
    <t>이상선</t>
  </si>
  <si>
    <t>95447264439</t>
  </si>
  <si>
    <t>경상남도 사천시 사남면 공단 1로 141 BAT Korea</t>
  </si>
  <si>
    <t>01087411216</t>
  </si>
  <si>
    <t>95447265524</t>
  </si>
  <si>
    <t>충북 음성군 대소면 한삼로 251번길 19 한국보그워너티에스</t>
  </si>
  <si>
    <t>01062104855</t>
  </si>
  <si>
    <t>5621550535</t>
  </si>
  <si>
    <t>김재현</t>
  </si>
  <si>
    <t>95447265850</t>
  </si>
  <si>
    <t>강원도 춘천시 행촌로 14 현대2차아파트 201동 106호</t>
  </si>
  <si>
    <t>01065090355</t>
  </si>
  <si>
    <t>5621550550</t>
  </si>
  <si>
    <t>권성훈</t>
  </si>
  <si>
    <t>95447082596</t>
  </si>
  <si>
    <t>세종특별자치시 시청대로 370 국책연구단지 B동 817호</t>
  </si>
  <si>
    <t>01028365627</t>
  </si>
  <si>
    <t>5621550572</t>
  </si>
  <si>
    <t>이원필</t>
  </si>
  <si>
    <t>95447264614</t>
  </si>
  <si>
    <t>부산시 금정구 금샘로 398 재형빌딩 3층</t>
  </si>
  <si>
    <t>01023051276</t>
  </si>
  <si>
    <t>장장순</t>
  </si>
  <si>
    <t>20231222 0632</t>
  </si>
  <si>
    <t>델 부품/업무시간 내 방문 및 방문 전 연락 (박스4개 픽업)</t>
  </si>
  <si>
    <t>충북 충주시 주덕읍 기업도시2로 137-6 포스코DX(방문 전 연락 / 박스 4개 픽업) (화곡리)</t>
  </si>
  <si>
    <t>010-4722-9852</t>
  </si>
  <si>
    <t>20231222 1722</t>
  </si>
  <si>
    <t>재접수건/&lt;DELL 모니터&gt; 회수 꼭 전달해주세요!!!</t>
  </si>
  <si>
    <t xml:space="preserve">서울 영등포구 은행로 14 본점 (여의도동,한국산업은행) </t>
  </si>
  <si>
    <t>배송전반송</t>
  </si>
  <si>
    <t>마포사무소</t>
  </si>
  <si>
    <t>20231222 1731</t>
  </si>
  <si>
    <t>8047671203 배송 전 반송요청건</t>
  </si>
  <si>
    <t>서울 마포구 창전로 28-1 1층 (구수동)</t>
  </si>
  <si>
    <t>02-3277-9513</t>
  </si>
  <si>
    <t xml:space="preserve">서울 구로구 부광로 96-5 9층 (항동) </t>
  </si>
  <si>
    <t>신현웅</t>
  </si>
  <si>
    <t>20231222 1417</t>
  </si>
  <si>
    <t>델 모니터/오전 중 방문 및 방문 전 연락 부탁드립니다.</t>
  </si>
  <si>
    <t>경기 하남시 위례대로6길 20 7108동 2202호 (오전 방문 요청) ( 암동,위례호반써밋)</t>
  </si>
  <si>
    <t>010-8722-5435</t>
  </si>
  <si>
    <t>강승아</t>
  </si>
  <si>
    <t>20231222 1432</t>
  </si>
  <si>
    <t>경기 하남시 덕풍북로 110 103동 203호 (방문 전 연락) (덕풍동, 우남퍼스트빌리젠트)</t>
  </si>
  <si>
    <t>010-5219-4242</t>
  </si>
  <si>
    <t>최우성</t>
  </si>
  <si>
    <t>20231222 1509</t>
  </si>
  <si>
    <t>출발 전 연락요망 // DELL 부품 3EA</t>
  </si>
  <si>
    <t>대전 서구 둔산중로134번길 13 19층 1906호 (둔산동,토요코인호 )</t>
  </si>
  <si>
    <t>010-8802-8011</t>
  </si>
  <si>
    <t>최진성</t>
  </si>
  <si>
    <t>20231222 1037</t>
  </si>
  <si>
    <t>문 앞 픽업 // DELL 모니터 // 95446997638</t>
  </si>
  <si>
    <t>서울 구로구 경인로 233 1811호 (오류동,구로예미지어반코어오피 스텔)</t>
  </si>
  <si>
    <t>010-9461-1302</t>
  </si>
  <si>
    <t>20231222 1519</t>
  </si>
  <si>
    <t>김건백</t>
  </si>
  <si>
    <t>20231222 1031</t>
  </si>
  <si>
    <t>출발 전 연락요망  // DELL 부품 2EA</t>
  </si>
  <si>
    <t>서울 성동구 성수일로 10 207호 (성수동1가,서울숲ITCT지식산업 터)</t>
  </si>
  <si>
    <t>010-2609-5560</t>
  </si>
  <si>
    <t>이하람</t>
  </si>
  <si>
    <t>20231222 0546</t>
  </si>
  <si>
    <t xml:space="preserve">경기 안성시 공도읍 정봉길 194 (신두리,농협안성전산센터) </t>
  </si>
  <si>
    <t>010-4719-9466</t>
  </si>
  <si>
    <t>이정표</t>
  </si>
  <si>
    <t>20231222 1342</t>
  </si>
  <si>
    <t>서울 강남구 언주로 616 방문 전 연락주세요! ! (논현동,엘지유 러스 논현IDC)</t>
  </si>
  <si>
    <t>010-9026-4143</t>
  </si>
  <si>
    <t>20231222 1333</t>
  </si>
  <si>
    <t>델 메모리/ 업무시간 내 방문 및 방문 전 연락</t>
  </si>
  <si>
    <t>서울 강남구 언주로 620 5층 방문 전 연락 (논현동,현대인텔렉스 )</t>
  </si>
  <si>
    <t>이우열</t>
  </si>
  <si>
    <t>20231222 1404</t>
  </si>
  <si>
    <t>DELL 부품 2EA // 95446071067</t>
  </si>
  <si>
    <t>010-5130-6867</t>
  </si>
  <si>
    <t>이동훈 / 도착 10 분 전 연락요망</t>
  </si>
  <si>
    <t>이동훈</t>
  </si>
  <si>
    <t>20231222 1405</t>
  </si>
  <si>
    <t>델 부품/22일 꼭 픽업될 수 있도록 부탁드립니다./ 도착 10분전</t>
  </si>
  <si>
    <t>서울 서초구 성촌길 56 (우면동,(주)삼성전자 서울R&amp;D캠퍼스 F타 워)</t>
  </si>
  <si>
    <t>010-5124-3435</t>
  </si>
  <si>
    <t>20231222 0909</t>
  </si>
  <si>
    <t>김수훈/ 방문 전 연락</t>
  </si>
  <si>
    <t>김수훈</t>
  </si>
  <si>
    <t>20231222 1236</t>
  </si>
  <si>
    <t>경기 고양시 일산서구 강성로 270 302동 901호 (대화동,성저마을 3단지아파트)</t>
  </si>
  <si>
    <t>010-8020-3733</t>
  </si>
  <si>
    <t>정우승</t>
  </si>
  <si>
    <t>20231222 1209</t>
  </si>
  <si>
    <t>델 하드/업무시간 내 방문 및 방문 전 연락 (박스3개 픽업)</t>
  </si>
  <si>
    <t>서울 구로구 디지털로 272 1017호 박스 3개 (구로동,한신아이티 워)</t>
  </si>
  <si>
    <t>010-4187-7693</t>
  </si>
  <si>
    <t>20231222 1626</t>
  </si>
  <si>
    <t>군포KT DELL 하드 반납 // 95446375990</t>
  </si>
  <si>
    <t>김용운</t>
  </si>
  <si>
    <t>20231222 1207</t>
  </si>
  <si>
    <t>델 부품/예상 방문 시간 문자 안내 요청 및 도착 20~30분 전 연</t>
  </si>
  <si>
    <t>경기 이천시 부발읍 경충대로 2091 정문 (아미리,에스케이하이닉 스)</t>
  </si>
  <si>
    <t>010-2061-2749</t>
  </si>
  <si>
    <t>20231222 1151</t>
  </si>
  <si>
    <t>20231222 1213</t>
  </si>
  <si>
    <t>DELL 부품/서울 OCN 4EA // 8층 리셉션에서 픽업요청</t>
  </si>
  <si>
    <t>20231222 1106</t>
  </si>
  <si>
    <t>DELL 부품/대구OCN 1BOX 픽업</t>
  </si>
  <si>
    <t xml:space="preserve">대구 북구 침산로 153 105동 1107호 (침산동,명성푸르지오) </t>
  </si>
  <si>
    <t>010-5534-2912</t>
  </si>
  <si>
    <t>20231222 1126</t>
  </si>
  <si>
    <t>충남 천안시 동남구 성황로 40 108동 1902호 (문화동,천안역필하 우스에듀시티1단지)</t>
  </si>
  <si>
    <t>010-8867-4465</t>
  </si>
  <si>
    <t>김태윤</t>
  </si>
  <si>
    <t>20231222 1229</t>
  </si>
  <si>
    <t>서울 강남구 학동로18길 32-6 301호 델모니터픽업 (논현동,용암 린빌라)</t>
  </si>
  <si>
    <t>010-8682-2809</t>
  </si>
  <si>
    <t>황규범</t>
  </si>
  <si>
    <t>20231222 1344</t>
  </si>
  <si>
    <t>델모니터픽업(문앞수거요청)</t>
  </si>
  <si>
    <t>경기 시흥시 오동마을로 38-1 206호 (델 모니터 문앞픽업) (정왕 동)</t>
  </si>
  <si>
    <t>010-8519-7129</t>
  </si>
  <si>
    <t>20231222 1714</t>
  </si>
  <si>
    <t>20231222 1302</t>
  </si>
  <si>
    <t>20231222 1258</t>
  </si>
  <si>
    <t>대전한빛 NBD반납 // 3BOX</t>
  </si>
  <si>
    <t>20231222 1323</t>
  </si>
  <si>
    <t>DELL 스위치</t>
  </si>
  <si>
    <t>오전 방문 및 방문 전 연락요청 // DELL 스위치 // 95446995689</t>
  </si>
  <si>
    <t xml:space="preserve">서울 서초구 매헌로 16 4층 오픈베이스 (양재동,하이브랜드) </t>
  </si>
  <si>
    <t>김원중</t>
  </si>
  <si>
    <t>20231222 1303</t>
  </si>
  <si>
    <t>서울 용산구 백범로99길 40 102동 2517호 (한강로2가,용산 베르 움 프렌즈)</t>
  </si>
  <si>
    <t>010-9619-7150</t>
  </si>
  <si>
    <t>20231222 0605</t>
  </si>
  <si>
    <t>5621549275 맞교환건</t>
  </si>
  <si>
    <t xml:space="preserve">부산 북구 효열로220번길 22 105동 906호 (금곡동,금곡화목타운) </t>
  </si>
  <si>
    <t>010-7327-9991</t>
  </si>
  <si>
    <t>이승진</t>
  </si>
  <si>
    <t>20231222 1507</t>
  </si>
  <si>
    <t>출발 전 연락요망 // DELL 모니터 // 95446799899</t>
  </si>
  <si>
    <t xml:space="preserve">서울 강북구 솔매로7다길 28 201호 (미아동,두원아트빌) </t>
  </si>
  <si>
    <t>010-6546-2479</t>
  </si>
  <si>
    <t>20231222 1717</t>
  </si>
  <si>
    <t>20231222 0626</t>
  </si>
  <si>
    <t>부산 강서구 송정국제1로 197 마이크로소프트 부산 데이터센터, 선 연락후픽업 (구랑동)</t>
  </si>
  <si>
    <t>20231222 1725</t>
  </si>
  <si>
    <t>황정욱, 선연락후픽업</t>
  </si>
  <si>
    <t>20231222 1111</t>
  </si>
  <si>
    <t>신용결제 104830003, 선연락후픽업,</t>
  </si>
  <si>
    <t>충남 아산시 탕정면 탕정로 212 코닝정밀소재 1단지, 선연락후픽 업 (명암리)</t>
  </si>
  <si>
    <t>주헌하</t>
  </si>
  <si>
    <t>20231225 1148</t>
  </si>
  <si>
    <t>DELL 배터리/방문 전 전화요망</t>
  </si>
  <si>
    <t>강원 영월군 상동읍 중석길 79-9 오미아코리아 상동광업 소 1층 사무실 (구래리)</t>
  </si>
  <si>
    <t>010-5814-4556</t>
  </si>
  <si>
    <t>석상민</t>
  </si>
  <si>
    <t>20231226 1357</t>
  </si>
  <si>
    <t>20231227 1629</t>
  </si>
  <si>
    <t>델 부품/26일에 픽업될 수 있도록 부탁드립니다./ 방문 전 연락</t>
  </si>
  <si>
    <t>서울 성동구 성수이로 66 206호 (방문 전 연락) (성수동2가,서울 숲드림타워)</t>
  </si>
  <si>
    <t>010-2951-4597</t>
  </si>
  <si>
    <t>이래형</t>
  </si>
  <si>
    <t>20231226 1330</t>
  </si>
  <si>
    <t>서울 성동구 아차산로 17 1301호 (방문 전 연락) (성수동1가,서 숲L-Tower)</t>
  </si>
  <si>
    <t>070-4170-7956</t>
  </si>
  <si>
    <t>20231226 1345</t>
  </si>
  <si>
    <t>재접수건 /빠른 픽업요망 / DELL 도킹</t>
  </si>
  <si>
    <t xml:space="preserve">세종 집현서로 57 406동 805호 (집현동,새나루마을4단지) </t>
  </si>
  <si>
    <t>010-2739-0643</t>
  </si>
  <si>
    <t>이서연</t>
  </si>
  <si>
    <t>20231226 1317</t>
  </si>
  <si>
    <t>DELL 모니터 // 95446879803</t>
  </si>
  <si>
    <t>인천 연수구 아트센터대로97번길 56 1502동 901호 (송도동,송도 샵하버뷰2)</t>
  </si>
  <si>
    <t>010-8949-3316</t>
  </si>
  <si>
    <t>20231226 1619</t>
  </si>
  <si>
    <t>20231226 1549</t>
  </si>
  <si>
    <t>김승재</t>
  </si>
  <si>
    <t>20231226 1601</t>
  </si>
  <si>
    <t>서울 송파구 법원로11길 11 B동 1003호 (방 문 전 연락) (문정동 ,문정현대지식산업센터1-1)</t>
  </si>
  <si>
    <t>010-4226-4698</t>
  </si>
  <si>
    <t>김민철</t>
  </si>
  <si>
    <t>20231226 1720</t>
  </si>
  <si>
    <t>경기 화성시 삼성전자로 1-1 DSR A타워 (방문 전 연락 / 박스 2 픽업 ) (반월동)</t>
  </si>
  <si>
    <t>010-3455-9864</t>
  </si>
  <si>
    <t>김현우</t>
  </si>
  <si>
    <t>20231226 1307</t>
  </si>
  <si>
    <t>DELL 하드 // 95446955347</t>
  </si>
  <si>
    <t>경기 성남시 분당구 양현로 322 2층 세미파이브 (야탑동,코리아 자인센터)</t>
  </si>
  <si>
    <t>010-8533-9688</t>
  </si>
  <si>
    <t>장동훈</t>
  </si>
  <si>
    <t>20231226 1536</t>
  </si>
  <si>
    <t>95447307267</t>
  </si>
  <si>
    <t>대구광역시 동구 신평로 25 1층</t>
  </si>
  <si>
    <t>01092388088</t>
  </si>
  <si>
    <t>5621551036</t>
  </si>
  <si>
    <t>김용민</t>
  </si>
  <si>
    <t>95447307363</t>
  </si>
  <si>
    <t>충청남도 아산시 방축동 150-3 한성아파트 102동 315호 ,</t>
  </si>
  <si>
    <t>01046001011</t>
  </si>
  <si>
    <t>김현철</t>
  </si>
  <si>
    <t>95447307396</t>
  </si>
  <si>
    <t>부산광역시 부산진구 엄광로 394 로얄아파트 1동 107호</t>
  </si>
  <si>
    <t>01028584582</t>
  </si>
  <si>
    <t>5621551154</t>
  </si>
  <si>
    <t>20231226 1702</t>
  </si>
  <si>
    <t>95447311981</t>
  </si>
  <si>
    <t>맞교환/배송전꼭통화요망</t>
  </si>
  <si>
    <t>충남 천안시 서북구 불당23로 70 정우프라자 7층 701호 702호,</t>
  </si>
  <si>
    <t>20231226 1729</t>
  </si>
  <si>
    <t>20231226 1730</t>
  </si>
  <si>
    <t>20231226 1742</t>
  </si>
  <si>
    <t>20231226 1427</t>
  </si>
  <si>
    <t>서울 금천구 가산디지털1로 168 C동 503호 방문 전 연락 (가산동 ,우림라이온스밸리)</t>
  </si>
  <si>
    <t>20231226 1810</t>
  </si>
  <si>
    <t>대전 서구 도산로403번길 16 에이치아이티 방문 전 연락 (탄방동 )</t>
  </si>
  <si>
    <t>010-2007-6684</t>
  </si>
  <si>
    <t>20231226 0723</t>
  </si>
  <si>
    <t xml:space="preserve">경기 파주시 지목로 76 2층 방문 전 연락 (문발동) </t>
  </si>
  <si>
    <t>이연두</t>
  </si>
  <si>
    <t>20231226 1151</t>
  </si>
  <si>
    <t>DELL 컨트롤러카드 // 95447081470</t>
  </si>
  <si>
    <t xml:space="preserve">경기 평택시 중앙로 338 (합정동,굿모닝병원) </t>
  </si>
  <si>
    <t>010-8131-9928</t>
  </si>
  <si>
    <t>송창곤</t>
  </si>
  <si>
    <t>20231226 1216</t>
  </si>
  <si>
    <t>서울 강남구 삼성로103길 12 201호 방문 전 연 락 (삼성동,신도 래뉴주상복합)</t>
  </si>
  <si>
    <t>010-2833-0992</t>
  </si>
  <si>
    <t>조숙 과장님</t>
  </si>
  <si>
    <t>델 파워/26일에 픽업될 수 있도록 부탁드립니다./ 방문 전 연락</t>
  </si>
  <si>
    <t>서울 마포구 마포대로 127 617호 (방문 전 연락) (공덕동,풍림브 이아이피텔)</t>
  </si>
  <si>
    <t>010-4114-8239</t>
  </si>
  <si>
    <t>강민성</t>
  </si>
  <si>
    <t>20231226 1518</t>
  </si>
  <si>
    <t xml:space="preserve">경기 화성시 삼성전자로 1-1 DSR동 (반월동,A타워) </t>
  </si>
  <si>
    <t>010-3095-8213</t>
  </si>
  <si>
    <t>최지용, 선연락후픽업</t>
  </si>
  <si>
    <t>최지용</t>
  </si>
  <si>
    <t>20231226 1059</t>
  </si>
  <si>
    <t>서울 강남구 봉은사로 303 4층 401호, 선연락후픽업 (논현동,TGL 경복빌딩)</t>
  </si>
  <si>
    <t>010-4913-0355</t>
  </si>
  <si>
    <t>20231226 1519</t>
  </si>
  <si>
    <t>20231226 1728</t>
  </si>
  <si>
    <t>광주광역시 서구 상무시민로 103 (치평동)상무비즈센터 14층 케이엘정보통신</t>
  </si>
  <si>
    <t>20231226 1731</t>
  </si>
  <si>
    <t>오창준</t>
  </si>
  <si>
    <t>20231226 1743</t>
  </si>
  <si>
    <t>울산광역시 남구 봉월로 167 (신정동, 태화강 풍림 엑슬루타워) C동 308호</t>
  </si>
  <si>
    <t>010-2550-0673</t>
  </si>
  <si>
    <t>서울 구로구 부광로 96-5 9층 922호</t>
  </si>
  <si>
    <t>20231226 1435</t>
  </si>
  <si>
    <t>임학균, 선연락후픽업</t>
  </si>
  <si>
    <t>임학균</t>
  </si>
  <si>
    <t>20231226 1432</t>
  </si>
  <si>
    <t xml:space="preserve">경기 하남시 초일로 302 선연락후픽업 (초일동) </t>
  </si>
  <si>
    <t>010-5277-3028</t>
  </si>
  <si>
    <t>5621551552</t>
  </si>
  <si>
    <t>정재훈</t>
  </si>
  <si>
    <t>20231227 1538</t>
  </si>
  <si>
    <t>95447329578</t>
  </si>
  <si>
    <t>대전시 유성구 외삼로8번길 99 한화에어로스페이스 대전사업장 KDI 연구소</t>
  </si>
  <si>
    <t>01045339610</t>
  </si>
  <si>
    <t>양현제</t>
  </si>
  <si>
    <t>95447129774</t>
  </si>
  <si>
    <t>배송전통화요망</t>
  </si>
  <si>
    <t>대전시 유성구 덕명로 63 103동 1001호</t>
  </si>
  <si>
    <t>01071660481</t>
  </si>
  <si>
    <t>95447324420</t>
  </si>
  <si>
    <t>20231227 1539</t>
  </si>
  <si>
    <t>DELL CS 배송건/28일 배송요망</t>
  </si>
  <si>
    <t>20231227 1710</t>
  </si>
  <si>
    <t>20231227 1819</t>
  </si>
  <si>
    <t>이권우</t>
  </si>
  <si>
    <t>20231227 1740</t>
  </si>
  <si>
    <t>95447334829</t>
  </si>
  <si>
    <t>도착 10~15분 전 연락 요망</t>
  </si>
  <si>
    <t>충청북도 청주시 흥덕구 대신로 215 (향정동) SK 하이닉스 1공장 정문</t>
  </si>
  <si>
    <t>01041191706</t>
  </si>
  <si>
    <t>5621551994</t>
  </si>
  <si>
    <t>오정태</t>
  </si>
  <si>
    <t>95447268584</t>
  </si>
  <si>
    <t>대전광역시 서구 도산로403번길 21 (탄방동) 둔산전자타운 5층 18호 ㈜디지털패밀리</t>
  </si>
  <si>
    <t>01064336340</t>
  </si>
  <si>
    <t>김형민</t>
  </si>
  <si>
    <t>20231227 1741</t>
  </si>
  <si>
    <t>95447330932</t>
  </si>
  <si>
    <t>광주광역시 광산구 목련로 273번길 23, 102동 2304호</t>
  </si>
  <si>
    <t>01022941308</t>
  </si>
  <si>
    <t>김자유</t>
  </si>
  <si>
    <t>95447336173</t>
  </si>
  <si>
    <t>경북 경산시 진량읍 공단8로 91</t>
  </si>
  <si>
    <t>01050150933</t>
  </si>
  <si>
    <t>20231227 1757</t>
  </si>
  <si>
    <t>광주시 남구 대남대로 319, 3층 (월산동)</t>
  </si>
  <si>
    <t>5621552090</t>
  </si>
  <si>
    <t>20231227 1805</t>
  </si>
  <si>
    <t>95447338369</t>
  </si>
  <si>
    <t>맞교환 / 방문 전 연락 (방문예상시간안내 요청)</t>
  </si>
  <si>
    <t>충청남도 천안시 서북구 불당23로 70 정우프라자 7층 701호</t>
  </si>
  <si>
    <t>양성철</t>
  </si>
  <si>
    <t>20231227 1159</t>
  </si>
  <si>
    <t>5621548166</t>
  </si>
  <si>
    <t>#5621548166맞교환//선전화//당일회수요청</t>
  </si>
  <si>
    <t xml:space="preserve">제주특별자치도 서귀포시 동부로 20-5 </t>
  </si>
  <si>
    <t>010-3057-5778</t>
  </si>
  <si>
    <t>20231227 1637</t>
  </si>
  <si>
    <t>경남 창원시 성산구 창원대로 797 1동 1209호 (방문 전 연락) ( 남동,한국재료연구원)</t>
  </si>
  <si>
    <t>010-3093-9819</t>
  </si>
  <si>
    <t>차준혁</t>
  </si>
  <si>
    <t>20231227 1708</t>
  </si>
  <si>
    <t>델 부품/업무시간 내 방문 및 방문 전 연락 (박스5개 픽업)</t>
  </si>
  <si>
    <t xml:space="preserve">서울 금천구 두산로 70 A동 504호 (독산동,현대지식산업센터) </t>
  </si>
  <si>
    <t>010-7777-9261</t>
  </si>
  <si>
    <t>20231227 1225</t>
  </si>
  <si>
    <t>유정빈</t>
  </si>
  <si>
    <t>20231227 1624</t>
  </si>
  <si>
    <t>서울 강남구 선릉로 537 4층 이루인포(방문 전 연락) (역삼동,미 네르바)</t>
  </si>
  <si>
    <t>010-7332-2499</t>
  </si>
  <si>
    <t>충남 아산시 문화로 301-21 3층 삼성디지컴 방문 전 연락 (모종 ,SD빌딩)</t>
  </si>
  <si>
    <t>20231227 0559</t>
  </si>
  <si>
    <t>#5621550550맞교환//선전화//당일회수요청</t>
  </si>
  <si>
    <t xml:space="preserve">세종특별자치시 시청대로 370 국책연구단지 B동 817호 </t>
  </si>
  <si>
    <t>010-2836-5627</t>
  </si>
  <si>
    <t>20231227 1548</t>
  </si>
  <si>
    <t>신현호</t>
  </si>
  <si>
    <t>20231227 1405</t>
  </si>
  <si>
    <t>DELL 도킹// 95446719765</t>
  </si>
  <si>
    <t>010-3179-8984</t>
  </si>
  <si>
    <t>20231227 1400</t>
  </si>
  <si>
    <t>DELL 부품/서울 OCN 1ea // 8층 리셉션에서 픽업요청</t>
  </si>
  <si>
    <t>김해성</t>
  </si>
  <si>
    <t>20231227 1358</t>
  </si>
  <si>
    <t>인천 부평구 부평대로 60 방문 전 연락주세요!! (부평동,현대해 부평사옥)</t>
  </si>
  <si>
    <t>010-6290-0307</t>
  </si>
  <si>
    <t>강릉한빛</t>
  </si>
  <si>
    <t>20231227 0751</t>
  </si>
  <si>
    <t>DELL 부품/강릉한빛NBD반납</t>
  </si>
  <si>
    <t xml:space="preserve">강원 강릉시 칠성로 549 (유산동,강릉한빛) </t>
  </si>
  <si>
    <t>박관식</t>
  </si>
  <si>
    <t>20231227 1522</t>
  </si>
  <si>
    <t>DELL 부품 3EA // 95447079970</t>
  </si>
  <si>
    <t xml:space="preserve">서울 서초구 양재대로11길 19 (양재동,LG전자 서초 R&amp;D 캠퍼스) </t>
  </si>
  <si>
    <t>010-5090-0768</t>
  </si>
  <si>
    <t>김유정</t>
  </si>
  <si>
    <t>20231227 1256</t>
  </si>
  <si>
    <t>출발 전 연락요망 // DELL 모니터</t>
  </si>
  <si>
    <t xml:space="preserve">서울 강남구 테헤란로2길 27 1104호 (역삼동,패스트파이브빌딩) </t>
  </si>
  <si>
    <t>010-5676-8908</t>
  </si>
  <si>
    <t>김정태</t>
  </si>
  <si>
    <t>20231227 1600</t>
  </si>
  <si>
    <t>경기 수원시 권선구 망포로 13 1단 지 106동 704호 (곡반정동,수 원 하늘채 더퍼스트 1단지)</t>
  </si>
  <si>
    <t>010-5117-3228</t>
  </si>
  <si>
    <t>조규모</t>
  </si>
  <si>
    <t>20231227 0711</t>
  </si>
  <si>
    <t>서울 강북구 삼각산로 143-1 1동 508호 (방문 전 연 락) (수유동 ,수유벽산아파트)</t>
  </si>
  <si>
    <t>010-6208-9577</t>
  </si>
  <si>
    <t>이형우</t>
  </si>
  <si>
    <t>20231227 1052</t>
  </si>
  <si>
    <t>경기 고양시 일산동구 중앙로 1333 방문 전 연 락주세요!! (장항 동,에스케이브로드밴드)</t>
  </si>
  <si>
    <t>010-2668-1070</t>
  </si>
  <si>
    <t>배준혁</t>
  </si>
  <si>
    <t>20231227 1203</t>
  </si>
  <si>
    <t>서울 노원구 초안산로2길 91 101동 504호 (방문 전 연락) (월계 ,월계동우남푸르미아아파트)</t>
  </si>
  <si>
    <t>010-9160-4019</t>
  </si>
  <si>
    <t>20231227 1100</t>
  </si>
  <si>
    <t>이현근</t>
  </si>
  <si>
    <t>20231227 1201</t>
  </si>
  <si>
    <t>경기 과천시 과천대로2길 34 907동 905호 델 모니터 문 앞 픽업 (갈현동,과천제이드자이)</t>
  </si>
  <si>
    <t>010-5305-9747</t>
  </si>
  <si>
    <t>노근탁, 선연락후픽업</t>
  </si>
  <si>
    <t>20231227 1032</t>
  </si>
  <si>
    <t xml:space="preserve">인천 서구 환경로 42 선연락후픽업 (오류동,국립환경과학원) </t>
  </si>
  <si>
    <t>20231227 1846</t>
  </si>
  <si>
    <t>20231227 0837</t>
  </si>
  <si>
    <t>20231227 1707</t>
  </si>
  <si>
    <t>김철수</t>
  </si>
  <si>
    <t>울산광역시 동구 봉수로 450 (서부동, 서부성원상떼빌) 115동 701호</t>
  </si>
  <si>
    <t>010-4995-7906</t>
  </si>
  <si>
    <t>원광영, 선연락후픽업</t>
  </si>
  <si>
    <t>원광영</t>
  </si>
  <si>
    <t>20231227 1023</t>
  </si>
  <si>
    <t>인천 연수구 하모니로177번길 20 1층 안내데스크, 선연락후픽업 (송도동,CJ올리브네트웍스)</t>
  </si>
  <si>
    <t>010-4995-7913</t>
  </si>
  <si>
    <t>20231228 1253</t>
  </si>
  <si>
    <t>우종성</t>
  </si>
  <si>
    <t>20231228 1301</t>
  </si>
  <si>
    <t>DELL SSD // 95447231949</t>
  </si>
  <si>
    <t>충북 청주시 흥덕구 직지대로 337 하 이닉스 4공장 (향정동,SK하 이닉스청주사업장제3공장)</t>
  </si>
  <si>
    <t>010-6505-4490</t>
  </si>
  <si>
    <t>최부근</t>
  </si>
  <si>
    <t>20231228 1357</t>
  </si>
  <si>
    <t>DELL부품/델부품픽업(델부품 2박스)</t>
  </si>
  <si>
    <t>인천 중구 공항로 272 운서동 2840-7 삼목레이더 (운서동,인천공 항)</t>
  </si>
  <si>
    <t>010-2162-2506</t>
  </si>
  <si>
    <t>20231228 1403</t>
  </si>
  <si>
    <t>#5621550465맞교환//선전화//당일회수요청</t>
  </si>
  <si>
    <t>대구광역시 달성군 구지면 국가산단대로46길 113 쿠팡 대구3물류 센터 6층 보안팀(1층로비 배송)</t>
  </si>
  <si>
    <t>010-3913-0040</t>
  </si>
  <si>
    <t>20231228 1330</t>
  </si>
  <si>
    <t>DELL 하드 // 95447202854</t>
  </si>
  <si>
    <t>20231228 1128</t>
  </si>
  <si>
    <t>DELL 메인보드 // 95446954346</t>
  </si>
  <si>
    <t>경기 용인시 기흥구 삼성로 1 삼성디스플 레이 SR5동 (농서동,삼 성전자(주)기흥캠퍼스)</t>
  </si>
  <si>
    <t>김영기엔지니어</t>
  </si>
  <si>
    <t>20231228 1800</t>
  </si>
  <si>
    <t xml:space="preserve">순처시 해룡면 해룡산단5로51 </t>
  </si>
  <si>
    <t>010-5337-0759</t>
  </si>
  <si>
    <t>우상호</t>
  </si>
  <si>
    <t>20231228 0929</t>
  </si>
  <si>
    <t>DELL 컨트롤러카드 // 95447238763</t>
  </si>
  <si>
    <t>대전 중구 계백로 1719 615호 정원엔시스 (오류동,센트리아오피 텔)</t>
  </si>
  <si>
    <t>010-8825-2367</t>
  </si>
  <si>
    <t>20231228 1501</t>
  </si>
  <si>
    <t>서울 동작구 남부순환로269길 90-3 101호 델모니터 픽업 (사당동 )</t>
  </si>
  <si>
    <t>김두현</t>
  </si>
  <si>
    <t>20231228 1544</t>
  </si>
  <si>
    <t>DELL 하드 // 95447041069</t>
  </si>
  <si>
    <t xml:space="preserve">서울 종로구 대학로 65 혜화지사 (연건동,KT) </t>
  </si>
  <si>
    <t>010-9777-3643</t>
  </si>
  <si>
    <t>20231228 1535</t>
  </si>
  <si>
    <t>#5621551154맞교환//선전화//당일회수요청</t>
  </si>
  <si>
    <t xml:space="preserve">충남 천안시 서북구 불당23로 70 정우프라자 7층 701호 702호, </t>
  </si>
  <si>
    <t>한국유미코아 1 공장</t>
  </si>
  <si>
    <t>김희운</t>
  </si>
  <si>
    <t>20231228 1530</t>
  </si>
  <si>
    <t>충남 천안시 서북구 3공단2로 71 (방문 전 연락) (차암동,한국유 미코아(유))</t>
  </si>
  <si>
    <t>010-2876-2476</t>
  </si>
  <si>
    <t>박준혁</t>
  </si>
  <si>
    <t>20231228 1155</t>
  </si>
  <si>
    <t>인천 중구 자유무역로 191 방문 전 연락주세요!! (운서동,스태츠 칩팩코리아)</t>
  </si>
  <si>
    <t>010-7749-7404</t>
  </si>
  <si>
    <t>지 엠디소프트(방문 전 연락)</t>
  </si>
  <si>
    <t>신대수</t>
  </si>
  <si>
    <t>20231228 1152</t>
  </si>
  <si>
    <t>경기 성남시 분당구 판교역로 235 N동 215호 (삼평동,에이치스퀘 어)</t>
  </si>
  <si>
    <t>010-9372-3595</t>
  </si>
  <si>
    <t>이재현</t>
  </si>
  <si>
    <t>20231228 1117</t>
  </si>
  <si>
    <t>델 모니터/문 앞 픽업 / 빠른 픽업 부탁드립니다.</t>
  </si>
  <si>
    <t xml:space="preserve">인천 중구 운서1로4번길 3 302호 문앞 픽업 (운서동) </t>
  </si>
  <si>
    <t>010-7461-8828</t>
  </si>
  <si>
    <t>강신현</t>
  </si>
  <si>
    <t>20231228 1308</t>
  </si>
  <si>
    <t>델 부품/문앞 픽업 / 오후 방문 및 방문 전 연락 요망</t>
  </si>
  <si>
    <t>서울 성동구 아차산로 103 1101호 오 후 방문 요청 (성수동2가, 동테크노타워)</t>
  </si>
  <si>
    <t>010-8701-4533</t>
  </si>
  <si>
    <t>이재희</t>
  </si>
  <si>
    <t>20231228 1302</t>
  </si>
  <si>
    <t>DELL 배터리 // 95444027790</t>
  </si>
  <si>
    <t xml:space="preserve">서울 종로구 창덕궁1가길 17 1층 101호 (원서동,번영주택) </t>
  </si>
  <si>
    <t>010-2752-9865</t>
  </si>
  <si>
    <t>이민원과장님</t>
  </si>
  <si>
    <t>이민원</t>
  </si>
  <si>
    <t>20231228 1017</t>
  </si>
  <si>
    <t>12시-1시 점심시간 피해서 방문요청 // DELL SSD</t>
  </si>
  <si>
    <t xml:space="preserve">서울 양천구 목동동로 323 (목동,KTIDC2센터) </t>
  </si>
  <si>
    <t>010-5475-0687</t>
  </si>
  <si>
    <t>20231228 0637</t>
  </si>
  <si>
    <t>충북 충주시 주덕읍 기업도시2로 137-6 포스코DX(방문 전 연락) (화곡리)</t>
  </si>
  <si>
    <t>오명재</t>
  </si>
  <si>
    <t>20231228 1803</t>
  </si>
  <si>
    <t>도착 30분 전 연락요청 // DELL SSD</t>
  </si>
  <si>
    <t xml:space="preserve">제주 제주시 노연로 12 (노형동,제주 드림타워 복합리조트) </t>
  </si>
  <si>
    <t>010-8744-2833</t>
  </si>
  <si>
    <t>20231228 1611</t>
  </si>
  <si>
    <t>#5621551036맞교환//선전화//당일회수요청</t>
  </si>
  <si>
    <t xml:space="preserve">충청남도 아산시 방축동 150-3 한성아파트 102동 315호 , </t>
  </si>
  <si>
    <t>010-4600-1011</t>
  </si>
  <si>
    <t>최준호</t>
  </si>
  <si>
    <t>20231228 1632</t>
  </si>
  <si>
    <t>경기 시흥시 서해안로 1332 타이어프로 신천 ic점 (방문 전 연락 ) (방산동,선우빌딩)</t>
  </si>
  <si>
    <t>010-9205-3022</t>
  </si>
  <si>
    <t>이재명</t>
  </si>
  <si>
    <t>20231228 1716</t>
  </si>
  <si>
    <t>업무시간 내 방문 및 방문 전 연락 (박스2개 픽업)</t>
  </si>
  <si>
    <t>서울 강서구 양천로 583 B동 2302호 (염창동,우림블루나인비즈니 스센터)</t>
  </si>
  <si>
    <t>010-6504-8595</t>
  </si>
  <si>
    <t>20231228 1542</t>
  </si>
  <si>
    <t>#5621550535맞교환//선전화//당일회수요청</t>
  </si>
  <si>
    <t xml:space="preserve">강원도 춘천시 행촌로 14 현대2차아파트 201동 106호 </t>
  </si>
  <si>
    <t>010-6509-0355</t>
  </si>
  <si>
    <t>김시진</t>
  </si>
  <si>
    <t>20231228 1802</t>
  </si>
  <si>
    <t>델 파워/업무시간 내 방문 및 방문 전 연락 (박스3개 픽업)</t>
  </si>
  <si>
    <t>대전 유성구 학하중앙로167번길 27 방문 전 연락 (박스3개 픽업) (학하동)</t>
  </si>
  <si>
    <t>010-9348-1952</t>
  </si>
  <si>
    <t>20231228 1041</t>
  </si>
  <si>
    <t>울산 동구 방어진순환도로 995 101동 911호 ( 방문 전 연락) (서 부동,현대패밀리서부아파트)</t>
  </si>
  <si>
    <t>010-6809-4480</t>
  </si>
  <si>
    <t>20231228 1315</t>
  </si>
  <si>
    <t>20231228 1045</t>
  </si>
  <si>
    <t>권대현</t>
  </si>
  <si>
    <t>20231228 1506</t>
  </si>
  <si>
    <t>95447357013</t>
  </si>
  <si>
    <t>울산시 남구 부두로 393 울산알루미늄 정비유니트 생산관2층</t>
  </si>
  <si>
    <t>01026559472</t>
  </si>
  <si>
    <t>20231228 0653</t>
  </si>
  <si>
    <t>서울 중구 세종대로 136 서울파이낸스센터 8층 S80 06호 (태평로 1가,파이낸스빌딩)</t>
  </si>
  <si>
    <t>20231228 1507</t>
  </si>
  <si>
    <t>DELL CS 배송건/29일 배송요망</t>
  </si>
  <si>
    <t>20231228 0545</t>
  </si>
  <si>
    <t>부산 동래구 중앙대로1473번길 13 102동 3604호 (방문 전 연락) (온천동,벽산아스타)</t>
  </si>
  <si>
    <t>010-5542-3444</t>
  </si>
  <si>
    <t>김재량</t>
  </si>
  <si>
    <t>20231228 1712</t>
  </si>
  <si>
    <t>95447360671</t>
  </si>
  <si>
    <t>경상남도 양산시 번영로 441 세신아파트 102동 910호</t>
  </si>
  <si>
    <t>01092794413</t>
  </si>
  <si>
    <t>20231228 1714</t>
  </si>
  <si>
    <t>(주)서인디지탈</t>
  </si>
  <si>
    <t>20231228 1600</t>
  </si>
  <si>
    <t>20231229 1631</t>
  </si>
  <si>
    <t>경기 의왕시 성고개로 53 912호 (포일동,에이스청계타워)</t>
  </si>
  <si>
    <t>031-689-3582</t>
  </si>
  <si>
    <t>강원 강릉시 칠성로 549 (유산동,강릉한빛)</t>
  </si>
  <si>
    <t>20231228 1848</t>
  </si>
  <si>
    <t>DELL 부품/천안한빛NBD반납 // 정낙영엔지니어 1BOX</t>
  </si>
  <si>
    <t>20231228 0606</t>
  </si>
  <si>
    <t>#5621550572맞교환//선전화//당일회수요청</t>
  </si>
  <si>
    <t xml:space="preserve">부산시 금정구 금샘로 398 재형빌딩 3층 </t>
  </si>
  <si>
    <t>010-2305-1276</t>
  </si>
  <si>
    <t>20231228 1746</t>
  </si>
  <si>
    <t>이종진, 선연락후픽업</t>
  </si>
  <si>
    <t>이종진</t>
  </si>
  <si>
    <t>20231228 0932</t>
  </si>
  <si>
    <t>서울 성동구 아차산로15길 28 태영종합물류 5 층, 선연락후픽업 (성수동2가,(주)태영종합물류)</t>
  </si>
  <si>
    <t>010-8984-0532</t>
  </si>
  <si>
    <t>서원, 선연락후픽업</t>
  </si>
  <si>
    <t>서원</t>
  </si>
  <si>
    <t>20231228 1443</t>
  </si>
  <si>
    <t>서울 성동구 성수일로 77 1004호, 선연락후픽업 (성수동1가,서울 숲 IT 밸리)</t>
  </si>
  <si>
    <t>010-4219-9006</t>
  </si>
  <si>
    <t>강슬기, 선연락후픽업</t>
  </si>
  <si>
    <t>강슬기</t>
  </si>
  <si>
    <t>20231228 1723</t>
  </si>
  <si>
    <t>경기 오산시 수청로 31 110동 502호, 선연락후픽업 (수청동,오산 대역 우미린)</t>
  </si>
  <si>
    <t>010-5060-8645</t>
  </si>
  <si>
    <t>20231228 1705</t>
  </si>
  <si>
    <t xml:space="preserve">인천 계양구 장제로 738 CGV계양, 선연락후픽업 (작전동,메카브) </t>
  </si>
  <si>
    <t>010-9237-7315</t>
  </si>
  <si>
    <t>B&amp;F정보</t>
  </si>
  <si>
    <t>조현석</t>
  </si>
  <si>
    <t>20231228 1046</t>
  </si>
  <si>
    <t>Disk</t>
  </si>
  <si>
    <t>서울 구로구 부광로 96-5 9층 925호 (항동)</t>
  </si>
  <si>
    <t xml:space="preserve">부산 해운대구 센텀북대로 60 1014호 (재송동,센텀아이에스타워) </t>
  </si>
  <si>
    <t>051-988-7400</t>
  </si>
  <si>
    <t>유경준, 선연락후픽업</t>
  </si>
  <si>
    <t>유경준</t>
  </si>
  <si>
    <t>20231228 1024</t>
  </si>
  <si>
    <t>서울 서초구 강남대로 351 오전10시이후선연락후픽업부 탁드립니 다. (서초동,청남빌딩)</t>
  </si>
  <si>
    <t>010-2788-8592</t>
  </si>
  <si>
    <t>20231228 1614</t>
  </si>
  <si>
    <t>20231228 1709</t>
  </si>
  <si>
    <t>20231228 1633</t>
  </si>
  <si>
    <t>20231229 1724</t>
  </si>
  <si>
    <t>20231229 1814</t>
  </si>
  <si>
    <t>#5621551994맞교환//선전화//당일회수요청</t>
  </si>
  <si>
    <t>대전광역시 서구 도산로403번길 21 (탄방동) 둔산전자타운 5층 1 8호 ㈜디지털패밀리</t>
  </si>
  <si>
    <t>010-6433-6340</t>
  </si>
  <si>
    <t>연홍천/ 방문 전 연락</t>
  </si>
  <si>
    <t>방문 전 연락 및 택배보관함에서 픽업 기재된 박스 2개 픽업</t>
  </si>
  <si>
    <t>대전 서구 문정로 41 택배보관함에서 박스 2개 픽업 (탄방동,SK 레콤빌딩)</t>
  </si>
  <si>
    <t>20231229 2055</t>
  </si>
  <si>
    <t>부산 사상구 모라로192번길 9 301호 방 문 전 연락 (모라동,백양 스마트밸리신모라공단)</t>
  </si>
  <si>
    <t>010-6377-0830</t>
  </si>
  <si>
    <t>국준근</t>
  </si>
  <si>
    <t>20231229 1525</t>
  </si>
  <si>
    <t>델모니터픽업 (모니터2대) 지하2층에서 전화주세요</t>
  </si>
  <si>
    <t>서울 송파구 송파대로 570 타워730 지하2층(모니터 2대 픽업) ( 천동)</t>
  </si>
  <si>
    <t>010-3805-0655</t>
  </si>
  <si>
    <t>20231229 1418</t>
  </si>
  <si>
    <t>대전 유성구 덕명로 63 103동 1001호 (델모니터 픽 업) (덕명동, 하우스토리아파트)</t>
  </si>
  <si>
    <t>010-7166-0481</t>
  </si>
  <si>
    <t>최원석 (델 모니터 1개 픽업)</t>
  </si>
  <si>
    <t>최원석</t>
  </si>
  <si>
    <t>20231229 1157</t>
  </si>
  <si>
    <t>경기 용인시 기흥구 신고매로 62 방문 전 연락 (고매동,IKEA Kor ea 기흥점)</t>
  </si>
  <si>
    <t>010-8002-1318</t>
  </si>
  <si>
    <t>김정윤</t>
  </si>
  <si>
    <t>20231229 1427</t>
  </si>
  <si>
    <t>경기 시흥시 소망공원로 335 1층 에서 고객에게 전화 (정왕동,대 덕전자주식회사)</t>
  </si>
  <si>
    <t>010-9864-0701</t>
  </si>
  <si>
    <t>20231229 1051</t>
  </si>
  <si>
    <t>20231229 1458</t>
  </si>
  <si>
    <t>#5621552090맞교환//선전화//당일회수요청</t>
  </si>
  <si>
    <t xml:space="preserve">충청남도 천안시 서북구 불당23로 70 정우프라자 7층 701호 </t>
  </si>
  <si>
    <t>20231229 1452</t>
  </si>
  <si>
    <t>#5621551552맞교환//선전화//당일회수요청</t>
  </si>
  <si>
    <t>대전시 유성구 외삼로8번길 99 한화에어로스페이스 대전사업장 K DI 연구소</t>
  </si>
  <si>
    <t>010-4533-9610</t>
  </si>
  <si>
    <t>최동혁</t>
  </si>
  <si>
    <t>20231229 1800</t>
  </si>
  <si>
    <t xml:space="preserve">광양시 폭포사랑길20-26 </t>
  </si>
  <si>
    <t>010-2761-0628</t>
  </si>
  <si>
    <t>20231229 2200</t>
  </si>
  <si>
    <t>DELL 부품/제주한빛 NBD 반납 / 2BOX</t>
  </si>
  <si>
    <t>010-4756-3519</t>
  </si>
  <si>
    <t>강재석</t>
  </si>
  <si>
    <t>20231229 1047</t>
  </si>
  <si>
    <t xml:space="preserve">서울 강남구 학동로 155 5층 델부품픽업 (논현동,원영빌딩) </t>
  </si>
  <si>
    <t>010-9026-8184</t>
  </si>
  <si>
    <t>20231229 1238</t>
  </si>
  <si>
    <t>20231229 1351</t>
  </si>
  <si>
    <t>95447383097</t>
  </si>
  <si>
    <t>강원도 춘천시 동면 순환대로 1231 데이터센터 각</t>
  </si>
  <si>
    <t>01024744114</t>
  </si>
  <si>
    <t>20231229 1743</t>
  </si>
  <si>
    <t>20231229 0944</t>
  </si>
  <si>
    <t>20231229 0803</t>
  </si>
  <si>
    <t>DELL 부품/울산한빛NBD반납</t>
  </si>
  <si>
    <t>20231229 1526</t>
  </si>
  <si>
    <t>95447363031</t>
  </si>
  <si>
    <t>95447381945</t>
  </si>
  <si>
    <t>충청남도 아산시 방축동 150-3, 한성아파트 102동 315호 ,</t>
  </si>
  <si>
    <t>심송현</t>
  </si>
  <si>
    <t>20231229 1711</t>
  </si>
  <si>
    <t>95447386233</t>
  </si>
  <si>
    <t>충북 청주시 흥덕구 송화로 130번길1 5층 이솔건축사사무소</t>
  </si>
  <si>
    <t>01039185813</t>
  </si>
  <si>
    <t>20231229 1713</t>
  </si>
  <si>
    <t>20231229 1714</t>
  </si>
  <si>
    <t>20231229 1716</t>
  </si>
  <si>
    <t>20231229 1339</t>
  </si>
  <si>
    <t>20231229 1630</t>
  </si>
  <si>
    <t>총 합 계</t>
    <phoneticPr fontId="8" type="noConversion"/>
  </si>
  <si>
    <t>계</t>
    <phoneticPr fontId="8" type="noConversion"/>
  </si>
  <si>
    <t>최민</t>
    <phoneticPr fontId="8" type="noConversion"/>
  </si>
  <si>
    <t>이태현</t>
    <phoneticPr fontId="8" type="noConversion"/>
  </si>
  <si>
    <t>김도빈</t>
    <phoneticPr fontId="8" type="noConversion"/>
  </si>
  <si>
    <t>주차비</t>
    <phoneticPr fontId="8" type="noConversion"/>
  </si>
  <si>
    <t>톨비</t>
    <phoneticPr fontId="8" type="noConversion"/>
  </si>
  <si>
    <t>유류비</t>
    <phoneticPr fontId="8" type="noConversion"/>
  </si>
  <si>
    <t xml:space="preserve">고정차량 </t>
    <phoneticPr fontId="8" type="noConversion"/>
  </si>
  <si>
    <t>합 계</t>
    <phoneticPr fontId="8" type="noConversion"/>
  </si>
  <si>
    <t>관리비 5%</t>
    <phoneticPr fontId="8" type="noConversion"/>
  </si>
  <si>
    <t>운송료</t>
    <phoneticPr fontId="8" type="noConversion"/>
  </si>
  <si>
    <t>합계</t>
    <phoneticPr fontId="8" type="noConversion"/>
  </si>
  <si>
    <t>소계</t>
    <phoneticPr fontId="8" type="noConversion"/>
  </si>
  <si>
    <t xml:space="preserve">일양POW, 레노버-5621551423(이진석),레노버-5621551434(이진석)
총2건 택배실에보관.사진촬영 010-4769-8683로전송요망
</t>
    <phoneticPr fontId="8" type="noConversion"/>
  </si>
  <si>
    <t>13:10</t>
  </si>
  <si>
    <t>07:39</t>
  </si>
  <si>
    <t>2225/이재욱</t>
  </si>
  <si>
    <t>신용</t>
  </si>
  <si>
    <t>구랑동/부산</t>
  </si>
  <si>
    <t>개금동</t>
  </si>
  <si>
    <t>정민우 대리</t>
    <phoneticPr fontId="8" type="noConversion"/>
  </si>
  <si>
    <t>레노버</t>
  </si>
  <si>
    <t>레노버,일양POW 5621549614,10시 이전 배송요청 드립니다
택배실에보관.사진촬영 010-4769-8683로전송요망</t>
    <phoneticPr fontId="8" type="noConversion"/>
  </si>
  <si>
    <t>12:59</t>
  </si>
  <si>
    <t>07:32</t>
  </si>
  <si>
    <t>정민우 대리</t>
    <phoneticPr fontId="8" type="noConversion"/>
  </si>
  <si>
    <t>일양POW 5621549253  택배실에보관.사진촬영 010-4769-8683로전송요망</t>
  </si>
  <si>
    <t>16:16</t>
  </si>
  <si>
    <t>07:33</t>
  </si>
  <si>
    <t>레노버 5621546652(이진석),레노버,5621546663(박미선) 총2건</t>
  </si>
  <si>
    <t>14:49</t>
  </si>
  <si>
    <t>07:18</t>
  </si>
  <si>
    <t>경유</t>
  </si>
  <si>
    <t>구랑동2건/부산</t>
  </si>
  <si>
    <t>일양POW 5621546000  택배실에보관.사진촬영 010-4769-8683로전송요망</t>
    <phoneticPr fontId="8" type="noConversion"/>
  </si>
  <si>
    <t>13:01</t>
  </si>
  <si>
    <t>08:10</t>
  </si>
  <si>
    <t>일양POW 5621544843,5621544854 총2건 10시 이전 배송요청 드립니다,택배실에보관.
사진촬영 010-4769-8683로전송요망//기사님이 사진 전송 못하고 고객님께 통화로 안내 드림</t>
    <phoneticPr fontId="8" type="noConversion"/>
  </si>
  <si>
    <t>09:20</t>
  </si>
  <si>
    <t>07:34</t>
  </si>
  <si>
    <t>일양POW 5621544806(이진석) , 11시 이전 배송요청 드립니다/사진전송 완료</t>
  </si>
  <si>
    <t>11:15</t>
  </si>
  <si>
    <t>07:35</t>
  </si>
  <si>
    <t xml:space="preserve">1.일양POW 5621543056, (이진석)택배실에보관.
사진촬영 010-4769-8683로전송요망 </t>
    <phoneticPr fontId="8" type="noConversion"/>
  </si>
  <si>
    <t>10:39</t>
  </si>
  <si>
    <t>07:36</t>
  </si>
  <si>
    <t>일양POW 5621542533,(이진석) / 11시 이전 배송요청 
드립니다/사진전송 완료</t>
    <phoneticPr fontId="8" type="noConversion"/>
  </si>
  <si>
    <t>11:18</t>
  </si>
  <si>
    <t>1.레노버,일양POW 5621541914,(이진석)택배실에보관.
사진촬영 010-4769-8683로전송요망/사진전송 완료</t>
    <phoneticPr fontId="8" type="noConversion"/>
  </si>
  <si>
    <t>10:36</t>
  </si>
  <si>
    <t>1.레노버,일양POW 5621541365,(이진석)택배실에보관.
사진촬영 010-4769-8683로전송요망/사진전송 완료</t>
    <phoneticPr fontId="8" type="noConversion"/>
  </si>
  <si>
    <t>11:17</t>
  </si>
  <si>
    <t>적요</t>
  </si>
  <si>
    <r>
      <rPr>
        <sz val="10"/>
        <rFont val="Tahoma"/>
        <family val="2"/>
      </rPr>
      <t>요금</t>
    </r>
  </si>
  <si>
    <r>
      <rPr>
        <sz val="10"/>
        <rFont val="Tahoma"/>
        <family val="2"/>
      </rPr>
      <t>탁송</t>
    </r>
  </si>
  <si>
    <r>
      <rPr>
        <sz val="10"/>
        <rFont val="맑은 고딕"/>
        <family val="3"/>
        <charset val="129"/>
      </rPr>
      <t>추가</t>
    </r>
    <r>
      <rPr>
        <sz val="10"/>
        <rFont val="Arial Unicode MS"/>
        <family val="3"/>
        <charset val="129"/>
      </rPr>
      <t>금액</t>
    </r>
    <phoneticPr fontId="8" type="noConversion"/>
  </si>
  <si>
    <t>운송금액</t>
    <phoneticPr fontId="8" type="noConversion"/>
  </si>
  <si>
    <t>완료</t>
  </si>
  <si>
    <t>픽업</t>
  </si>
  <si>
    <t>배차</t>
  </si>
  <si>
    <t>라이더</t>
  </si>
  <si>
    <t>지급</t>
  </si>
  <si>
    <t>형태</t>
  </si>
  <si>
    <t>왕복</t>
  </si>
  <si>
    <t>차량</t>
  </si>
  <si>
    <t>도착동</t>
  </si>
  <si>
    <t>출발동</t>
  </si>
  <si>
    <t>전화번호</t>
  </si>
  <si>
    <t>고객명</t>
  </si>
  <si>
    <t>접수일자</t>
    <phoneticPr fontId="8" type="noConversion"/>
  </si>
  <si>
    <t>소계</t>
    <phoneticPr fontId="8" type="noConversion"/>
  </si>
  <si>
    <t>07:29</t>
  </si>
  <si>
    <t>07:00</t>
  </si>
  <si>
    <t>0808/강석준/송파센터</t>
  </si>
  <si>
    <t>다마스</t>
  </si>
  <si>
    <t>이천</t>
    <phoneticPr fontId="21" type="noConversion"/>
  </si>
  <si>
    <t>항동</t>
  </si>
  <si>
    <t>010-9199-5297</t>
  </si>
  <si>
    <t>여상한 부장</t>
  </si>
  <si>
    <t>델파트</t>
  </si>
  <si>
    <t>12월 29일</t>
  </si>
  <si>
    <t>7258/이영근/수원센터</t>
  </si>
  <si>
    <t>수원</t>
  </si>
  <si>
    <t>010-9199-5296</t>
  </si>
  <si>
    <t>8298/손창규/인천센터</t>
  </si>
  <si>
    <t>마포</t>
    <phoneticPr fontId="21" type="noConversion"/>
  </si>
  <si>
    <t>010-9199-5291</t>
  </si>
  <si>
    <t>성남</t>
    <phoneticPr fontId="21" type="noConversion"/>
  </si>
  <si>
    <t>010-9199-5289</t>
  </si>
  <si>
    <t>강서</t>
  </si>
  <si>
    <t>010-9199-5292</t>
  </si>
  <si>
    <t>010-9199-5295</t>
  </si>
  <si>
    <t>010-9199-5294</t>
  </si>
  <si>
    <t>010-9199-5293</t>
  </si>
  <si>
    <t>성남</t>
    <phoneticPr fontId="21" type="noConversion"/>
  </si>
  <si>
    <t>010-9199-5290</t>
  </si>
  <si>
    <t>수원</t>
    <phoneticPr fontId="21" type="noConversion"/>
  </si>
  <si>
    <t>010-9199-5288</t>
  </si>
  <si>
    <t>12월 28일</t>
  </si>
  <si>
    <t>군포</t>
  </si>
  <si>
    <t>010-9199-5287</t>
  </si>
  <si>
    <t>010-9199-5286</t>
  </si>
  <si>
    <t>평택</t>
  </si>
  <si>
    <t>010-9199-5284</t>
  </si>
  <si>
    <t>경기도</t>
  </si>
  <si>
    <t>010-9199-5283</t>
  </si>
  <si>
    <t>5621552252'5621552263</t>
    <phoneticPr fontId="21" type="noConversion"/>
  </si>
  <si>
    <t>마포</t>
  </si>
  <si>
    <t>010-9199-5282</t>
  </si>
  <si>
    <t>인천</t>
    <phoneticPr fontId="21" type="noConversion"/>
  </si>
  <si>
    <t>010-9199-5281</t>
  </si>
  <si>
    <t>송파</t>
    <phoneticPr fontId="21" type="noConversion"/>
  </si>
  <si>
    <t>010-9199-5279</t>
  </si>
  <si>
    <t>용인</t>
    <phoneticPr fontId="21" type="noConversion"/>
  </si>
  <si>
    <t>010-9199-5280</t>
  </si>
  <si>
    <t>시흥</t>
  </si>
  <si>
    <t>010-9199-5285</t>
  </si>
  <si>
    <t>군포</t>
    <phoneticPr fontId="21" type="noConversion"/>
  </si>
  <si>
    <t>010-9199-5277</t>
  </si>
  <si>
    <t>12월 27일</t>
  </si>
  <si>
    <t>010-9199-5275</t>
  </si>
  <si>
    <t>양천</t>
    <phoneticPr fontId="21" type="noConversion"/>
  </si>
  <si>
    <t>010-9199-5274</t>
  </si>
  <si>
    <t>마포</t>
    <phoneticPr fontId="21" type="noConversion"/>
  </si>
  <si>
    <t>010-9199-5272</t>
  </si>
  <si>
    <t>강서</t>
    <phoneticPr fontId="21" type="noConversion"/>
  </si>
  <si>
    <t>010-9199-5271</t>
  </si>
  <si>
    <t>안성</t>
    <phoneticPr fontId="21" type="noConversion"/>
  </si>
  <si>
    <t>010-9199-5270</t>
  </si>
  <si>
    <t>010-9199-5269</t>
  </si>
  <si>
    <t>성남</t>
    <phoneticPr fontId="21" type="noConversion"/>
  </si>
  <si>
    <t>010-9199-5268</t>
  </si>
  <si>
    <t>010-9199-5276</t>
  </si>
  <si>
    <t>김포</t>
    <phoneticPr fontId="21" type="noConversion"/>
  </si>
  <si>
    <t>010-9199-5273</t>
  </si>
  <si>
    <t>화성</t>
    <phoneticPr fontId="21" type="noConversion"/>
  </si>
  <si>
    <t>010-9199-5278</t>
  </si>
  <si>
    <t>수원</t>
    <phoneticPr fontId="21" type="noConversion"/>
  </si>
  <si>
    <t>010-9199-5267</t>
  </si>
  <si>
    <t>12월 26일</t>
    <phoneticPr fontId="21" type="noConversion"/>
  </si>
  <si>
    <t>없음</t>
    <phoneticPr fontId="21" type="noConversion"/>
  </si>
  <si>
    <t>용인</t>
    <phoneticPr fontId="21" type="noConversion"/>
  </si>
  <si>
    <t>010-9199-5266</t>
  </si>
  <si>
    <t>안양</t>
    <phoneticPr fontId="21" type="noConversion"/>
  </si>
  <si>
    <t>010-9199-5264</t>
  </si>
  <si>
    <t>010-9199-5263</t>
  </si>
  <si>
    <t>010-9199-5262</t>
  </si>
  <si>
    <t>성남</t>
    <phoneticPr fontId="21" type="noConversion"/>
  </si>
  <si>
    <t>010-9199-5259</t>
  </si>
  <si>
    <t>010-9199-5258</t>
  </si>
  <si>
    <t>010-9199-5257</t>
  </si>
  <si>
    <t>010-9199-5260</t>
  </si>
  <si>
    <t>인천</t>
    <phoneticPr fontId="21" type="noConversion"/>
  </si>
  <si>
    <t>010-9199-5261</t>
  </si>
  <si>
    <t>안산</t>
    <phoneticPr fontId="21" type="noConversion"/>
  </si>
  <si>
    <t>010-9199-5265</t>
  </si>
  <si>
    <t>없음</t>
    <phoneticPr fontId="21" type="noConversion"/>
  </si>
  <si>
    <t>화성</t>
  </si>
  <si>
    <t>010-9199-5256</t>
  </si>
  <si>
    <t>12월 22일</t>
  </si>
  <si>
    <t>이천시</t>
  </si>
  <si>
    <t>010-9199-5255</t>
  </si>
  <si>
    <t>수원시</t>
  </si>
  <si>
    <t>010-9199-5254</t>
  </si>
  <si>
    <t>강서구</t>
  </si>
  <si>
    <t>010-9199-5253</t>
  </si>
  <si>
    <t>양천</t>
  </si>
  <si>
    <t>010-9199-5251</t>
  </si>
  <si>
    <t>010-9199-5248</t>
  </si>
  <si>
    <t>마포구</t>
  </si>
  <si>
    <t>010-9199-5252</t>
  </si>
  <si>
    <t>010-9199-5250</t>
  </si>
  <si>
    <t>시흥시</t>
    <phoneticPr fontId="21" type="noConversion"/>
  </si>
  <si>
    <t>010-9199-5249</t>
  </si>
  <si>
    <t>95447047539,95447076191</t>
    <phoneticPr fontId="21" type="noConversion"/>
  </si>
  <si>
    <t>010-9199-5247</t>
  </si>
  <si>
    <t>12월 21일</t>
  </si>
  <si>
    <t>인천</t>
    <phoneticPr fontId="21" type="noConversion"/>
  </si>
  <si>
    <t>010-9199-5244</t>
  </si>
  <si>
    <t>인천공항</t>
    <phoneticPr fontId="21" type="noConversion"/>
  </si>
  <si>
    <t>010-9199-5243</t>
  </si>
  <si>
    <t>010-9199-5242</t>
  </si>
  <si>
    <t>송파</t>
    <phoneticPr fontId="21" type="noConversion"/>
  </si>
  <si>
    <t>010-9199-5240</t>
  </si>
  <si>
    <t>010-9199-5239</t>
  </si>
  <si>
    <t>안양</t>
    <phoneticPr fontId="21" type="noConversion"/>
  </si>
  <si>
    <t>010-9199-5246</t>
  </si>
  <si>
    <t>시흥시</t>
    <phoneticPr fontId="21" type="noConversion"/>
  </si>
  <si>
    <t>010-9199-5245</t>
  </si>
  <si>
    <t>010-9199-5241</t>
  </si>
  <si>
    <t>95447203356(합포)95447203508,</t>
    <phoneticPr fontId="21" type="noConversion"/>
  </si>
  <si>
    <t>010-9199-5238</t>
  </si>
  <si>
    <t>12월 20일</t>
  </si>
  <si>
    <t>010-9199-5237</t>
  </si>
  <si>
    <t>010-9199-5236</t>
  </si>
  <si>
    <t>010-9199-5235</t>
  </si>
  <si>
    <t>010-9199-5233</t>
  </si>
  <si>
    <t>010-9199-5232</t>
  </si>
  <si>
    <t>인천공항</t>
    <phoneticPr fontId="21" type="noConversion"/>
  </si>
  <si>
    <t>010-9199-5231</t>
  </si>
  <si>
    <t>010-9199-5229</t>
  </si>
  <si>
    <t>010-9199-5228</t>
  </si>
  <si>
    <t>010-9199-5227</t>
  </si>
  <si>
    <t>010-9199-5226</t>
  </si>
  <si>
    <t>,5621549511,5621549555</t>
    <phoneticPr fontId="21" type="noConversion"/>
  </si>
  <si>
    <t>010-9199-5234</t>
  </si>
  <si>
    <t>김포시</t>
    <phoneticPr fontId="21" type="noConversion"/>
  </si>
  <si>
    <t>010-9199-5230</t>
  </si>
  <si>
    <t>010-9199-5225</t>
  </si>
  <si>
    <t>12월 19일</t>
  </si>
  <si>
    <t>010-9199-5224</t>
  </si>
  <si>
    <t>010-9199-5222</t>
  </si>
  <si>
    <t>010-9199-5220</t>
  </si>
  <si>
    <t>010-9199-5217</t>
  </si>
  <si>
    <t>이천</t>
    <phoneticPr fontId="21" type="noConversion"/>
  </si>
  <si>
    <t>010-9199-5216</t>
  </si>
  <si>
    <t>010-9199-5223</t>
  </si>
  <si>
    <t>010-9199-5219</t>
  </si>
  <si>
    <t>010-9199-5221</t>
  </si>
  <si>
    <t>010-9199-5218</t>
  </si>
  <si>
    <t>010-9199-5215</t>
  </si>
  <si>
    <t>95446520740</t>
    <phoneticPr fontId="21" type="noConversion"/>
  </si>
  <si>
    <t>화성</t>
    <phoneticPr fontId="8" type="noConversion"/>
  </si>
  <si>
    <t>010-9199-5214</t>
  </si>
  <si>
    <t>12월 18일</t>
    <phoneticPr fontId="21" type="noConversion"/>
  </si>
  <si>
    <t>010-9199-5211</t>
  </si>
  <si>
    <t>5621548365(합포)</t>
  </si>
  <si>
    <t>010-9199-5210</t>
  </si>
  <si>
    <t>010-9199-5209</t>
  </si>
  <si>
    <t>010-9199-5208</t>
  </si>
  <si>
    <t>파주</t>
    <phoneticPr fontId="21" type="noConversion"/>
  </si>
  <si>
    <t>010-9199-5207</t>
  </si>
  <si>
    <t>양천</t>
    <phoneticPr fontId="21" type="noConversion"/>
  </si>
  <si>
    <t>010-9199-5206</t>
  </si>
  <si>
    <t>95447124613(합포),95447124621,95447124631,95447124644</t>
    <phoneticPr fontId="21" type="noConversion"/>
  </si>
  <si>
    <t>010-9199-5203</t>
  </si>
  <si>
    <t>하남</t>
    <phoneticPr fontId="21" type="noConversion"/>
  </si>
  <si>
    <t>010-9199-5202</t>
  </si>
  <si>
    <t>010-9199-5201</t>
  </si>
  <si>
    <t>010-9199-5199</t>
  </si>
  <si>
    <t>평택</t>
    <phoneticPr fontId="21" type="noConversion"/>
  </si>
  <si>
    <t>010-9199-5213</t>
  </si>
  <si>
    <t>010-9199-5198</t>
  </si>
  <si>
    <t>,5621548100,5621548111</t>
    <phoneticPr fontId="21" type="noConversion"/>
  </si>
  <si>
    <t>010-9199-5204</t>
  </si>
  <si>
    <t>010-9199-5212</t>
  </si>
  <si>
    <t>010-9199-5205</t>
  </si>
  <si>
    <t>010-9199-5200</t>
  </si>
  <si>
    <t>010-9199-5197</t>
  </si>
  <si>
    <t>12월 15일</t>
  </si>
  <si>
    <t>010-9199-5195</t>
  </si>
  <si>
    <t>은평구</t>
    <phoneticPr fontId="21" type="noConversion"/>
  </si>
  <si>
    <t>010-9199-5193</t>
  </si>
  <si>
    <t>010-9199-5191</t>
  </si>
  <si>
    <t>010-9199-5189</t>
  </si>
  <si>
    <t>010-9199-5188</t>
  </si>
  <si>
    <t>010-9199-5187</t>
  </si>
  <si>
    <t>010-9199-5196</t>
  </si>
  <si>
    <t>010-9199-5190</t>
  </si>
  <si>
    <t>5621547525,5621547536</t>
    <phoneticPr fontId="21" type="noConversion"/>
  </si>
  <si>
    <t>고양시</t>
    <phoneticPr fontId="21" type="noConversion"/>
  </si>
  <si>
    <t>010-9199-5192</t>
  </si>
  <si>
    <t>010-9199-5194</t>
  </si>
  <si>
    <t>010-9199-5186</t>
  </si>
  <si>
    <t>12월 14일</t>
  </si>
  <si>
    <t>010-9199-5185</t>
  </si>
  <si>
    <t>010-9199-5184</t>
  </si>
  <si>
    <t>5621547142,5621547481</t>
    <phoneticPr fontId="21" type="noConversion"/>
  </si>
  <si>
    <t>010-9199-5180</t>
  </si>
  <si>
    <t>010-9199-5182</t>
  </si>
  <si>
    <t>010-9199-5181</t>
  </si>
  <si>
    <t>010-9199-5183</t>
  </si>
  <si>
    <t>010-9199-5179</t>
  </si>
  <si>
    <t>010-9199-5178</t>
  </si>
  <si>
    <t>010-9199-5177</t>
  </si>
  <si>
    <t>12월 13일</t>
  </si>
  <si>
    <t>5621546405,5621546416</t>
    <phoneticPr fontId="21" type="noConversion"/>
  </si>
  <si>
    <t>010-9199-5176</t>
  </si>
  <si>
    <t>010-9199-5175</t>
  </si>
  <si>
    <t>010-9199-5174</t>
  </si>
  <si>
    <t>010-9199-5173</t>
  </si>
  <si>
    <t>010-9199-5172</t>
  </si>
  <si>
    <t>010-9199-5165</t>
  </si>
  <si>
    <t>광주</t>
    <phoneticPr fontId="21" type="noConversion"/>
  </si>
  <si>
    <t>010-9199-5164</t>
  </si>
  <si>
    <t>010-9199-5162</t>
  </si>
  <si>
    <t>010-9199-5168</t>
  </si>
  <si>
    <t>010-9199-5163</t>
  </si>
  <si>
    <t>010-9199-5169</t>
  </si>
  <si>
    <t>010-9199-5171</t>
  </si>
  <si>
    <t>010-9199-5170</t>
  </si>
  <si>
    <t>010-9199-5167</t>
  </si>
  <si>
    <t>010-9199-5166</t>
  </si>
  <si>
    <t>010-9199-5161</t>
  </si>
  <si>
    <t>12월 12일</t>
  </si>
  <si>
    <t>95446958329(합포)</t>
  </si>
  <si>
    <t>010-9199-5160</t>
  </si>
  <si>
    <t>010-9199-5157</t>
  </si>
  <si>
    <t>010-9199-5156</t>
  </si>
  <si>
    <t>010-9199-5155</t>
  </si>
  <si>
    <t>010-9199-5154</t>
  </si>
  <si>
    <t>010-9199-5153</t>
  </si>
  <si>
    <t>강소</t>
    <phoneticPr fontId="21" type="noConversion"/>
  </si>
  <si>
    <t>010-9199-5151</t>
  </si>
  <si>
    <t>010-9199-5145</t>
  </si>
  <si>
    <t>010-9199-5146</t>
  </si>
  <si>
    <t>010-9199-5158</t>
  </si>
  <si>
    <t>010-9199-5150</t>
  </si>
  <si>
    <t>010-9199-5159</t>
  </si>
  <si>
    <t>010-9199-5152</t>
  </si>
  <si>
    <t>010-9199-5149</t>
  </si>
  <si>
    <t>010-9199-5148</t>
  </si>
  <si>
    <t>010-9199-5147</t>
  </si>
  <si>
    <t>95446915898(합포),95446920962</t>
    <phoneticPr fontId="21" type="noConversion"/>
  </si>
  <si>
    <t>010-9199-5144</t>
  </si>
  <si>
    <t>12월 11일</t>
    <phoneticPr fontId="21" type="noConversion"/>
  </si>
  <si>
    <t>010-9199-5141</t>
  </si>
  <si>
    <t>서대문</t>
    <phoneticPr fontId="21" type="noConversion"/>
  </si>
  <si>
    <t>010-9199-5140</t>
  </si>
  <si>
    <t>95446922095(합포),95446922079,95446922114</t>
    <phoneticPr fontId="21" type="noConversion"/>
  </si>
  <si>
    <t>010-9199-5139</t>
  </si>
  <si>
    <t>010-9199-5138</t>
  </si>
  <si>
    <t>010-9199-5137</t>
  </si>
  <si>
    <t>010-9199-5142</t>
  </si>
  <si>
    <t>010-9199-5143</t>
  </si>
  <si>
    <t>010-9199-5136</t>
  </si>
  <si>
    <t>12월 08일</t>
  </si>
  <si>
    <t>010-9199-5135</t>
  </si>
  <si>
    <t>010-9199-5133</t>
  </si>
  <si>
    <t>010-9199-5130</t>
  </si>
  <si>
    <t>010-9199-5134</t>
  </si>
  <si>
    <t>하남</t>
    <phoneticPr fontId="21" type="noConversion"/>
  </si>
  <si>
    <t>010-9199-5129</t>
  </si>
  <si>
    <t>010-9199-5132</t>
  </si>
  <si>
    <t>010-9199-5131</t>
  </si>
  <si>
    <t>010-9199-5128</t>
  </si>
  <si>
    <t>12월 07일</t>
  </si>
  <si>
    <t>010-9199-5126</t>
  </si>
  <si>
    <t>010-9199-5125</t>
  </si>
  <si>
    <t>종로</t>
    <phoneticPr fontId="21" type="noConversion"/>
  </si>
  <si>
    <t>010-9199-5124</t>
  </si>
  <si>
    <t>010-9199-5118</t>
  </si>
  <si>
    <t>010-9199-5119</t>
  </si>
  <si>
    <t>010-9199-5127</t>
  </si>
  <si>
    <t>010-9199-5122</t>
  </si>
  <si>
    <t>010-9199-5123</t>
  </si>
  <si>
    <t>010-9199-5121</t>
  </si>
  <si>
    <t>010-9199-5120</t>
  </si>
  <si>
    <t>010-9199-5117</t>
  </si>
  <si>
    <t>12월 06일</t>
  </si>
  <si>
    <t>5621543406(합포)</t>
  </si>
  <si>
    <t>010-9199-5116</t>
  </si>
  <si>
    <t>010-9199-5115</t>
  </si>
  <si>
    <t>010-9199-5114</t>
  </si>
  <si>
    <t>,5621543550,5621543561,5621543572,,5621543583,5621543594</t>
    <phoneticPr fontId="21" type="noConversion"/>
  </si>
  <si>
    <t>여주</t>
    <phoneticPr fontId="21" type="noConversion"/>
  </si>
  <si>
    <t>010-9199-5109</t>
  </si>
  <si>
    <t>010-9199-5113</t>
  </si>
  <si>
    <t>010-9199-5112</t>
  </si>
  <si>
    <t>010-9199-5111</t>
  </si>
  <si>
    <t>분당</t>
    <phoneticPr fontId="21" type="noConversion"/>
  </si>
  <si>
    <t>010-9199-5110</t>
  </si>
  <si>
    <t>010-9199-5108</t>
  </si>
  <si>
    <t>12월 05일</t>
  </si>
  <si>
    <t>010-9199-5107</t>
  </si>
  <si>
    <t>010-9199-5106</t>
  </si>
  <si>
    <t>010-9199-5104</t>
  </si>
  <si>
    <t>010-9199-5101</t>
  </si>
  <si>
    <t>010-9199-5100</t>
  </si>
  <si>
    <t>010-9199-5102</t>
  </si>
  <si>
    <t>010-9199-5105</t>
  </si>
  <si>
    <t>010-9199-5103</t>
  </si>
  <si>
    <t>회수</t>
  </si>
  <si>
    <t>010-9199-5099</t>
  </si>
  <si>
    <t>12월 04일</t>
    <phoneticPr fontId="21" type="noConversion"/>
  </si>
  <si>
    <t>95446717326(합포)</t>
  </si>
  <si>
    <t>010-9199-5098</t>
  </si>
  <si>
    <t>010-9199-5097</t>
  </si>
  <si>
    <t>5621542334(합포)</t>
  </si>
  <si>
    <t>010-9199-5095</t>
  </si>
  <si>
    <t>010-9199-5094</t>
  </si>
  <si>
    <t>010-9199-5091</t>
  </si>
  <si>
    <t>인천</t>
    <phoneticPr fontId="21" type="noConversion"/>
  </si>
  <si>
    <t>010-9199-5088</t>
  </si>
  <si>
    <t>12월 04일</t>
    <phoneticPr fontId="21" type="noConversion"/>
  </si>
  <si>
    <t>성남</t>
    <phoneticPr fontId="21" type="noConversion"/>
  </si>
  <si>
    <t>010-9199-5086</t>
  </si>
  <si>
    <t>010-9199-5092</t>
  </si>
  <si>
    <t>12월 04일</t>
    <phoneticPr fontId="21" type="noConversion"/>
  </si>
  <si>
    <t>김포</t>
    <phoneticPr fontId="21" type="noConversion"/>
  </si>
  <si>
    <t>010-9199-5089</t>
  </si>
  <si>
    <t>안양</t>
    <phoneticPr fontId="21" type="noConversion"/>
  </si>
  <si>
    <t>010-9199-5096</t>
  </si>
  <si>
    <t>화성</t>
    <phoneticPr fontId="21" type="noConversion"/>
  </si>
  <si>
    <t>010-9199-5093</t>
  </si>
  <si>
    <t>12월 04일</t>
    <phoneticPr fontId="21" type="noConversion"/>
  </si>
  <si>
    <t>강서</t>
    <phoneticPr fontId="21" type="noConversion"/>
  </si>
  <si>
    <t>010-9199-5090</t>
  </si>
  <si>
    <t>강동</t>
    <phoneticPr fontId="21" type="noConversion"/>
  </si>
  <si>
    <t>010-9199-5087</t>
  </si>
  <si>
    <t>송파</t>
    <phoneticPr fontId="21" type="noConversion"/>
  </si>
  <si>
    <t>010-9199-5085</t>
  </si>
  <si>
    <t>12월 04일</t>
    <phoneticPr fontId="21" type="noConversion"/>
  </si>
  <si>
    <t>010-9199-5084</t>
  </si>
  <si>
    <t>12월 01일</t>
    <phoneticPr fontId="21" type="noConversion"/>
  </si>
  <si>
    <t>평택</t>
    <phoneticPr fontId="21" type="noConversion"/>
  </si>
  <si>
    <t>010-9199-5083</t>
  </si>
  <si>
    <t>12월 01일</t>
    <phoneticPr fontId="21" type="noConversion"/>
  </si>
  <si>
    <t>수원</t>
    <phoneticPr fontId="21" type="noConversion"/>
  </si>
  <si>
    <t>010-9199-5082</t>
  </si>
  <si>
    <t>12월 01일</t>
    <phoneticPr fontId="21" type="noConversion"/>
  </si>
  <si>
    <t>010-9199-5081</t>
  </si>
  <si>
    <t>12월 01일</t>
    <phoneticPr fontId="21" type="noConversion"/>
  </si>
  <si>
    <t>평택</t>
    <phoneticPr fontId="21" type="noConversion"/>
  </si>
  <si>
    <t>010-9199-5080</t>
  </si>
  <si>
    <t>12월 01일</t>
    <phoneticPr fontId="21" type="noConversion"/>
  </si>
  <si>
    <t>5621542113(합포)</t>
  </si>
  <si>
    <t>고양시</t>
    <phoneticPr fontId="21" type="noConversion"/>
  </si>
  <si>
    <t>010-9199-5079</t>
  </si>
  <si>
    <t>12월 01일</t>
    <phoneticPr fontId="21" type="noConversion"/>
  </si>
  <si>
    <t>마포</t>
    <phoneticPr fontId="21" type="noConversion"/>
  </si>
  <si>
    <t>010-9199-5078</t>
  </si>
  <si>
    <t>12월 01일</t>
    <phoneticPr fontId="21" type="noConversion"/>
  </si>
  <si>
    <t>용인</t>
    <phoneticPr fontId="21" type="noConversion"/>
  </si>
  <si>
    <t>010-9199-5077</t>
  </si>
  <si>
    <t>010-9199-5076</t>
  </si>
  <si>
    <t>010-9199-5075</t>
  </si>
  <si>
    <t>성남</t>
    <phoneticPr fontId="21" type="noConversion"/>
  </si>
  <si>
    <t>010-9199-5074</t>
  </si>
  <si>
    <t>12월 01일</t>
    <phoneticPr fontId="21" type="noConversion"/>
  </si>
  <si>
    <t>07:59</t>
  </si>
  <si>
    <t>주안동</t>
  </si>
  <si>
    <t>곡반정동</t>
  </si>
  <si>
    <t xml:space="preserve">일양 NBD 5621552510 10시전 배송요망
</t>
  </si>
  <si>
    <t>09:25</t>
  </si>
  <si>
    <t>연동/제주</t>
  </si>
  <si>
    <t>아라이동</t>
  </si>
  <si>
    <t xml:space="preserve">일양송장  5621552543  09시30분전 배송요망
</t>
  </si>
  <si>
    <t>08:45</t>
  </si>
  <si>
    <t>07:30</t>
  </si>
  <si>
    <t>연일읍/포항</t>
  </si>
  <si>
    <t>강동면</t>
  </si>
  <si>
    <t>일양송장 5621552473, 09시30분전 배송요망</t>
  </si>
  <si>
    <t>08:55</t>
  </si>
  <si>
    <t>07:28</t>
  </si>
  <si>
    <t>삼천동1가/전주</t>
  </si>
  <si>
    <t>화전동</t>
  </si>
  <si>
    <t>일양송장 5621552554, 09시30분전 배송요망</t>
  </si>
  <si>
    <t>가경동/청주</t>
  </si>
  <si>
    <t>남이면</t>
  </si>
  <si>
    <t>일양송장 5621552532, 09시전 배송요망</t>
  </si>
  <si>
    <t>장평동/거제</t>
  </si>
  <si>
    <t>사등면</t>
  </si>
  <si>
    <t>일양송장 5621552521 09시30분전 배송요망</t>
  </si>
  <si>
    <t>09:14</t>
  </si>
  <si>
    <t>읍내동/대구</t>
  </si>
  <si>
    <t>검단동</t>
  </si>
  <si>
    <t>일양송장5621552506, 09시30분전 배송요망</t>
  </si>
  <si>
    <t>만년동/대전</t>
  </si>
  <si>
    <t>신대동</t>
  </si>
  <si>
    <t xml:space="preserve">일양송장5621552484, 09시30분전 배송요망
</t>
  </si>
  <si>
    <t>소촌동/광주</t>
  </si>
  <si>
    <t>벽진동</t>
  </si>
  <si>
    <t>일양송장5621552495, 09시30분전 배송요망</t>
  </si>
  <si>
    <t>08:44</t>
  </si>
  <si>
    <t>신방동/천안</t>
  </si>
  <si>
    <t>구성동</t>
  </si>
  <si>
    <t>일양송장 5621552565, 5621552576 총2건
09시 이전 배송요청 드립니다</t>
  </si>
  <si>
    <t>08:54</t>
  </si>
  <si>
    <t>부전동/부산</t>
  </si>
  <si>
    <t>도착지 도착 16:30 이전 배송 요망 배송시간엄수  #95447384506 
유기삼기사 010-7134-6048 서울구로차7178(기사님 통화완료)</t>
    <phoneticPr fontId="8" type="noConversion"/>
  </si>
  <si>
    <t>16:14</t>
  </si>
  <si>
    <t>15:25</t>
  </si>
  <si>
    <t>여의도동/16:30전</t>
  </si>
  <si>
    <t xml:space="preserve">일양 POW 5621552355
</t>
  </si>
  <si>
    <t>15:45</t>
  </si>
  <si>
    <t>14:31</t>
  </si>
  <si>
    <t>산월동</t>
  </si>
  <si>
    <t>도착지 도착 10:40~10:50 사이 배송 요망 맞춤배송-배송시간엄수  #95447367994
이성규 010-8210-3099 서울91자5203(기사님 통화완료)</t>
    <phoneticPr fontId="8" type="noConversion"/>
  </si>
  <si>
    <t>10:51</t>
  </si>
  <si>
    <t>08:20</t>
  </si>
  <si>
    <t>월롱면/10:40</t>
  </si>
  <si>
    <t>김성민</t>
  </si>
  <si>
    <t>08:00</t>
  </si>
  <si>
    <t>0808/강석준/송파센타</t>
  </si>
  <si>
    <t>방이동</t>
  </si>
  <si>
    <t>급송/바로 배송 부탁드려요 #95447382365
기사님 통화완료</t>
  </si>
  <si>
    <t>13:16</t>
  </si>
  <si>
    <t>11:10</t>
  </si>
  <si>
    <t>10:56</t>
  </si>
  <si>
    <t>＠9986/양진우</t>
  </si>
  <si>
    <t>급송</t>
  </si>
  <si>
    <t>긴급</t>
  </si>
  <si>
    <t>성수동2가</t>
  </si>
  <si>
    <t>회차비지급/고객사 주소지 변경 요청 취소</t>
  </si>
  <si>
    <t>13:59</t>
  </si>
  <si>
    <t>13:41</t>
  </si>
  <si>
    <t>＠9864/김근호</t>
  </si>
  <si>
    <t>장기동/16:10</t>
  </si>
  <si>
    <t>급송/바로 배송 부탁드려요 #95447386216
기사님 통화완료-김과장</t>
  </si>
  <si>
    <t>18:08</t>
  </si>
  <si>
    <t>16:59</t>
  </si>
  <si>
    <t>16:35</t>
  </si>
  <si>
    <t>＠8569/유민혁</t>
  </si>
  <si>
    <t>청라동</t>
  </si>
  <si>
    <t>도착지 도착 29일 12:40~12:50 사이 배송 요망 맞춤배송-배송시간엄수  #95447356592</t>
  </si>
  <si>
    <t>12:43</t>
  </si>
  <si>
    <t>07:26</t>
  </si>
  <si>
    <t>＠792/한광희</t>
  </si>
  <si>
    <t>삼동/12:40</t>
  </si>
  <si>
    <t>도착지 도착 29일 10:40~10:50 사이 배송 요망 맞춤배송-배송시간엄수  #95447359852</t>
  </si>
  <si>
    <t>10:44</t>
  </si>
  <si>
    <t>매탄동/10:40</t>
  </si>
  <si>
    <t>13시픽업//델 모니터 회수, 531호 문앞에서 픽업(구르마지참)</t>
  </si>
  <si>
    <t>13:36</t>
  </si>
  <si>
    <t>12:53</t>
  </si>
  <si>
    <t>12:37</t>
  </si>
  <si>
    <t>＠7790/홍일표</t>
  </si>
  <si>
    <t>선부동</t>
  </si>
  <si>
    <t>도착지 도착 11:40 전 배송 요망, 배송시간엄수 
#95447381639
기사님 통화완료</t>
  </si>
  <si>
    <t>10:43</t>
  </si>
  <si>
    <t>09:24</t>
  </si>
  <si>
    <t>09:12</t>
  </si>
  <si>
    <t>＠710/홍영표</t>
  </si>
  <si>
    <t>조리읍/11:40전</t>
  </si>
  <si>
    <t>급송/바로 배송 부탁드려요 #95447376838
기사님 통화완료</t>
  </si>
  <si>
    <t>12:19</t>
  </si>
  <si>
    <t>11:28</t>
  </si>
  <si>
    <t>11:12</t>
  </si>
  <si>
    <t>＠005/백근현</t>
  </si>
  <si>
    <t>수내동</t>
  </si>
  <si>
    <t xml:space="preserve">일양POW 5621551703, 3시30분이전배송/창원지점에서 진행
</t>
  </si>
  <si>
    <t>10:31</t>
  </si>
  <si>
    <t>현동/창원</t>
  </si>
  <si>
    <t>북면</t>
  </si>
  <si>
    <t>일양송장5621551902   09시30분전 배송요청 드립니다.</t>
  </si>
  <si>
    <t>09:13</t>
  </si>
  <si>
    <t>07:31</t>
  </si>
  <si>
    <t>우정동/울산</t>
  </si>
  <si>
    <t>두왕동</t>
  </si>
  <si>
    <t>일양송장 5621551854, 09시30분전 배송요망</t>
  </si>
  <si>
    <t>09:11</t>
  </si>
  <si>
    <t>일양송장 5621551891 09시30분전 배송요망</t>
  </si>
  <si>
    <t>09:32</t>
  </si>
  <si>
    <t>일양송장 5621551924, 09시전 배송요망</t>
  </si>
  <si>
    <t>일양송장 5621551935, 09시30분전 배송요망</t>
  </si>
  <si>
    <t>08:53</t>
  </si>
  <si>
    <t>일양송장 5621551913, 09시30분전 배송요망</t>
  </si>
  <si>
    <t>09:19</t>
  </si>
  <si>
    <t>만덕동/부산</t>
  </si>
  <si>
    <t>일양송장5621551880, 09시30분전 배송요망</t>
  </si>
  <si>
    <t xml:space="preserve">일양송장5621551865, 09시30분전 배송요망
</t>
  </si>
  <si>
    <t>09:10</t>
  </si>
  <si>
    <t>일양송장5621551876, 09시30분전 배송요망</t>
  </si>
  <si>
    <t>08:48</t>
  </si>
  <si>
    <t>일양송장 5621551946, 5621551950 총2건
09시 이전 배송요청 드립니다</t>
  </si>
  <si>
    <t>08:49</t>
  </si>
  <si>
    <t>도착지 도착 28일 09:40~09:50 사이 배송 요망 맞춤배송-배송시간엄수  #95447313286</t>
  </si>
  <si>
    <t>09:42</t>
  </si>
  <si>
    <t>05:01</t>
  </si>
  <si>
    <t>공도읍/09:40</t>
  </si>
  <si>
    <t>도착지 도착 28일 09:00~09:40 사이 배송 요망 배송시간엄수  #95447334299</t>
    <phoneticPr fontId="8" type="noConversion"/>
  </si>
  <si>
    <t>08:47</t>
  </si>
  <si>
    <t>동천동/09시</t>
  </si>
  <si>
    <t>급송/바로 배송 부탁드려요 
#95447361609 #95447361657
기사님 통화완료</t>
  </si>
  <si>
    <t>16:54</t>
  </si>
  <si>
    <t>16:26</t>
  </si>
  <si>
    <t>16:07</t>
  </si>
  <si>
    <t>＠6319/이정문(광역)</t>
  </si>
  <si>
    <t>가산동</t>
  </si>
  <si>
    <t>급송/바로 배송 부탁드려요 #95447356346
기사님 통화완료</t>
  </si>
  <si>
    <t>10:29</t>
  </si>
  <si>
    <t>10:15</t>
  </si>
  <si>
    <t>＠564/김동진</t>
  </si>
  <si>
    <t>옥길동</t>
  </si>
  <si>
    <t>급송/바로 배송 부탁드려요 #95447356076
기사님 통화완료</t>
  </si>
  <si>
    <t>11:23</t>
  </si>
  <si>
    <t>10:11</t>
  </si>
  <si>
    <t>09:50</t>
  </si>
  <si>
    <t>＠4558/양상철</t>
  </si>
  <si>
    <t>식사동</t>
  </si>
  <si>
    <t>급송/왕복  #95447359876
기사님 통화완료</t>
  </si>
  <si>
    <t>18:27</t>
  </si>
  <si>
    <t>15:16</t>
  </si>
  <si>
    <t>14:51</t>
  </si>
  <si>
    <t>＠2388/이영진</t>
  </si>
  <si>
    <t>문정동</t>
  </si>
  <si>
    <t>항동/왕복</t>
  </si>
  <si>
    <t>도착지 도착 13:00~13:40 사이 배송 요망 
배송시간엄수  #95447356110 기사님 통화완료</t>
    <phoneticPr fontId="8" type="noConversion"/>
  </si>
  <si>
    <t>12:56</t>
  </si>
  <si>
    <t>11:50</t>
  </si>
  <si>
    <t>＠2024/박진관</t>
  </si>
  <si>
    <t>관양동/13:10</t>
  </si>
  <si>
    <t>07:48</t>
  </si>
  <si>
    <t xml:space="preserve">일양 NBD 5621551294  10시전 배송요망
</t>
  </si>
  <si>
    <t>09:29</t>
  </si>
  <si>
    <t xml:space="preserve">일양송장  5621551342  09시30분전 배송요망
</t>
  </si>
  <si>
    <t>08:42</t>
  </si>
  <si>
    <t>일양송장5621551320   09시30분전 배송요청 드립니다.</t>
  </si>
  <si>
    <t>일양송장 5621551364, 09시30분전 배송요망</t>
  </si>
  <si>
    <t>일양송장 5621551305 09시30분전 배송요망</t>
  </si>
  <si>
    <t>일양송장5621551316 09시30분전 배송요망</t>
  </si>
  <si>
    <t>온천동/부산</t>
  </si>
  <si>
    <t>기장읍</t>
  </si>
  <si>
    <t>일양송장 5621551331 09시30분전 배송요망</t>
  </si>
  <si>
    <t>08:43</t>
  </si>
  <si>
    <t>대저2동</t>
  </si>
  <si>
    <t>일양송장5621551283, 09시30분전 배송요망</t>
  </si>
  <si>
    <t>09:05</t>
  </si>
  <si>
    <t>일양송장5621551445, 09시30분전 배송요망</t>
  </si>
  <si>
    <t>일양송장5621551261, 09시30분전 배송요망</t>
  </si>
  <si>
    <t>일양송장 5621551390,5621551353, 총2건 10시전배송요망</t>
  </si>
  <si>
    <t>10:27</t>
  </si>
  <si>
    <t>동면/춘천</t>
  </si>
  <si>
    <t>퇴계동</t>
  </si>
  <si>
    <t>일양송장 5621551375, 5621551386 총2건
09시 이전 배송요청 드립니다</t>
  </si>
  <si>
    <t xml:space="preserve">일양송장5621551272  09시30분전 배송요망
</t>
  </si>
  <si>
    <t>10:20</t>
  </si>
  <si>
    <t>해룡면/순천</t>
  </si>
  <si>
    <t>해룡면</t>
  </si>
  <si>
    <t>도착지 도착 15:40~15:50 사이 배송 요망 
맞춤배송-배송시간엄수  #95447332477</t>
  </si>
  <si>
    <t>15:53</t>
  </si>
  <si>
    <t>14:02</t>
  </si>
  <si>
    <t>13:56</t>
  </si>
  <si>
    <t>＠9856/황종필</t>
  </si>
  <si>
    <t>서초동/15:40</t>
  </si>
  <si>
    <t>도착지 도착 27일 09:40~09:50 사이 배송 요망 
맞춤배송-배송시간엄수  #95447313459 기사님 통화완료</t>
    <phoneticPr fontId="8" type="noConversion"/>
  </si>
  <si>
    <t>09:22</t>
  </si>
  <si>
    <t>07:11</t>
  </si>
  <si>
    <t>＠8997/김창용</t>
  </si>
  <si>
    <t>논현동/09:40</t>
  </si>
  <si>
    <t>급송/바로 배송 부탁드려요 #95447291073
기사님 통화완료</t>
  </si>
  <si>
    <t>13:05</t>
  </si>
  <si>
    <t>12:30</t>
  </si>
  <si>
    <t>12:09</t>
  </si>
  <si>
    <t>＠8607/최민호</t>
  </si>
  <si>
    <t>도착지 도착 27일 09:40~09:50 사이 배송 요망 
맞춤배송-배송시간엄수  #95447309534</t>
  </si>
  <si>
    <t>09:31</t>
  </si>
  <si>
    <t>05:00</t>
  </si>
  <si>
    <t>하지석동/09:40</t>
  </si>
  <si>
    <t>도착지 도착 13:40 이전 배송 요망 
배송시간엄수  #95447329883
기사님 통화완료-김과장</t>
  </si>
  <si>
    <t>13:40</t>
  </si>
  <si>
    <t>12:18</t>
  </si>
  <si>
    <t>＠7141/최정찬</t>
  </si>
  <si>
    <t>대화동/13:40전</t>
  </si>
  <si>
    <t>도착지 도착 12:40~12:50 사이 배송 요망 
맞춤배송-배송시간엄수  #95447313818
기사님 통화 완료</t>
  </si>
  <si>
    <t>12:28</t>
  </si>
  <si>
    <t>11:46</t>
  </si>
  <si>
    <t>＠1546/김교철</t>
  </si>
  <si>
    <t>목동/12:40</t>
  </si>
  <si>
    <t>도착지 도착 13:40~13:50 사이 배송 요망 
맞춤배송-배송시간엄수  #95447312666
기사님 통화완료</t>
  </si>
  <si>
    <t>13:51</t>
  </si>
  <si>
    <t>10:57</t>
  </si>
  <si>
    <t>10:25</t>
  </si>
  <si>
    <t>매탄동/13:40</t>
  </si>
  <si>
    <t>도착지 도착 12:40 전 배송 요망, 배송시간엄수 
#95447328943
기사님 통화완료</t>
  </si>
  <si>
    <t>12:26</t>
  </si>
  <si>
    <t>반월동/12:40전</t>
  </si>
  <si>
    <t>일양송장5621550804  09시30분전 배송요청 드립니다.</t>
  </si>
  <si>
    <t xml:space="preserve">일양 NBD 5621550771  10시전 배송요망
</t>
  </si>
  <si>
    <t>일양송장 5621550734, 09시30분전 배송요망</t>
  </si>
  <si>
    <t>09:18</t>
  </si>
  <si>
    <t>일양송장 5621550841, 09시30분전 배송요망</t>
  </si>
  <si>
    <t>일양송장 5621550826 09시전 배송요망</t>
  </si>
  <si>
    <t>일양송장 5621550782,  09시30분전 배송요망</t>
  </si>
  <si>
    <t>09:08</t>
  </si>
  <si>
    <t>일양송장 5621550815,  09시30분전 배송요망</t>
  </si>
  <si>
    <t>일양송장5621550760, 09시30분전 배송요망</t>
  </si>
  <si>
    <t xml:space="preserve">일양송장 5621550745, 09시30분전 배송요망
</t>
  </si>
  <si>
    <t>일양송장 5621550756, 09시30분전 배송요망</t>
  </si>
  <si>
    <t>일양송장 5621550830,10시전배송요망</t>
  </si>
  <si>
    <t>09:47</t>
  </si>
  <si>
    <t xml:space="preserve">일양송장 5621550793, 9:30분전 배송요망
</t>
  </si>
  <si>
    <t>신평동/구미</t>
  </si>
  <si>
    <t>봉곡동</t>
  </si>
  <si>
    <t>일양송장 5621550852,5621550863, 총2건
09시 이전 배송요청 드립니다</t>
  </si>
  <si>
    <t>도착지 도착 17:10~17:20 사이 배송 요망 춤배송-배송시간엄수  #95447309677
홍진승기사 010-2977-8350 서울구로타5037(기사님 통화완료)</t>
    <phoneticPr fontId="8" type="noConversion"/>
  </si>
  <si>
    <t>17:18</t>
  </si>
  <si>
    <t>16:31</t>
  </si>
  <si>
    <t>구로동/17:20</t>
  </si>
  <si>
    <t>바로진행/!!착지 도착 30분전 고객 연락 요망
#95447308496 이영복기사 010-5898-8606 경기90아4964(기사님 통화완료)</t>
    <phoneticPr fontId="8" type="noConversion"/>
  </si>
  <si>
    <t>14:01</t>
  </si>
  <si>
    <t>부발읍</t>
  </si>
  <si>
    <t>도착지 도착 13:40~13:50 사이 배송 요망 
맞춤배송-배송시간엄수  #95447307552 기사님 통화완료</t>
    <phoneticPr fontId="8" type="noConversion"/>
  </si>
  <si>
    <t>14:00</t>
  </si>
  <si>
    <t>12:04</t>
  </si>
  <si>
    <t>11:40</t>
  </si>
  <si>
    <t>＠9982/김성용</t>
  </si>
  <si>
    <t>논현동/13:40</t>
  </si>
  <si>
    <t>도착지 도착 09:40~09:50 사이 도착 요망 
맞춤배송-배송시간엄수  #95447235123 기사님 통화완료</t>
    <phoneticPr fontId="8" type="noConversion"/>
  </si>
  <si>
    <t>09:44</t>
  </si>
  <si>
    <t>08:23</t>
  </si>
  <si>
    <t>08:01</t>
  </si>
  <si>
    <t>＠87/이동규110cc</t>
  </si>
  <si>
    <t>도착지 도착 19:40~19:50 사이 배송 요망 맞춤배송-배송시간엄수 구르마지참
#95447269114 #95447269666  기사님 통화완료</t>
    <phoneticPr fontId="8" type="noConversion"/>
  </si>
  <si>
    <t>19:34</t>
  </si>
  <si>
    <t>18:26</t>
  </si>
  <si>
    <t>17:39</t>
  </si>
  <si>
    <t>＠81/이재현</t>
  </si>
  <si>
    <t>효성동/19:40</t>
  </si>
  <si>
    <t>도착지 도착 26일 10:40~10:50 사이 도착 요망 
맞춤배송-배송시간엄수  #95447267105</t>
    <phoneticPr fontId="8" type="noConversion"/>
  </si>
  <si>
    <t>07:23</t>
  </si>
  <si>
    <t>도착지 도착 15:40~15:50 사이 배송 요망 
맞춤배송-배송시간엄수  #95447237254</t>
    <phoneticPr fontId="8" type="noConversion"/>
  </si>
  <si>
    <t>15:55</t>
  </si>
  <si>
    <t>13:23</t>
  </si>
  <si>
    <t>13:07</t>
  </si>
  <si>
    <t>＠7742*/박성철(오토</t>
  </si>
  <si>
    <t>신천동/15:40</t>
  </si>
  <si>
    <t>도착지 도착 13:40~13:50 사이 배송 요망 
맞춤배송-배송시간엄수  #95447308438 기사님 통화완료</t>
    <phoneticPr fontId="8" type="noConversion"/>
  </si>
  <si>
    <t>13:54</t>
  </si>
  <si>
    <t>12:40</t>
  </si>
  <si>
    <t>12:32</t>
  </si>
  <si>
    <t>＠6021/신성복</t>
  </si>
  <si>
    <t>구로동/13:40</t>
  </si>
  <si>
    <t>도착지 도착 13:10~13:20 사이 배송 요망 
맞춤배송-배송시간엄수  #95447307452 기사님 통화완료-김과장</t>
    <phoneticPr fontId="8" type="noConversion"/>
  </si>
  <si>
    <t>13:17</t>
  </si>
  <si>
    <t>＠39/김덕형</t>
  </si>
  <si>
    <t>여의도동/13:10</t>
  </si>
  <si>
    <t>도착지 도착 10:10~10:20 사이 배송 요망, 
맞춤배송-배송시간엄수   #95447300472</t>
    <phoneticPr fontId="8" type="noConversion"/>
  </si>
  <si>
    <t>10:12</t>
  </si>
  <si>
    <t>09:16</t>
  </si>
  <si>
    <t>＠196/윤건영</t>
  </si>
  <si>
    <t>효성동/10:10</t>
  </si>
  <si>
    <t>급송-바로진행  #95447307885
기사님 통화완료</t>
  </si>
  <si>
    <t>12:39</t>
  </si>
  <si>
    <t>12:00</t>
  </si>
  <si>
    <t>11:43</t>
  </si>
  <si>
    <t>도착지 도착 13:00 ~13:10 사이 배송 요망 
맞춤배송-배송시간엄수   #95447307331 기사님 통화완료</t>
    <phoneticPr fontId="8" type="noConversion"/>
  </si>
  <si>
    <t>13:02</t>
  </si>
  <si>
    <t>11:49</t>
  </si>
  <si>
    <t>당정동/13시</t>
  </si>
  <si>
    <t>도착지 도착 13:40~13:50 사이 배송 요망 
맞춤배송-배송시간엄수  #95447233638 기사님 통화완료</t>
    <phoneticPr fontId="8" type="noConversion"/>
  </si>
  <si>
    <t>13:43</t>
  </si>
  <si>
    <t>우만동/13:40</t>
  </si>
  <si>
    <t xml:space="preserve">도착지 도착 23일 09:40~09:50 사이 배송 요망 
맞춤배송-배송시간엄수  #95447163224 </t>
    <phoneticPr fontId="8" type="noConversion"/>
  </si>
  <si>
    <t>07:55</t>
  </si>
  <si>
    <t>06:44</t>
  </si>
  <si>
    <t>＠6931/이동원</t>
  </si>
  <si>
    <t>우정읍/09:40</t>
  </si>
  <si>
    <t>도착지 도착 23일 10:40~10:50 사이 배송 요망 
맞춤배송-배송시간엄수  #95447269032</t>
    <phoneticPr fontId="8" type="noConversion"/>
  </si>
  <si>
    <t>10:45</t>
  </si>
  <si>
    <t>09:04</t>
  </si>
  <si>
    <t>08:26</t>
  </si>
  <si>
    <t>＠58/유기원</t>
  </si>
  <si>
    <t>가산동/10:40</t>
  </si>
  <si>
    <t xml:space="preserve">일양POW 5621550034 3시30분이전배송 
</t>
  </si>
  <si>
    <t>18:40</t>
  </si>
  <si>
    <t>진해구/창원</t>
  </si>
  <si>
    <t xml:space="preserve">일양송장  5621550373  09시30분전 배송요망
</t>
  </si>
  <si>
    <t>일양송장5621550351  09시30분전 배송요청 드립니다.</t>
  </si>
  <si>
    <t>08:57</t>
  </si>
  <si>
    <t>일양송장 5621550336 09시30분전 배송요망</t>
  </si>
  <si>
    <t>일양송장 5621550362 09시30분전 배송요망</t>
  </si>
  <si>
    <t>09:49</t>
  </si>
  <si>
    <t>일양송장5621550340 09시30분전 배송요망</t>
  </si>
  <si>
    <t>일양송장5621550325, 09시30분전 배송요망</t>
  </si>
  <si>
    <t>08:56</t>
  </si>
  <si>
    <t>일양송장 5621550314, 09시30분전 배송요망</t>
  </si>
  <si>
    <t>일양송장 5621550384, 09시 이전 배송요청 드립니다</t>
  </si>
  <si>
    <t>08:46</t>
  </si>
  <si>
    <t>도착지 도착 22일 10:10~10:20 사이 배송 요망 
맞춤배송-배송시간엄수  #95447237084</t>
  </si>
  <si>
    <t>삼평동/10:10</t>
  </si>
  <si>
    <t>도착지 도착 09:40~09:50 사이 배송 요망 
맞춤배송-배송시간엄수 #95447246869 기사님 통화완료</t>
    <phoneticPr fontId="8" type="noConversion"/>
  </si>
  <si>
    <t>09:33</t>
  </si>
  <si>
    <t>08:51</t>
  </si>
  <si>
    <t>가산동/09:40</t>
  </si>
  <si>
    <t>급송/바로 배송 부탁드려요 #95447267851
기사님 통화완료</t>
  </si>
  <si>
    <t>16:51</t>
  </si>
  <si>
    <t>15:33</t>
  </si>
  <si>
    <t>15:22</t>
  </si>
  <si>
    <t>＠5520/김광재/간이</t>
  </si>
  <si>
    <t>죽전동</t>
  </si>
  <si>
    <t>도착지 도착 09:50 이전 배송 요망 
배송시간엄수  #95447247254
기사님 통화완료</t>
  </si>
  <si>
    <t>08:40</t>
  </si>
  <si>
    <t>08:31</t>
  </si>
  <si>
    <t>＠4545/고영호</t>
  </si>
  <si>
    <t>염창동/09:50전</t>
  </si>
  <si>
    <t>도착지 도착 09:40~09:50 사이 배송 요망 맞춤배송-배송시간엄수 
#95447246750 #95447247051 기사님 통화완료</t>
    <phoneticPr fontId="8" type="noConversion"/>
  </si>
  <si>
    <t>08:30</t>
  </si>
  <si>
    <t>08:13</t>
  </si>
  <si>
    <t>＠4415/윤상태/부천</t>
  </si>
  <si>
    <t>구로동/09:40</t>
  </si>
  <si>
    <t xml:space="preserve">급송/바로 배송 부탁드려요 #95447268109 </t>
  </si>
  <si>
    <t>16:17</t>
  </si>
  <si>
    <t>15:42</t>
  </si>
  <si>
    <t>＠430/장순환</t>
  </si>
  <si>
    <t>구로동</t>
  </si>
  <si>
    <t>도착지 도착 22일 09:00~09:50 사이 배송 요망
배송시간엄수 #95447255423 기사님 통화완료</t>
    <phoneticPr fontId="8" type="noConversion"/>
  </si>
  <si>
    <t>10:08</t>
  </si>
  <si>
    <t>07:42</t>
  </si>
  <si>
    <t>07:01</t>
  </si>
  <si>
    <t>＠3783/최영철</t>
  </si>
  <si>
    <t>도착지 도착 10시 이전 배송 요망 
배송시간엄수  #95447234289 기사님 통화완료</t>
    <phoneticPr fontId="8" type="noConversion"/>
  </si>
  <si>
    <t>13:13</t>
  </si>
  <si>
    <t>08:35</t>
  </si>
  <si>
    <t>＠3764/박종문</t>
  </si>
  <si>
    <t>양재동/10시전</t>
  </si>
  <si>
    <t>급송/바로 배송 부탁드려요 #95447265569</t>
  </si>
  <si>
    <t>11:41</t>
  </si>
  <si>
    <t>07:27</t>
  </si>
  <si>
    <t xml:space="preserve">일양 NBD 5621549791 10시전 배송요망
</t>
  </si>
  <si>
    <t>09:52</t>
  </si>
  <si>
    <t>회수건</t>
  </si>
  <si>
    <t>12:58</t>
  </si>
  <si>
    <t>10:32</t>
  </si>
  <si>
    <t>북이면/청주</t>
  </si>
  <si>
    <t>일양송장5621549813  09시30분전 배송요청 드립니다.</t>
  </si>
  <si>
    <t>09:02</t>
  </si>
  <si>
    <t>일양송장 5621549754, 09시30분전 배송요망</t>
  </si>
  <si>
    <t>일양송장 5621549835, 09시30분전 배송요망</t>
  </si>
  <si>
    <t>09:23</t>
  </si>
  <si>
    <t>일양송장 5621549824 10시전 배송요망/</t>
  </si>
  <si>
    <t>안막동/안동</t>
  </si>
  <si>
    <t>남후면</t>
  </si>
  <si>
    <t>일양송장5621549802 09시30분전 배송요망</t>
  </si>
  <si>
    <t>09:26</t>
  </si>
  <si>
    <t>일양송장5621549780, 09시30분전 배송요망</t>
  </si>
  <si>
    <t>08:59</t>
  </si>
  <si>
    <t>일양송장 5621549765, 09시30분전 배송요망</t>
  </si>
  <si>
    <t>09:58</t>
  </si>
  <si>
    <t>일양송장 5621549846, 09시 이전 배송요청 드립니다</t>
  </si>
  <si>
    <t>08:58</t>
  </si>
  <si>
    <t xml:space="preserve">일양송장5621549776 09시30분전 배송요망
</t>
  </si>
  <si>
    <t>급송/바로 배송 부탁드려요 #95447240235
최민호기사 010-4506-6081 광주89아2138(기사님 통화완료)</t>
    <phoneticPr fontId="8" type="noConversion"/>
  </si>
  <si>
    <t>19:59</t>
  </si>
  <si>
    <t>17:53</t>
  </si>
  <si>
    <t>반월동</t>
  </si>
  <si>
    <t>도착지 도착 11:50 전 배송 요망 배송시간엄수  #95447232281
유상선기사 010-2399-8067 경기안산마4781(기사님 통화완료)</t>
    <phoneticPr fontId="8" type="noConversion"/>
  </si>
  <si>
    <t>11:33</t>
  </si>
  <si>
    <t>상암동/11:50전</t>
  </si>
  <si>
    <t>도착지 도착 09:30~09:50분 사이 배송 요망 맞춤배송-배송시간엄수
#95447207332 기사님 통화와료</t>
    <phoneticPr fontId="8" type="noConversion"/>
  </si>
  <si>
    <t>09:45</t>
  </si>
  <si>
    <t>급송/바로 배송 부탁드려요 #95447238132
기사님 통화완료</t>
  </si>
  <si>
    <t>16:44</t>
  </si>
  <si>
    <t>16:11</t>
  </si>
  <si>
    <t>16:01</t>
  </si>
  <si>
    <t>＠5266/정용안125cc(휴)</t>
  </si>
  <si>
    <t>급송/바로 배송 부탁드려요 #95447233932
기사님 통화완료</t>
  </si>
  <si>
    <t>13:12</t>
  </si>
  <si>
    <t>12:23</t>
  </si>
  <si>
    <t>11:59</t>
  </si>
  <si>
    <t>＠4333/조성현</t>
  </si>
  <si>
    <t>장기동</t>
  </si>
  <si>
    <t>바로 배송 부탁드려요 #95447234613
기사님 통화완료</t>
  </si>
  <si>
    <t>13:21</t>
  </si>
  <si>
    <t>12:29</t>
  </si>
  <si>
    <t>12:13</t>
  </si>
  <si>
    <t>삼동</t>
  </si>
  <si>
    <t xml:space="preserve">도착지 도착 14시 전 배송 요망, 배송시간엄수
#95447233528
기사님 통화완료
</t>
  </si>
  <si>
    <t>14:06</t>
  </si>
  <si>
    <t>11:14</t>
  </si>
  <si>
    <t>반월동/14시전</t>
  </si>
  <si>
    <t>07:53</t>
  </si>
  <si>
    <t xml:space="preserve">일양POW 5621549006(모니터)
</t>
  </si>
  <si>
    <t>10:49</t>
  </si>
  <si>
    <t xml:space="preserve">일양송장  5621549393  09시30분전 배송요망
</t>
  </si>
  <si>
    <t>일양송장5621549371  09시30분전 배송요청 드립니다.</t>
  </si>
  <si>
    <t>09:01</t>
  </si>
  <si>
    <t>일양송장 5621549360 09시30분전 배송요망</t>
  </si>
  <si>
    <t>일양송장5621549356, 09시30분전 배송요망</t>
  </si>
  <si>
    <t xml:space="preserve">일양송장5621549334, 09시30분전 배송요망/ 18일오더
</t>
  </si>
  <si>
    <t>일양송장 5621549345, 09시30분전 배송요망</t>
  </si>
  <si>
    <t>일양송장 5621549404, 5621549415 총2건
09시 이전 배송요청 드립니다</t>
  </si>
  <si>
    <t>도착지 도착 10:10~10:20 배송 요망 맞춤배송-배송시간엄수   #95447163694
최용석기사 010-6783-1718 65두7266(기사님 통화완료)</t>
    <phoneticPr fontId="8" type="noConversion"/>
  </si>
  <si>
    <t>10:35</t>
  </si>
  <si>
    <t>눈비</t>
  </si>
  <si>
    <t>서초동/10:20</t>
  </si>
  <si>
    <t>급송/바로 배송 부탁드려요 #95447200329</t>
  </si>
  <si>
    <t>15:31</t>
  </si>
  <si>
    <t>14:27</t>
  </si>
  <si>
    <t>14:07</t>
  </si>
  <si>
    <t>＠7965/신성빈</t>
  </si>
  <si>
    <t>정왕동</t>
  </si>
  <si>
    <t>도착지 도착 20일 10:40~10:50 사이 배송 요망 
맞춤배송-배송시간엄수  #95447036052</t>
    <phoneticPr fontId="8" type="noConversion"/>
  </si>
  <si>
    <t>진위면/10:40</t>
  </si>
  <si>
    <t xml:space="preserve">도착지 도착 20일 08:40~08:50 사이 배송 요망 
맞춤배송-배송시간엄수-구르마지참  #95447166880 </t>
    <phoneticPr fontId="8" type="noConversion"/>
  </si>
  <si>
    <t>시흥동/08:40</t>
  </si>
  <si>
    <t>배송 출발 후 고객사 일정 보류 요청 - 왕복 반송 #95447167859</t>
  </si>
  <si>
    <t>11:57</t>
  </si>
  <si>
    <t>부발읍/13:10</t>
  </si>
  <si>
    <t>급송/바로 배송 부탁드려요 #95447199351</t>
  </si>
  <si>
    <t>13:18</t>
  </si>
  <si>
    <t>12:08</t>
  </si>
  <si>
    <t>＠712/조효상/지(일반)</t>
  </si>
  <si>
    <t>급송/바로 배송 부탁드려요 #95447198560</t>
  </si>
  <si>
    <t>11:48</t>
  </si>
  <si>
    <t>10:50</t>
  </si>
  <si>
    <t>＠4103/전지웅★</t>
  </si>
  <si>
    <t>여의도동</t>
  </si>
  <si>
    <t>도착지 도착 10:00~10:50 사이 배송 요망
배송시간엄수 #95447178449 기사님 통화완료</t>
    <phoneticPr fontId="8" type="noConversion"/>
  </si>
  <si>
    <t>09:46</t>
  </si>
  <si>
    <t>가산동/10:10</t>
  </si>
  <si>
    <t>도착지 도착 15시 이전 배송 요망, 배송시간엄수
 #95447197373
기사님 통화완료</t>
  </si>
  <si>
    <t>12:57</t>
  </si>
  <si>
    <t>10:41</t>
  </si>
  <si>
    <t>09:56</t>
  </si>
  <si>
    <t>＠3783/▶최준락%%시화공단</t>
  </si>
  <si>
    <t>차암동/15시전</t>
  </si>
  <si>
    <t xml:space="preserve">과적/급송/바로 배송 부탁드려요 #95447203082 </t>
  </si>
  <si>
    <t>16:50</t>
  </si>
  <si>
    <t>15:58</t>
  </si>
  <si>
    <t>15:48</t>
  </si>
  <si>
    <t>＠2892/유영호</t>
  </si>
  <si>
    <t>논현동</t>
  </si>
  <si>
    <t>급송/바로 배송 부탁드려요 #95447199331</t>
  </si>
  <si>
    <t>13:33</t>
  </si>
  <si>
    <t>11:56</t>
  </si>
  <si>
    <t>＠05-1/임준택</t>
  </si>
  <si>
    <t>착지담당자 2명 각각전달(마철권 엔지니어 23:40~23:50 사이 맞춤배송, 
김동남 00:10~00:20 사이 맞춤배송(마철권님 맞춤배송후 
김동남님 맞춤배송까지 30분정도 대기발행</t>
    <phoneticPr fontId="8" type="noConversion"/>
  </si>
  <si>
    <t>00:12</t>
  </si>
  <si>
    <t>22:49</t>
  </si>
  <si>
    <t>22:17</t>
  </si>
  <si>
    <t>＠0273/이성재</t>
  </si>
  <si>
    <t>야간</t>
  </si>
  <si>
    <t>연건동2건/23:50</t>
  </si>
  <si>
    <t xml:space="preserve">일양POW 5621548940
</t>
  </si>
  <si>
    <t>18:45</t>
  </si>
  <si>
    <t>상동읍/원주</t>
  </si>
  <si>
    <t>흥업면</t>
  </si>
  <si>
    <t xml:space="preserve">일양POW 5621548166 /맞교환/배송전통화요망.일양택배회수요망 </t>
  </si>
  <si>
    <t>11:51</t>
  </si>
  <si>
    <t>서귀동/제주</t>
  </si>
  <si>
    <t xml:space="preserve">일양POW 5621548413
</t>
  </si>
  <si>
    <t>13:09</t>
  </si>
  <si>
    <t>11:42</t>
  </si>
  <si>
    <t>일양송장5621548800, 09시30분전 배송요청 드립니다.</t>
  </si>
  <si>
    <t>일양송장 5621549382 09시전 배송요망</t>
  </si>
  <si>
    <t>11:09</t>
  </si>
  <si>
    <t>일양송장 5621548752 09시30분전 배송요망</t>
  </si>
  <si>
    <t>일양송장 5621548844, 09시30분전 배송요망</t>
  </si>
  <si>
    <t>08:50</t>
  </si>
  <si>
    <t>일양송장 5621548822 09시전 배송요망</t>
  </si>
  <si>
    <t>일양송장 5621548785 09시30분전 배송요망</t>
  </si>
  <si>
    <t>07:38</t>
  </si>
  <si>
    <t>일양송장5621548796, 09시30분전 배송요망</t>
  </si>
  <si>
    <t>일양송장 5621548811 09시30분전 배송요망</t>
  </si>
  <si>
    <t>10:00</t>
  </si>
  <si>
    <t>07:37</t>
  </si>
  <si>
    <t>일양송장 5621548774, 09시30분전 배송요망</t>
  </si>
  <si>
    <t>09:07</t>
  </si>
  <si>
    <t>일양송장 5621548763, 09시30분전 배송요망</t>
  </si>
  <si>
    <t>일양송장 5621548833, 10시전배송요망</t>
  </si>
  <si>
    <t>09:59</t>
  </si>
  <si>
    <t>일양송장 5621548855, 5621548866. 총2건 09시 이전 배송요청 드립니다</t>
  </si>
  <si>
    <t>급송/바로 배송 부탁드려요 #95447175017</t>
  </si>
  <si>
    <t>20:59</t>
  </si>
  <si>
    <t>19:55</t>
  </si>
  <si>
    <t>19:44</t>
  </si>
  <si>
    <t>＠9969/★강창성(부천)</t>
  </si>
  <si>
    <t>급송/바로 배송 부탁드려요 #95447162997
기사님 통화완료-김과장</t>
  </si>
  <si>
    <t>15:00</t>
  </si>
  <si>
    <t>13:31</t>
  </si>
  <si>
    <t>＠994/어해진</t>
  </si>
  <si>
    <t>역삼동</t>
  </si>
  <si>
    <t>도착지 도착 19일 13:00~13:20 사이 배송 요망 맞춤배송-배송시간엄수  #95447125627</t>
  </si>
  <si>
    <t>13:00</t>
  </si>
  <si>
    <t>도착지 도착 19일 09:40~09:50 사이 배송 요망 맞춤배송-배송시간엄수  #95447129616</t>
    <phoneticPr fontId="8" type="noConversion"/>
  </si>
  <si>
    <t>삼평동/09:40</t>
  </si>
  <si>
    <t>도착지 도착 19일 10:40~10:50 사이 배송 요망 맞춤배송-배송시간엄수  #95447040769</t>
    <phoneticPr fontId="8" type="noConversion"/>
  </si>
  <si>
    <t>공도읍/10:40</t>
  </si>
  <si>
    <t>도착지 도착 19일 09:40~09:50 사이 배송 요망 
맞춤배송-배송시간엄수  #95447125757 기사님 통화완료</t>
    <phoneticPr fontId="8" type="noConversion"/>
  </si>
  <si>
    <t>09:37</t>
  </si>
  <si>
    <t>07:50</t>
  </si>
  <si>
    <t>07:14</t>
  </si>
  <si>
    <t>＠7917/강인기</t>
  </si>
  <si>
    <t>급송/바로 배송 부탁드려요 #95447159519
기사님 통화완료</t>
  </si>
  <si>
    <t>12:07</t>
  </si>
  <si>
    <t>10:46</t>
  </si>
  <si>
    <t>10:37</t>
  </si>
  <si>
    <t>＠786/노창재</t>
  </si>
  <si>
    <t>급송/바로 배송 부탁드려요 #95447160451
기사님 통화완료</t>
  </si>
  <si>
    <t>11:52</t>
  </si>
  <si>
    <t>도착지 도착 19일 09:00~09:50 사이 배송 요망
배송시간엄수  #95447136836 기사님 통화완료</t>
    <phoneticPr fontId="8" type="noConversion"/>
  </si>
  <si>
    <t>06:31</t>
  </si>
  <si>
    <t>도착지 도착 19일 11:40~11:50 사이 배송 요망 #95446954779 
기사님 통화완료</t>
  </si>
  <si>
    <t>11:04</t>
  </si>
  <si>
    <t>08:28</t>
  </si>
  <si>
    <t>＠5509/김영훈</t>
  </si>
  <si>
    <t>대산읍/11:40</t>
  </si>
  <si>
    <t>급송/바로 배송 부탁드려요 #95447124713
기사님 통화완료</t>
  </si>
  <si>
    <t>13:25</t>
  </si>
  <si>
    <t>＠5118/오지완</t>
  </si>
  <si>
    <t>대치동</t>
  </si>
  <si>
    <t>도착지 도착 13:00~13:40 사이 배송 요망 
배송시간엄수  #95447080384 기사님 통화완료</t>
    <phoneticPr fontId="8" type="noConversion"/>
  </si>
  <si>
    <t>11:30</t>
  </si>
  <si>
    <t>10:55</t>
  </si>
  <si>
    <t>＠4000/박봉균</t>
  </si>
  <si>
    <t>장항동/13:10</t>
  </si>
  <si>
    <t>도착지 도착 19일 09:40~09:50 사이 배송 요망 맞춤배송-배송시간엄수 
#95447079667 #95447079672 기사님 통화완료</t>
    <phoneticPr fontId="8" type="noConversion"/>
  </si>
  <si>
    <t>도착지 도착 19일 09:00~09:40 사이 배송 요망 
배송시간엄수  #95447079970 기사님 통화완료</t>
    <phoneticPr fontId="8" type="noConversion"/>
  </si>
  <si>
    <t>07:19</t>
  </si>
  <si>
    <t>06:59</t>
  </si>
  <si>
    <t>＠1636/김철호</t>
  </si>
  <si>
    <t>양재동/09:10</t>
  </si>
  <si>
    <t>도착지 도착 10:00~10:50 사이 배송 요망
배송시간엄수  #95447141326 기사님 통화완료</t>
    <phoneticPr fontId="8" type="noConversion"/>
  </si>
  <si>
    <t>10:16</t>
  </si>
  <si>
    <t>08:12</t>
  </si>
  <si>
    <t>＠1224/김세권.오토</t>
  </si>
  <si>
    <t>관양동/10:10</t>
  </si>
  <si>
    <t>도착지 도착 13:40~13:50 도착 요망 맞춤배송-배송시간엄수   #95447126551
기사님 통화완료</t>
    <phoneticPr fontId="8" type="noConversion"/>
  </si>
  <si>
    <t>13:46</t>
  </si>
  <si>
    <t>10:24</t>
  </si>
  <si>
    <t>반월동/13:40</t>
  </si>
  <si>
    <t>도착지 도착 12:40~12:50 사이 배송 요망 
맞춤배송-배송시간엄수 #95447158856 기사님 통화완료</t>
    <phoneticPr fontId="8" type="noConversion"/>
  </si>
  <si>
    <t>10:09</t>
  </si>
  <si>
    <t>야탑동/12:40</t>
  </si>
  <si>
    <t>바로 배송 부탁드려요 #95447158945
기사님 통화완료</t>
  </si>
  <si>
    <t>시흥동</t>
  </si>
  <si>
    <t>일양송장5621548004, 09시30분전 배송요청 드립니다.</t>
  </si>
  <si>
    <t>일양송장 5621547956  09시30분전 배송요망</t>
  </si>
  <si>
    <t>일양송장 5621548030, 09시30분전 배송요망</t>
  </si>
  <si>
    <t>일양송장 5621547993  09시30분전 배송요망</t>
  </si>
  <si>
    <t>09:21</t>
  </si>
  <si>
    <t xml:space="preserve">일양송장 5621548026, 09시전 배송요청 
</t>
  </si>
  <si>
    <t>일양송장 5621548015, 09시30분전 배송요망</t>
  </si>
  <si>
    <t>일양송장5621547982, 09시30분전 배송요망</t>
  </si>
  <si>
    <t>09:17</t>
  </si>
  <si>
    <t>일양송장5621547960, 09시30분전 배송요망/ 18일오더</t>
  </si>
  <si>
    <t>일양송장 5621547971  09시30분전 배송요망</t>
  </si>
  <si>
    <t>일양송장 5621548041, 09시 이전 배송요청 드립니다</t>
  </si>
  <si>
    <t>도착지 도착 13:00~13:20 사이 배송 요망 맞춤배송-배송시간엄수  #95447122403
남궁춘기사 010-8956-0140 서울89자9488(기사님 통화완료)</t>
    <phoneticPr fontId="8" type="noConversion"/>
  </si>
  <si>
    <t>13:37</t>
  </si>
  <si>
    <t>11:53</t>
  </si>
  <si>
    <t>상암동/13:10</t>
  </si>
  <si>
    <t>도착지 도착 금일 21:40~21:50 사이 배송 요망 
맞춤배송-배송시간엄수  #95447127611</t>
  </si>
  <si>
    <t>21:35</t>
  </si>
  <si>
    <t>19:36</t>
  </si>
  <si>
    <t>＠9213/김도연</t>
  </si>
  <si>
    <t>월롱면/21:40</t>
  </si>
  <si>
    <t>도착지 도착 19일 00:10~00:20 사이 배송 요망 
맞춤배송-배송시간엄수  #95447041069</t>
  </si>
  <si>
    <t>21:11</t>
  </si>
  <si>
    <t>21:03</t>
  </si>
  <si>
    <t>＠8912/변영민</t>
  </si>
  <si>
    <t>연건동/00:10</t>
  </si>
  <si>
    <t xml:space="preserve">도착지 도착 13:40~13:50 사이 배송 요망 
맞춤배송-배송시간엄수  #95447081470
</t>
  </si>
  <si>
    <t>13:49</t>
  </si>
  <si>
    <t>11:13</t>
  </si>
  <si>
    <t>합정동(평택)</t>
  </si>
  <si>
    <t xml:space="preserve">도착지 도착 12:40~12:50 사이 배송 요망 
맞춤배송-배송시간엄수  #95447083759
</t>
  </si>
  <si>
    <t>12:49</t>
  </si>
  <si>
    <t>매탄동/12:40</t>
  </si>
  <si>
    <t>도착지 도착 09:40~09:50 사이 배송 요망 
맞춤배송-배송시간엄수  #95447041852</t>
  </si>
  <si>
    <t>07:05</t>
  </si>
  <si>
    <t>＠70/최규영</t>
  </si>
  <si>
    <t>급송/바로 배송 부탁드려요 95447130475
기사님 통화완료</t>
  </si>
  <si>
    <t>18:57</t>
  </si>
  <si>
    <t>18:05</t>
  </si>
  <si>
    <t>17:28</t>
  </si>
  <si>
    <t>＠5567/김동준</t>
  </si>
  <si>
    <t>급송/바로 배송 부탁드려요 #95447122837
기사님통화 완료-김과장</t>
  </si>
  <si>
    <t>17:19</t>
  </si>
  <si>
    <t>16:49</t>
  </si>
  <si>
    <t>16:42</t>
  </si>
  <si>
    <t>＠3987/♥이의균♥</t>
  </si>
  <si>
    <t>목동</t>
  </si>
  <si>
    <t>도착지 도착 15:00 이전 배송 요망 
배송시간엄수   #95447123428
기사님 통화완료</t>
  </si>
  <si>
    <t>＠3230/장종식</t>
  </si>
  <si>
    <t>남창동/15시전</t>
  </si>
  <si>
    <t>도착지 도착 17:10~17:20 사이 배송 요망 
맞춤배송-배송시간엄수 #95447121936 기사님 통화완료-김과장</t>
    <phoneticPr fontId="8" type="noConversion"/>
  </si>
  <si>
    <t>17:11</t>
  </si>
  <si>
    <t>15:02</t>
  </si>
  <si>
    <t>14:53</t>
  </si>
  <si>
    <t>논현동/17:10</t>
  </si>
  <si>
    <t>급송/바로 배송 부탁드려요  #95447124461
기사님 통화완료</t>
  </si>
  <si>
    <t>14:54</t>
  </si>
  <si>
    <t>13:34</t>
  </si>
  <si>
    <t>도착지 도착 16:40~16:50 사이 배송 요망 맞춤배송-배송시간엄수  
#95446872808 #95446911515 서울86자9241 박원복 010-4522-1626(기사님통화완료)</t>
    <phoneticPr fontId="8" type="noConversion"/>
  </si>
  <si>
    <t>17:24</t>
  </si>
  <si>
    <t>14:36</t>
  </si>
  <si>
    <t>조리읍/16:40</t>
  </si>
  <si>
    <t xml:space="preserve">일양POW 5621546991(신보경)/맞교환/배송전통화요망.일양택배회수요망 </t>
  </si>
  <si>
    <t>09:28</t>
  </si>
  <si>
    <t>노형동/제주</t>
  </si>
  <si>
    <t xml:space="preserve">일양송장  5621547411  09시30분전 배송요망
</t>
  </si>
  <si>
    <t>일양송장 5621547363  09시30분전 배송요망</t>
  </si>
  <si>
    <t>09:38</t>
  </si>
  <si>
    <t>일양송장 5621547352  09시30분전 배송요망</t>
  </si>
  <si>
    <t>일양송장 5621547374  09시30분전 배송요망</t>
  </si>
  <si>
    <t>일양송장5621547341, 09시30분전 배송요망</t>
  </si>
  <si>
    <t>일양송장 5621547385, 5621547396, 총2건
09시 이전 배송요청 드립니다</t>
  </si>
  <si>
    <t xml:space="preserve">일양송장5621547330,5621547400, 총2건
 09시30분전 배송요망
</t>
  </si>
  <si>
    <t xml:space="preserve">급송/바로 배송 부탁드려요 </t>
  </si>
  <si>
    <t>17:03</t>
  </si>
  <si>
    <t>15:37</t>
  </si>
  <si>
    <t>＠81/홍진선</t>
  </si>
  <si>
    <t>도착지 도착 15일 10:00~10:40 사이 배송 요망 맞춤배송-배송시간엄수  #95447044869</t>
  </si>
  <si>
    <t>05:42</t>
  </si>
  <si>
    <t>진위면/10:10</t>
  </si>
  <si>
    <t>도착지 도착 15일 09:00~11:50 사이 배송 요망
배송시간엄수 #95447056532 #95447056805 #95447056929 #95447056441 기사님 통화완료</t>
    <phoneticPr fontId="8" type="noConversion"/>
  </si>
  <si>
    <t>09:54</t>
  </si>
  <si>
    <t>07:02</t>
  </si>
  <si>
    <t>관양동</t>
  </si>
  <si>
    <t>도착지 도착 13:40~13:50 사이 배송 요망 
맞춤배송-배송시간엄수  #95447045460 기사님 통화완료</t>
    <phoneticPr fontId="8" type="noConversion"/>
  </si>
  <si>
    <t>10:19</t>
  </si>
  <si>
    <t>＠5135/고병준/자바라</t>
  </si>
  <si>
    <t>이월면/13:40</t>
  </si>
  <si>
    <t>도착지 도착 15일 08:10~08:20 사이 배송 요망
기사님 통화완료</t>
  </si>
  <si>
    <t>08:39</t>
  </si>
  <si>
    <t>06:50</t>
  </si>
  <si>
    <t>05:52</t>
  </si>
  <si>
    <t>＠211/이대식</t>
  </si>
  <si>
    <t>신동</t>
  </si>
  <si>
    <t xml:space="preserve">급송 바로 배송 요망
#95447085941
기사님 통화완료
</t>
  </si>
  <si>
    <t>20:34</t>
  </si>
  <si>
    <t>18:30</t>
  </si>
  <si>
    <t>＠140/◆최명천/라</t>
  </si>
  <si>
    <t>구미동</t>
  </si>
  <si>
    <t>07:21</t>
  </si>
  <si>
    <t xml:space="preserve">일양 NBD 5621546755 10시전 배송요망
</t>
  </si>
  <si>
    <t>07:07</t>
  </si>
  <si>
    <t xml:space="preserve">일양송장  5621546792 09시30분전 배송요망
</t>
  </si>
  <si>
    <t>07:08</t>
  </si>
  <si>
    <t>일양송장5621546770, 09시30분전 배송요청 드립니다.</t>
  </si>
  <si>
    <t>일양송장5621546803, 09시30분전 배송요망</t>
  </si>
  <si>
    <t>07:06</t>
  </si>
  <si>
    <t>일양송장 5621546781, 09시30분전 배송요망</t>
  </si>
  <si>
    <t xml:space="preserve">일양POW 일양POW5621546394, (박미선) </t>
  </si>
  <si>
    <t>13:20</t>
  </si>
  <si>
    <t>07:17</t>
  </si>
  <si>
    <t>일양송장5621546744, 09시30분전 배송요망</t>
  </si>
  <si>
    <t xml:space="preserve">일양송장5621546722, 5621546825,총2건
09시30분전 배송요망
</t>
  </si>
  <si>
    <t>일양송장 5621546733  09시30분전 배송요망</t>
  </si>
  <si>
    <t xml:space="preserve">일양송장 562154676609:30분전 배송요망
</t>
  </si>
  <si>
    <t>일양송장 5621546814, 09시 이전 배송요청 드립니다</t>
  </si>
  <si>
    <t>도착지 도착 09:00~09:40 사이 배송 요망 
배송시간엄수  #95447000040 기사님 통화완료</t>
    <phoneticPr fontId="8" type="noConversion"/>
  </si>
  <si>
    <t>08:07</t>
  </si>
  <si>
    <t>＠9399/윤재필</t>
  </si>
  <si>
    <t>마곡동/09:40전</t>
  </si>
  <si>
    <t xml:space="preserve">도착지 도착 14일 10:10~10:20 사이 배송 요망 맞춤배송-배송시간엄수  #95446998315 </t>
  </si>
  <si>
    <t>포일동/10:10</t>
  </si>
  <si>
    <t>도착지 도착 14일 09:40~09:50 사이 배송 요망 맞춤배송-배송시간엄수  #95446956603</t>
  </si>
  <si>
    <t>금곡동/09:40</t>
  </si>
  <si>
    <t>급송/바로 배송 부탁드려요 #95447037637
기사님 통화완료-김과장</t>
  </si>
  <si>
    <t>14:09</t>
  </si>
  <si>
    <t>12:06</t>
  </si>
  <si>
    <t>＠2423/황장욱</t>
  </si>
  <si>
    <t>급송/바로 배송 부탁드려요 #95447039900
기사님 통화완료-김과장</t>
  </si>
  <si>
    <t>13:30</t>
  </si>
  <si>
    <t>＠106/유창준</t>
  </si>
  <si>
    <t>급송/바로 배송 부탁드려요 #95447036538
기사님 통화완료</t>
  </si>
  <si>
    <t>10:22</t>
  </si>
  <si>
    <t>＠0982/현창덕</t>
  </si>
  <si>
    <t xml:space="preserve">급송/바로 배송 부탁드려요 #95447041705 
기사님 통화완료-김과장
</t>
  </si>
  <si>
    <t>15:24</t>
  </si>
  <si>
    <t>15:17</t>
  </si>
  <si>
    <t>＠0329/이한곤(오)</t>
  </si>
  <si>
    <t>서초동</t>
  </si>
  <si>
    <t xml:space="preserve">일양 NBD 5621545860 10시전 배송요망
</t>
  </si>
  <si>
    <t>15:50</t>
  </si>
  <si>
    <t xml:space="preserve">일양POW 5621545720(합포)맞교환
</t>
  </si>
  <si>
    <t>16:04</t>
  </si>
  <si>
    <t>15:38</t>
  </si>
  <si>
    <t>남면</t>
  </si>
  <si>
    <t>오가면</t>
  </si>
  <si>
    <t xml:space="preserve">일양송장  5621545904  09시30분전 배송요망
</t>
  </si>
  <si>
    <t>일양송장5621545882, 09시30분전 배송요청 드립니다.</t>
  </si>
  <si>
    <t>09:06</t>
  </si>
  <si>
    <t>일양송장 5621545871, 09시30분전 배송요망</t>
  </si>
  <si>
    <t>09:35</t>
  </si>
  <si>
    <t>일양송장5621545915, 09시30분전 배송요망</t>
  </si>
  <si>
    <t>일양송장 5621545893, 09시30분전 배송요망</t>
  </si>
  <si>
    <t>일양송장 5621545926, 5621545930. 총2건
09시 이전 배송요청 드립니다</t>
    <phoneticPr fontId="8" type="noConversion"/>
  </si>
  <si>
    <t>09:36</t>
  </si>
  <si>
    <t>일양송장5621545856, 09시30분전 배송요망</t>
  </si>
  <si>
    <t>일양송장 5621545845  09시30분전 배송요망</t>
  </si>
  <si>
    <t>도착지 도착 09:40~09:50 사이 배송 요망 맞춤배송-배송시간엄수  #95446959860
장순남기사 010-3102-5880 구로카2359(기사님 통화완료)</t>
    <phoneticPr fontId="8" type="noConversion"/>
  </si>
  <si>
    <t>10:13</t>
  </si>
  <si>
    <t>07:47</t>
  </si>
  <si>
    <t>우면동/09:40</t>
  </si>
  <si>
    <t>도착지 도착 13일 09:40~09:50 사이 배송 요망 #95446958000
김재봉기사 010-5074-4097 경기93바4161(기사님 통화완료 12일 픽업건)</t>
    <phoneticPr fontId="8" type="noConversion"/>
  </si>
  <si>
    <t>효자동</t>
  </si>
  <si>
    <t>도착지 도착 17시 전 배송 요망 #95446997806
신우상기사 010-4466-3880 충남80자9255(기사님 통화완료)</t>
    <phoneticPr fontId="8" type="noConversion"/>
  </si>
  <si>
    <t>탄방동</t>
  </si>
  <si>
    <t>도착지 도착 13:40~13:50 사이 배송 요망 맞춤배송-배송시간엄수  #95446916095
이한구기사 010-9059-1040 동대문타1515(기사님 통화완료)</t>
    <phoneticPr fontId="8" type="noConversion"/>
  </si>
  <si>
    <t>13:57</t>
  </si>
  <si>
    <t>서초동/13:40</t>
  </si>
  <si>
    <t>급송/바로 배송 부탁드려요 #95446998059
기사님 통화완료</t>
  </si>
  <si>
    <t>12:38</t>
  </si>
  <si>
    <t>12:17</t>
  </si>
  <si>
    <t>＠9030/이호영</t>
  </si>
  <si>
    <t>급송-바로진행/경유2곳(역삼동,논현
기사님 통화완료</t>
    <phoneticPr fontId="8" type="noConversion"/>
  </si>
  <si>
    <t>17:26</t>
  </si>
  <si>
    <t>15:46</t>
  </si>
  <si>
    <t>＠9008/조유연</t>
  </si>
  <si>
    <t>역삼동/논현동</t>
  </si>
  <si>
    <t>도착지 도착 13일 09:00~09:40 사이 배송 요망 
배송시간엄수  #95446956472 기사님 통화완료</t>
    <phoneticPr fontId="8" type="noConversion"/>
  </si>
  <si>
    <t>06:46</t>
  </si>
  <si>
    <t>06:00</t>
  </si>
  <si>
    <t>신내동/09:10</t>
  </si>
  <si>
    <t>도착지 도착 13일 09:40~09:50 사이 배송 요망 맞춤배송-배송시간엄수  #95446911894</t>
    <phoneticPr fontId="8" type="noConversion"/>
  </si>
  <si>
    <t>대포동/09:40</t>
  </si>
  <si>
    <t>60*40*10 도착지 도착 즉시 배송 요망</t>
  </si>
  <si>
    <t>21:16</t>
  </si>
  <si>
    <t>20:28</t>
  </si>
  <si>
    <t>20:09</t>
  </si>
  <si>
    <t>＠7727/유상민</t>
  </si>
  <si>
    <t>과적</t>
  </si>
  <si>
    <t>급송/바로 배송 부탁드려요 #95446999161
기사님 통화완료</t>
  </si>
  <si>
    <t>도착지 도착 14:40~14:50 사이 배송 요망 
맞춤배송-배송시간엄수 #95446996255 기사님 통화완료</t>
    <phoneticPr fontId="8" type="noConversion"/>
  </si>
  <si>
    <t>14:48</t>
  </si>
  <si>
    <t>12:55</t>
  </si>
  <si>
    <t>＠5210/박봉균</t>
  </si>
  <si>
    <t>상암동/14:40</t>
  </si>
  <si>
    <t>도착지 도착 16:40 이전 배송 요망,배송시간엄수 
#95447000754
기사님 통화완료</t>
  </si>
  <si>
    <t>14:59</t>
  </si>
  <si>
    <t>14:42</t>
  </si>
  <si>
    <t>＠4559/성원모</t>
  </si>
  <si>
    <t>수내동/16시전</t>
  </si>
  <si>
    <t>도착지 도착 16:40~16:50 사이 배송 요망 
맞춤배송-배송시간엄수  #95447000003 기사님 통화완료</t>
    <phoneticPr fontId="8" type="noConversion"/>
  </si>
  <si>
    <t>16:13</t>
  </si>
  <si>
    <t>14:45</t>
  </si>
  <si>
    <t>구미동/16:40</t>
  </si>
  <si>
    <t>도착지 도착 즉시 배송 요망</t>
  </si>
  <si>
    <t>01:08</t>
  </si>
  <si>
    <t>00:13</t>
  </si>
  <si>
    <t>23:29</t>
  </si>
  <si>
    <t>＠3565/원영준</t>
  </si>
  <si>
    <t>도착지 도착 13:10~13:20 사이 배송 요망 
맞춤배송-배송시간엄수  #95446996032 기사님 통화완료</t>
    <phoneticPr fontId="8" type="noConversion"/>
  </si>
  <si>
    <t>13:28</t>
  </si>
  <si>
    <t>12:11</t>
  </si>
  <si>
    <t>12:01</t>
  </si>
  <si>
    <t>가산동/13:10</t>
  </si>
  <si>
    <t>도착지 도착 09:40 이전 배송 요망, 배송시간엄수
#95446952384 #95446869792 기사님 통화완료</t>
    <phoneticPr fontId="8" type="noConversion"/>
  </si>
  <si>
    <t>07:04</t>
  </si>
  <si>
    <t>＠113/김도만</t>
  </si>
  <si>
    <t>태평로1가/09:40전</t>
  </si>
  <si>
    <t>도착지 도착 12:30~12:50 사이 배송 요망 
맞춤배송-배송시간엄수  #95446958076 기사님 통화완료</t>
    <phoneticPr fontId="8" type="noConversion"/>
  </si>
  <si>
    <t>10:02</t>
  </si>
  <si>
    <t>역삼동/12:30</t>
  </si>
  <si>
    <t>도착지 도착 12:40~12:50 사이 배송 요망 
맞춤배송-배송시간엄수  #95446961331 기사님 통화완료</t>
    <phoneticPr fontId="8" type="noConversion"/>
  </si>
  <si>
    <t>12:47</t>
  </si>
  <si>
    <t>10:14</t>
  </si>
  <si>
    <t>역삼동/12:40</t>
  </si>
  <si>
    <t>도착지 도착 16:00 전 배송 요망 
#95446951593 #95446960415 기사님 통화완료</t>
    <phoneticPr fontId="8" type="noConversion"/>
  </si>
  <si>
    <t>13:22</t>
  </si>
  <si>
    <t>10:18</t>
  </si>
  <si>
    <t>도착지 도착 12:40~12:50 사이 배송 요망
맞춤배송-배송시간엄수  #95446969882 기사님 통화완료</t>
    <phoneticPr fontId="8" type="noConversion"/>
  </si>
  <si>
    <t>13:11</t>
  </si>
  <si>
    <t>하동/12:40</t>
  </si>
  <si>
    <t xml:space="preserve">일양 NBD 5621545134 10시전 배송요망
</t>
  </si>
  <si>
    <t xml:space="preserve">일양송장  5621545171  09시30분전 배송요망
</t>
  </si>
  <si>
    <t>08:52</t>
  </si>
  <si>
    <t>일양송장5621545156, 09시30분전 배송요청 드립니다.</t>
  </si>
  <si>
    <t>일양송장 5621545215 09시30분전 배송요망</t>
  </si>
  <si>
    <t>일양송장5621545182, 09시30분전 배송요망</t>
  </si>
  <si>
    <t xml:space="preserve">일양송장 5621545160, 09시전 배송요청 
</t>
  </si>
  <si>
    <t>일양송장 5621545145, 09시30분전 배송요망</t>
  </si>
  <si>
    <t>일양송장5621545123, 09시30분전 배송요망</t>
  </si>
  <si>
    <t>09:09</t>
  </si>
  <si>
    <t xml:space="preserve">일양송장5621545101, 09시30분전 배송요망
</t>
  </si>
  <si>
    <t>일양송장 5621545112  09시30분전 배송요망</t>
  </si>
  <si>
    <t>일양송장 5621545193, 5621545204. 총2건 09시 이전 배송요청 드립니다
5621545204 부산지점에 미입고</t>
    <phoneticPr fontId="8" type="noConversion"/>
  </si>
  <si>
    <t>도착지 도착 12일 09:40~09:50 사이 배송 요망 #95446912340
문경호기사 010-6392-0701 서울89자7883(기사님 통화완료-11일픽업건)</t>
    <phoneticPr fontId="8" type="noConversion"/>
  </si>
  <si>
    <t>칠전동</t>
  </si>
  <si>
    <t>도착지 도착 09:40~09:50 사이 배송 요망 맞춤배송-배송시간엄수  #95446919607 
윤성균기사 010-9106-1505 경기부천사3209(기사님 통화완료)</t>
    <phoneticPr fontId="8" type="noConversion"/>
  </si>
  <si>
    <t>09:43</t>
  </si>
  <si>
    <t>07:57</t>
  </si>
  <si>
    <t>도착지 도착 12일 09:00~09:40 사이 배송 요망 
배송시간엄수  #95446914917 기사님 통화완료</t>
    <phoneticPr fontId="8" type="noConversion"/>
  </si>
  <si>
    <t>06:49</t>
  </si>
  <si>
    <t>06:40</t>
  </si>
  <si>
    <t>청담동/09:10</t>
  </si>
  <si>
    <t>도착지 도착 12일 09:00~09:40 사이 배송 요망 #95446920171
#95446919775 #95446920575 기사님 통화완료</t>
    <phoneticPr fontId="8" type="noConversion"/>
  </si>
  <si>
    <t>신사동/09:10</t>
  </si>
  <si>
    <t>도착지 도착 12일 08:40~08:50 사이 배송 요망
맞춤배송-배송시간엄수 #95446937939 기사님 통화완료</t>
    <phoneticPr fontId="8" type="noConversion"/>
  </si>
  <si>
    <t>06:04</t>
  </si>
  <si>
    <t>급송-바로진행하셔야합니다 #95446961336
기사님 통화완료</t>
  </si>
  <si>
    <t>19:40</t>
  </si>
  <si>
    <t>19:03</t>
  </si>
  <si>
    <t>＠8/박성철</t>
  </si>
  <si>
    <t>급송/바로 배송 부탁드려요 #95446955751
기사님 통화완료</t>
  </si>
  <si>
    <t>14:44</t>
  </si>
  <si>
    <t>＠7973/유덕상</t>
  </si>
  <si>
    <t>도착지 도착 12일 10:40~10:50 사이 배송 요망 맞춤배송-배송시간엄수  #95446797992</t>
  </si>
  <si>
    <t>10:38</t>
  </si>
  <si>
    <t>내가면/10:40</t>
  </si>
  <si>
    <t>도착지 도착 12일 09:40~09:50 사이 배송 요망 맞춤배송-배송시간엄수  #95446917257</t>
    <phoneticPr fontId="8" type="noConversion"/>
  </si>
  <si>
    <t>조리읍/09:40</t>
  </si>
  <si>
    <t>도착지 도착 09:40~09:50 사이 배송 요망 
맞춤배송-배송시간엄수  #95446913666 기사님 통화완료</t>
    <phoneticPr fontId="8" type="noConversion"/>
  </si>
  <si>
    <t>10:05</t>
  </si>
  <si>
    <t>08:09</t>
  </si>
  <si>
    <t>＠615/고영수</t>
  </si>
  <si>
    <t>마두동/09:40</t>
  </si>
  <si>
    <t>도착지 도착 14:40 이전 배송 요망, 배송시간엄수 
#95446953159 
기사님 통화완료</t>
  </si>
  <si>
    <t>12:12</t>
  </si>
  <si>
    <t>＠6111/조재호</t>
  </si>
  <si>
    <t>명동2가/14:40전</t>
  </si>
  <si>
    <t>도착지 도착 12:40~12:50 사이 배송 요망
맞춤배송-배송시간엄수  #95446933787 기사님 통화완료</t>
    <phoneticPr fontId="8" type="noConversion"/>
  </si>
  <si>
    <t>13:04</t>
  </si>
  <si>
    <t>11:02</t>
  </si>
  <si>
    <t>마곡동/12:40</t>
  </si>
  <si>
    <t>급송/바로 배송 부탁드려요 
#95446951537 #95446951570 #95446951659 #95446951919 #95446951959</t>
    <phoneticPr fontId="8" type="noConversion"/>
  </si>
  <si>
    <t>11:31</t>
  </si>
  <si>
    <t>＠4451/김두길</t>
  </si>
  <si>
    <t>도착지 도착 12일 09:00~09:40 사이 배송 요망 
배송시간엄수  #95446922474 기사님 통화완료</t>
    <phoneticPr fontId="8" type="noConversion"/>
  </si>
  <si>
    <t>09:57</t>
  </si>
  <si>
    <t>성수동2가/09:10</t>
  </si>
  <si>
    <t>급송/바로 배송 부탁드려요 #95446955789
기사님 통화완료</t>
  </si>
  <si>
    <t>14:50</t>
  </si>
  <si>
    <t>14:24</t>
  </si>
  <si>
    <t>＠30/허수행</t>
  </si>
  <si>
    <t>도착지 도착 12일 06:40~06:50 사이 배송 요망 
맞춤배송-배송시간엄수  #95446588390</t>
  </si>
  <si>
    <t>06:41</t>
  </si>
  <si>
    <t>05:49</t>
  </si>
  <si>
    <t>04:54</t>
  </si>
  <si>
    <t>＠2893/배준성</t>
  </si>
  <si>
    <t>조조</t>
  </si>
  <si>
    <t>명동2가/06:40</t>
  </si>
  <si>
    <t>급송/바로 배송 부탁드려요 #95446955347
기사님 통화완료-김과장</t>
  </si>
  <si>
    <t>13:35</t>
  </si>
  <si>
    <t>＠2255/김기성</t>
  </si>
  <si>
    <t>야탑동</t>
  </si>
  <si>
    <t>도착지 도착 14:40 이전 배송 요망,배송시간엄수 
#95446953350
기사님 통화완료</t>
  </si>
  <si>
    <t>13:44</t>
  </si>
  <si>
    <t>＠1618/이영식</t>
  </si>
  <si>
    <t>성수동2가/14:40전</t>
  </si>
  <si>
    <t>급송/바로 배송 부탁드려요 #95446953703
기사님 통화완료</t>
  </si>
  <si>
    <t>13:14</t>
  </si>
  <si>
    <t>급송/바로 배송 부탁드려요 #95446952995
기사님 통화완료</t>
  </si>
  <si>
    <t>서현동</t>
  </si>
  <si>
    <t>도착지 도착 13:00~13:20 사이 배송 요망 
맞춤배송-배송시간엄수 #95446950803 기사님 통화완료</t>
    <phoneticPr fontId="8" type="noConversion"/>
  </si>
  <si>
    <t>13:15</t>
  </si>
  <si>
    <t>11:24</t>
  </si>
  <si>
    <t>11:11</t>
  </si>
  <si>
    <t>반월동/13:10</t>
  </si>
  <si>
    <t>일양택배 사무실 위치가 변경 되었습니다.
일양송장5621544751, 09시30분전 배송요청 드립니다.</t>
    <phoneticPr fontId="8" type="noConversion"/>
  </si>
  <si>
    <t>08:11</t>
  </si>
  <si>
    <t>일양송장 5621544725, 09시30분전 배송요망</t>
  </si>
  <si>
    <t>09:27</t>
  </si>
  <si>
    <t>일양송장5621544740 09시30분전 배송요망</t>
  </si>
  <si>
    <t>09:03</t>
  </si>
  <si>
    <t>일양송장 5621544762, 09시30분전 배송요망</t>
  </si>
  <si>
    <t>일양POW 5621544353(홍건표) 11시 이전 배송요청 드립니다</t>
  </si>
  <si>
    <t xml:space="preserve">일양송장5621544703, 09시30분전 배송요망
</t>
  </si>
  <si>
    <t>일양송장 5621544714  09시30분전 배송요망</t>
  </si>
  <si>
    <t xml:space="preserve">일양송장 5621544736 09:30분전 배송요망
</t>
  </si>
  <si>
    <t xml:space="preserve">일양송장 5621544773, 10시전배송요망
</t>
  </si>
  <si>
    <t>일양송장 5621544784, 5621544795. 총2건
09시 이전 배송요청 드립니다</t>
  </si>
  <si>
    <t>도착지 도착 09:40 이전 배송 요망 배송시간엄수  #95446868714
박종만기사 010-3257-8711 금천아3953(기사님 통화완료)</t>
    <phoneticPr fontId="8" type="noConversion"/>
  </si>
  <si>
    <t>09:30</t>
  </si>
  <si>
    <t>07:41</t>
  </si>
  <si>
    <t>급송/바로 배송 부탁드려요 #95446912354
기사님 통화완료</t>
  </si>
  <si>
    <t>12:50</t>
  </si>
  <si>
    <t>11:08</t>
  </si>
  <si>
    <t>＠8350/홍진승</t>
  </si>
  <si>
    <t>삼성동</t>
  </si>
  <si>
    <t>도착지 도착 11일 09:40~09:50 사이 배송 요망 
맞춤배송-배송시간엄수  #95446842844</t>
    <phoneticPr fontId="8" type="noConversion"/>
  </si>
  <si>
    <t>08:27</t>
  </si>
  <si>
    <t>＠8216/김기산</t>
  </si>
  <si>
    <t>춘천/09:40</t>
  </si>
  <si>
    <t>도착지 도착 13:40~13:50 사이 배송 요망 
맞춤배송-배송시간엄수  #95446872916 기사님 통화완료-김과장</t>
    <phoneticPr fontId="8" type="noConversion"/>
  </si>
  <si>
    <t>＠7340/손창석</t>
  </si>
  <si>
    <t>세종로/13:40</t>
  </si>
  <si>
    <t>도착지 도착 09:40 이전 배송 요망 
배송시간엄수  #95446875667 기사님 통화완료</t>
    <phoneticPr fontId="8" type="noConversion"/>
  </si>
  <si>
    <t>＠1092/김형명</t>
  </si>
  <si>
    <t>청담동/09:40전</t>
  </si>
  <si>
    <t>급송/바로 배송 부탁드려요 #95446912747
기사님 통화완료</t>
  </si>
  <si>
    <t>12:25</t>
  </si>
  <si>
    <t>11:34</t>
  </si>
  <si>
    <t>삼평동</t>
  </si>
  <si>
    <t>도착지 도착 10일 12:40~12:50 사이 배송 요망 맞춤배송-배송시간엄수 
#95446720869 #95446721103 #95446885274</t>
    <phoneticPr fontId="8" type="noConversion"/>
  </si>
  <si>
    <t>11:01</t>
  </si>
  <si>
    <t>10:21</t>
  </si>
  <si>
    <t>＠105/남궁춘</t>
  </si>
  <si>
    <t>삼평동/12:40</t>
  </si>
  <si>
    <t>도착지 도착 10:40~10:50 사이 배송 요망 
맞춤배송-배송시간엄수-구르마지참 #95446718052 기사님 통화완료</t>
    <phoneticPr fontId="8" type="noConversion"/>
  </si>
  <si>
    <t>10:34</t>
  </si>
  <si>
    <t>06:53</t>
  </si>
  <si>
    <t>06:33</t>
  </si>
  <si>
    <t>논현동/10:40</t>
  </si>
  <si>
    <t>도착지 도착 09:40 이전 배송 요망 배송시간엄수  #95446880399
기사님 통화완료</t>
    <phoneticPr fontId="8" type="noConversion"/>
  </si>
  <si>
    <t>08:16</t>
  </si>
  <si>
    <t>＠204/신우섭</t>
  </si>
  <si>
    <t>운서동/09:40전</t>
  </si>
  <si>
    <t>일양택배 사무실 위치가 변경 되었습니다.
일양송장5621544235, 09시30분전 배송요청 드립니다.</t>
    <phoneticPr fontId="8" type="noConversion"/>
  </si>
  <si>
    <t>일양송장 5621544202 09시30분전 배송요망</t>
  </si>
  <si>
    <t>일양송장5621544250, 5621544331, 총2건
  09시30분전 배송요망</t>
  </si>
  <si>
    <t>일양송장 5621544246, 09시30분전 배송요망</t>
  </si>
  <si>
    <t>일양송장5621544224, 5621544272, 총2건
 09시30분전 배송요망</t>
  </si>
  <si>
    <t>08:25</t>
  </si>
  <si>
    <t xml:space="preserve">일양송장 5621544213, 09시30분전 배송요망
</t>
  </si>
  <si>
    <t xml:space="preserve">일양송장 5621544320, 10시전배송요망
</t>
  </si>
  <si>
    <t>일양송장 5621544261 09시 이전 배송요청 드립니다</t>
  </si>
  <si>
    <t>75인치 TV1대/엘리베이터 이용하여 3층--&gt;1층 엘리베이터 고장으로 기사님 수작업 도움
성일택 경기95자8482 010-4647-3920</t>
    <phoneticPr fontId="8" type="noConversion"/>
  </si>
  <si>
    <t>19:56</t>
  </si>
  <si>
    <t>트럭2.5t</t>
  </si>
  <si>
    <t>반포동</t>
  </si>
  <si>
    <t>도착지 도착 8일 10:10~10:20 사이 배송 요망</t>
  </si>
  <si>
    <t>05:02</t>
  </si>
  <si>
    <t>급송/바로 배송 부탁드려요 #95446877555
기사님 통화완료</t>
  </si>
  <si>
    <t>16:22</t>
  </si>
  <si>
    <t>15:28</t>
  </si>
  <si>
    <t>＠712/주홍석*</t>
  </si>
  <si>
    <t>왕복/도착지 도착 14시 이전 배송(회수해서오는 물건은 여유있습니다)  
#95446873301 기사님 통화완료-김과장</t>
    <phoneticPr fontId="8" type="noConversion"/>
  </si>
  <si>
    <t>17:06</t>
  </si>
  <si>
    <t>＠5685/김경태</t>
  </si>
  <si>
    <t>역삼동/14시전</t>
  </si>
  <si>
    <t>도착지 도착 8일 9:00~9:40 사이 배송 요망 
배송시간엄수  #95446841456
기사님 통화완료</t>
  </si>
  <si>
    <t>08:05</t>
  </si>
  <si>
    <t>07:03</t>
  </si>
  <si>
    <t>＠388/안성철</t>
  </si>
  <si>
    <t>백석동/09:10</t>
  </si>
  <si>
    <t>도착지 도착 8일 10:10~10:20 사이 배송 요망
맞춤배송-배송시간엄수 #95446850684 기사님 통화완료</t>
    <phoneticPr fontId="8" type="noConversion"/>
  </si>
  <si>
    <t>급송/바로 배송 부탁드려요 #95446883892</t>
  </si>
  <si>
    <t>20:01</t>
  </si>
  <si>
    <t>19:18</t>
  </si>
  <si>
    <t>＠0726/이형규</t>
  </si>
  <si>
    <t>봉천동</t>
  </si>
  <si>
    <t>도착지 도착 16:40~16:50 사이 배송 요망 
맞춤배송-배송시간엄수  #95446796784 기사님 통화완료-김과장</t>
    <phoneticPr fontId="8" type="noConversion"/>
  </si>
  <si>
    <t>16:27</t>
  </si>
  <si>
    <t>13:47</t>
  </si>
  <si>
    <t>＠016/김경한</t>
  </si>
  <si>
    <t>장지동/16:40</t>
  </si>
  <si>
    <t>담당자 3명 각각 전달 김성현 010-2967-9495 13:00~13:50 사이 수령 가능 /
이진하 010-4814-5450 13:00~13:50 사이 수령 가능 / 김용우 010-2045-1985 13:10~13:20 사이
수령 가능 기사님 통화완료</t>
    <phoneticPr fontId="8" type="noConversion"/>
  </si>
  <si>
    <t>10:42</t>
  </si>
  <si>
    <t>반월동3건/13:10</t>
  </si>
  <si>
    <t xml:space="preserve">도착지 도착 17:40~17:50 사이 배송 요망 맞춤배송-배송시간엄수  #95446675240
김기택기사 010-7443-2344 인천83바4219(기사님 통화완료) </t>
    <phoneticPr fontId="8" type="noConversion"/>
  </si>
  <si>
    <t>17:46</t>
  </si>
  <si>
    <t>15:59</t>
  </si>
  <si>
    <t>구미동/17:40</t>
  </si>
  <si>
    <t>도착지 도착 15시 이전 배송 요망 #95446831479
김윤호기사 010-4259-8018 경기87사4546(기사님 통화완료)</t>
    <phoneticPr fontId="8" type="noConversion"/>
  </si>
  <si>
    <t>14:26</t>
  </si>
  <si>
    <t>대소원면/15시전</t>
  </si>
  <si>
    <t>5일오더/일양POW 5621543211 5시전 배송요망</t>
  </si>
  <si>
    <t>일양택배 사무실 위치가 변경 되었습니다.
일양송장5621543841, 09시30분전 배송요청 드립니다.</t>
    <phoneticPr fontId="8" type="noConversion"/>
  </si>
  <si>
    <t xml:space="preserve">일양POW 5621543476 
</t>
  </si>
  <si>
    <t>15:09</t>
  </si>
  <si>
    <t>산월동/광주</t>
  </si>
  <si>
    <t>일양송장 5621543793 09시30분전 배송요망</t>
  </si>
  <si>
    <t>일양송장5621543863  09시30분전 배송요망</t>
  </si>
  <si>
    <t xml:space="preserve">일양POW 5621543631 /10시 이전 배송
</t>
  </si>
  <si>
    <t>침산동/대구</t>
  </si>
  <si>
    <t>일양송장 5621543830, 09시30분전 배송요망</t>
  </si>
  <si>
    <t>일양송장 5621543804, 09시30분전 배송요망</t>
  </si>
  <si>
    <t>일양송장 5621543815  09시30분전 배송요망</t>
  </si>
  <si>
    <t>일양송장5621543885,5621543826, 총2건
09시30분전 배송요망</t>
  </si>
  <si>
    <t xml:space="preserve">일양송장 5621543852, 10시전배송요망
</t>
  </si>
  <si>
    <t>09:48</t>
  </si>
  <si>
    <t>일양송장 5621543874 09시 이전 배송요청 드립니다</t>
  </si>
  <si>
    <t>급송/바로 배송 부탁드려요 #95446835254
고재홍기사 010-9230-1430 인천83바5132(기사님 통화완료)</t>
    <phoneticPr fontId="8" type="noConversion"/>
  </si>
  <si>
    <t>18:38</t>
  </si>
  <si>
    <t>대소원면</t>
  </si>
  <si>
    <t>도착지 도착 13:00~13:20 사이 배송 요망 
맞춤배송-배송시간엄수  #95446831962 기사님 통화완료-김과장</t>
    <phoneticPr fontId="8" type="noConversion"/>
  </si>
  <si>
    <t>11:22</t>
  </si>
  <si>
    <t>도착지 도착 13:10 전 배송 요망, 배송시간엄수
#95446833279
기사님 통화완료-김과장</t>
  </si>
  <si>
    <t>12:34</t>
  </si>
  <si>
    <t>11:58</t>
  </si>
  <si>
    <t>＠8594/박용묵</t>
  </si>
  <si>
    <t>마곡동/13:10전</t>
  </si>
  <si>
    <t>도착지 도착 7일 10:00~10:30 사이 배송 요망 
배송시간엄수  #95446794516</t>
  </si>
  <si>
    <t>삼평동/10:00</t>
  </si>
  <si>
    <t>도착지 도착 7일 09:40 이전 배송 요망 
배송시간엄수  #95446800247 #95446788747기사님 통화완료</t>
    <phoneticPr fontId="8" type="noConversion"/>
  </si>
  <si>
    <t>09:41</t>
  </si>
  <si>
    <t>급송/바로 배송 부탁드려요 #95446831922
기사님 통화완료</t>
  </si>
  <si>
    <t>10:26</t>
  </si>
  <si>
    <t>＠2580/임은</t>
  </si>
  <si>
    <t>백석동</t>
  </si>
  <si>
    <t>도착지 도착 10:00~10:50 사이 배송 요망 
배송시간엄수  #95446792426
기사님 통화완료</t>
    <phoneticPr fontId="8" type="noConversion"/>
  </si>
  <si>
    <t>＠2375/양광웅(라)</t>
  </si>
  <si>
    <t>원시동/10:10</t>
  </si>
  <si>
    <t>도착지 도착 17:50 이전 배송 요망,배송시간엄수
#95446838919
기사님 통화완료</t>
  </si>
  <si>
    <t>16:48</t>
  </si>
  <si>
    <t>16:15</t>
  </si>
  <si>
    <t>16:08</t>
  </si>
  <si>
    <t>＠0391/장옥동</t>
  </si>
  <si>
    <t>구로동/17:50전</t>
  </si>
  <si>
    <t>일양택배 사무실 위치가 변경 되었습니다.
일양송장5621543222, 09시30분전 배송요청 드립니다.</t>
  </si>
  <si>
    <t xml:space="preserve">일양POW 5621542846(모니터)
</t>
  </si>
  <si>
    <t>14:39</t>
  </si>
  <si>
    <t>어진동/세종</t>
  </si>
  <si>
    <t>장군면</t>
  </si>
  <si>
    <t>일양송장 5621543185,5621543270, 총2건
09시30분전 배송요망</t>
  </si>
  <si>
    <t>일양송장5621543292  09시30분전 배송요망</t>
  </si>
  <si>
    <t xml:space="preserve">일양송장 5621543244, 09시전 배송요청 
</t>
  </si>
  <si>
    <t>일양송장 5621543233, 09시30분전 배송요망</t>
  </si>
  <si>
    <t>일양POW 5621542883(임민식) 모니터.맞교환/총2건 11시 이전 배송요청 드립니다</t>
  </si>
  <si>
    <t>10:40</t>
  </si>
  <si>
    <t>대저2동/부산</t>
  </si>
  <si>
    <t>일양송장5621543200  09시30분전 배송요망</t>
  </si>
  <si>
    <t xml:space="preserve">일양송장 5621543196,5621543281, 총2건
 09시30분전 배송요망
</t>
  </si>
  <si>
    <t>일양송장 5621543255, 5621543266, 총2건  09시 이전 배송요청 드립니다</t>
  </si>
  <si>
    <t>도착지 도착 14:30 이전 배송 요망, 배송시간엄수
#95446671929
기사님 통화완료</t>
  </si>
  <si>
    <t>14:28</t>
  </si>
  <si>
    <t>12:24</t>
  </si>
  <si>
    <t>＠94/이한구</t>
  </si>
  <si>
    <t>성수동2가/14:30전</t>
  </si>
  <si>
    <t>도착지 도착 6일 13:40~13:50 사이 배송 요망 맞춤배송-배송시간엄수  #95446593203</t>
  </si>
  <si>
    <t>공도읍/13:40</t>
  </si>
  <si>
    <t>도착지 도착 6일 09:40 이전 배송 요망 
배송시간엄수 #95446754947 #95446733700 #95446756325 기사님 통화완료</t>
    <phoneticPr fontId="8" type="noConversion"/>
  </si>
  <si>
    <t>07:49</t>
  </si>
  <si>
    <t>07:15</t>
  </si>
  <si>
    <t>＠7572/현정민</t>
  </si>
  <si>
    <t>급송-바로진행부탁드립니다 #95446795785
기사님 통화완료</t>
  </si>
  <si>
    <t>월롱면</t>
  </si>
  <si>
    <t>도착지 도착 13:50 이전 배송 요망, 배송시간엄수  #95446794808
기사님 통화완료</t>
  </si>
  <si>
    <t>＠5644/김은(광역)</t>
  </si>
  <si>
    <t>봉천동/13:50전</t>
  </si>
  <si>
    <t>도착지 도착 13:40~13:50 사이 배송 요망 
맞춤배송-배송시간엄수  #95446757781 기사님 통화완료-김과장</t>
    <phoneticPr fontId="8" type="noConversion"/>
  </si>
  <si>
    <t>＠4786/김종식</t>
  </si>
  <si>
    <t>급송/바로 배송 부탁드려요 #95446801773
기사님 통화완료</t>
  </si>
  <si>
    <t>＠2990/송시근</t>
  </si>
  <si>
    <t>도착지 도착 16:00 이전 배송 요망,배송시간엄수
#95446797858
기사님 통화완료</t>
  </si>
  <si>
    <t>14:37</t>
  </si>
  <si>
    <t>14:29</t>
  </si>
  <si>
    <t>서초동/16시전</t>
  </si>
  <si>
    <t>도착지 도착 13:00~13:40 사이 배송 요망 
배송시간엄수  #95446794879 기사님 통화완료-김과장</t>
    <phoneticPr fontId="8" type="noConversion"/>
  </si>
  <si>
    <t>13:32</t>
  </si>
  <si>
    <t>12:03</t>
  </si>
  <si>
    <t>＠1411/김휘웅(부천)</t>
  </si>
  <si>
    <t>가산동/13시</t>
  </si>
  <si>
    <t>도착지 도착 09:30~09:50 사이 배송 요망 
맞춤배송-배송시간엄수  #95446765844</t>
  </si>
  <si>
    <t>＠0932/박승호</t>
  </si>
  <si>
    <t>상암동/09:40</t>
  </si>
  <si>
    <t>일양 NBD 5621542662 10시전 배송요망</t>
  </si>
  <si>
    <t>일양POW 5621542356 (모니터)도착지통화후진행요망/ 맞교환/송장번호 확인후
 픽업해주세요/픽업후 착지고객님께 도착시간 안내해주세요</t>
    <phoneticPr fontId="8" type="noConversion"/>
  </si>
  <si>
    <t>11:54</t>
  </si>
  <si>
    <t>정미면/서산</t>
  </si>
  <si>
    <t>일양POW 5621542183(합포)(박성우)/11시 이전 배송요청 드립니다</t>
  </si>
  <si>
    <t>미음동/부산</t>
  </si>
  <si>
    <t>일양송장 5621542614  09시30분전 배송요망</t>
  </si>
  <si>
    <t>일양송장5621542721  09시30분전 배송요망</t>
  </si>
  <si>
    <t>일양송장 5621542673  09시30분전 배송요망</t>
  </si>
  <si>
    <t>일양송장 5621542706 10시전 배송요망/</t>
  </si>
  <si>
    <t>09:34</t>
  </si>
  <si>
    <t>일양송장5621542684  09시30분전 배송요망</t>
  </si>
  <si>
    <t>일양송장 5621542695, 09시30분전 배송요망</t>
  </si>
  <si>
    <t xml:space="preserve">일양POW 5621542172(모니터)
</t>
  </si>
  <si>
    <t>11:38</t>
  </si>
  <si>
    <t>남산면/경산</t>
  </si>
  <si>
    <t>자인면</t>
  </si>
  <si>
    <t xml:space="preserve">일양송장 5621542625,5621542743, 총2건
 09시30분전 배송요망
</t>
  </si>
  <si>
    <t>일양송장 5621542636 09시30분전 배송요망</t>
  </si>
  <si>
    <t xml:space="preserve">일양송장5621542710  10시 이전 배송요망
</t>
  </si>
  <si>
    <t>10:10</t>
  </si>
  <si>
    <t>유산동/강릉</t>
  </si>
  <si>
    <t>남항진동</t>
  </si>
  <si>
    <t>일양송장 5621542732, 09시 이전 배송요청 드립니다</t>
  </si>
  <si>
    <t xml:space="preserve">일양송장5621542640 09시30분전 배송요망
</t>
  </si>
  <si>
    <t>도착지 도착 5일 11:40~11:50 사이 배송 요망 #95446713586
김재봉기사 010-5074-4097 경기93바4161(04일 픽업건-기사님통화완료)</t>
    <phoneticPr fontId="8" type="noConversion"/>
  </si>
  <si>
    <t>남산면/11:40</t>
  </si>
  <si>
    <t>도착지 도착 6일 오전 9시 전 배송 요망 / 
부산90자5258 김강온 010-7630-1910</t>
  </si>
  <si>
    <t>02:00</t>
  </si>
  <si>
    <t>19:19</t>
  </si>
  <si>
    <t>트럭1t</t>
  </si>
  <si>
    <t>용당동</t>
  </si>
  <si>
    <t>도착지 도착 10:40~10:50 사이 배송 요망
맞춤배송-배송시간엄수  #95446728798
기사님 통화완료</t>
  </si>
  <si>
    <t>＠989/홍성만</t>
  </si>
  <si>
    <t>상암동/10:40</t>
  </si>
  <si>
    <t>급송/바로 배송 부탁드려요  #95446757592
기사님 통화완료</t>
  </si>
  <si>
    <t>15:18</t>
  </si>
  <si>
    <t>14:40</t>
  </si>
  <si>
    <t>14:16</t>
  </si>
  <si>
    <t>＠9205/김종훈</t>
  </si>
  <si>
    <t xml:space="preserve">도착지 도착 금일 22:40~22:50 사이 배송 요망 맞춤배송-배송시간엄수  #95446760603 </t>
  </si>
  <si>
    <t>22:40</t>
  </si>
  <si>
    <t>20:22</t>
  </si>
  <si>
    <t>20:00</t>
  </si>
  <si>
    <t>조리읍/22:40</t>
  </si>
  <si>
    <t>도착지 도착 5일 10:40~10:50 사이 배송 요망 #95446727400</t>
  </si>
  <si>
    <t>도착지 도착 16:00 이전 배송 요망 맞춤배송-배송시간엄수   #95446741689
기사님 통화완료</t>
    <phoneticPr fontId="8" type="noConversion"/>
  </si>
  <si>
    <t>15:14</t>
  </si>
  <si>
    <t>＠7343/조성준</t>
  </si>
  <si>
    <t>부발읍/16:00전</t>
  </si>
  <si>
    <t>도착지 도착 17:00 전 배송 요망, 배송시간엄수
#95446756986
기사님 통화완료</t>
  </si>
  <si>
    <t>16:02</t>
  </si>
  <si>
    <t>13:58</t>
  </si>
  <si>
    <t>13:38</t>
  </si>
  <si>
    <t>죽전동/17시전</t>
  </si>
  <si>
    <t>급송/바로 배송 부탁드려요 #95446759256
기사님 통화완료-김과장</t>
  </si>
  <si>
    <t>16:38</t>
  </si>
  <si>
    <t>16:03</t>
  </si>
  <si>
    <t>15:40</t>
  </si>
  <si>
    <t>＠6383/권혁빈</t>
  </si>
  <si>
    <t>도착지 도착 5일 09:40~09:50 사이 배송 요망맞춤배송-배송시간엄수  #95446734024
기사님 통화완료</t>
    <phoneticPr fontId="8" type="noConversion"/>
  </si>
  <si>
    <t>07:52</t>
  </si>
  <si>
    <t>＠625/손창호</t>
  </si>
  <si>
    <t>대기료 발생/도착지 도착 16:40~16:50 사이 배송 요망 , 배송시간엄수  #95446757910 
기사님 통화완료-김과장</t>
    <phoneticPr fontId="8" type="noConversion"/>
  </si>
  <si>
    <t>16:36</t>
  </si>
  <si>
    <t>14:38</t>
  </si>
  <si>
    <t>＠3995/A+김용익</t>
  </si>
  <si>
    <t>논현동/16:40</t>
  </si>
  <si>
    <t>도착지 도착 5일 09:40 이전 배송 ,배송시간엄수
#95446706499
기사님 통화완료</t>
  </si>
  <si>
    <t>07:12</t>
  </si>
  <si>
    <t>도착지 도착 15:30 이전 배송 요망, 배송시간엄수 
#95446757263
기사님 통화완료-김과장</t>
  </si>
  <si>
    <t>15:06</t>
  </si>
  <si>
    <t>14:13</t>
  </si>
  <si>
    <t>＠35/고태종</t>
  </si>
  <si>
    <t>신정동/15:30전</t>
  </si>
  <si>
    <t>급송/바로 배송 부탁드려요 #9544670520
기사님 통화완료</t>
  </si>
  <si>
    <t>17:59</t>
  </si>
  <si>
    <t>16:57</t>
  </si>
  <si>
    <t>16:23</t>
  </si>
  <si>
    <t>＠3206/박문규</t>
  </si>
  <si>
    <t>급송/도착지 도착 16:30 이전 배송 요망
#95446757602
기사님 통화완료</t>
  </si>
  <si>
    <t>14:32</t>
  </si>
  <si>
    <t>＠218/이강성/장현</t>
  </si>
  <si>
    <t>생연동/16:30전</t>
  </si>
  <si>
    <t>도착지 도착 18:40~18:50 사이 배송 요망 맞춤배송-배송시간엄수 
#95446589067 #95446589062 #95446589057 #95446589055 기사님 통화완료</t>
    <phoneticPr fontId="8" type="noConversion"/>
  </si>
  <si>
    <t>17:29</t>
  </si>
  <si>
    <t>포일동/18:40</t>
  </si>
  <si>
    <t>도착지 도착 13:00~14:50 사이 배송 요망
배송시간엄수  #95446735240
기사님 통화완료</t>
  </si>
  <si>
    <t>14:15</t>
  </si>
  <si>
    <t>10:47</t>
  </si>
  <si>
    <t>방이동/13시이후</t>
  </si>
  <si>
    <t>도착지 도착 16:40~16:50 사이 배송 요망 
맞춤배송-배송시간엄수 #95446755874 기사님 통화완료-김과장</t>
    <phoneticPr fontId="8" type="noConversion"/>
  </si>
  <si>
    <t>16:55</t>
  </si>
  <si>
    <t>14:33</t>
  </si>
  <si>
    <t>＠0074/조일환</t>
  </si>
  <si>
    <t>와부읍/16:40</t>
  </si>
  <si>
    <t>일양POW 5621541656 (모니터) 맞교환/송장번호 확인후 픽업해주세요
/픽업후 착지고객님께 도착시간 안내해주세요</t>
    <phoneticPr fontId="8" type="noConversion"/>
  </si>
  <si>
    <t>07:46</t>
  </si>
  <si>
    <t xml:space="preserve">일양송장  5621542054  09시30분전 배송요망
</t>
  </si>
  <si>
    <t>김포공항출발 대한항공 3일 15시10분출발 16시20분착 GMP7313-6393380 수하인:김성용</t>
  </si>
  <si>
    <t>노형동</t>
  </si>
  <si>
    <t>용담2동</t>
  </si>
  <si>
    <t>일양송장 5621542006,10시전 배송요망</t>
  </si>
  <si>
    <t>09:53</t>
  </si>
  <si>
    <t>일양택배 사무실 위치가 변경 되었습니다.
일양송장5621542032, 09시30분전 배송요청 드립니다.</t>
  </si>
  <si>
    <t>일양송장5621542080  09시30분전 배송요망</t>
  </si>
  <si>
    <t xml:space="preserve">일양송장 5621542102 09시전 배송요청 </t>
  </si>
  <si>
    <t xml:space="preserve">일양송장 5621542065  10시전 배송요망/
</t>
  </si>
  <si>
    <t>일양송장 5621542010  09시30분전 배송요망</t>
  </si>
  <si>
    <t>일양송장 5621542043, 09시30분전 배송요망</t>
  </si>
  <si>
    <t>일양POW 5621541660,(박미선)/ 11시 이전 배송요청 드립니다</t>
  </si>
  <si>
    <t>일양송장5621542651  09시30분전 배송요망</t>
  </si>
  <si>
    <t>일양송장5621541995  09시30분전 배송요망</t>
  </si>
  <si>
    <t>일양송장 5621541973, 09시30분전 배송요망</t>
  </si>
  <si>
    <t>일양송장 5621541984 09시30분전 배송요망</t>
  </si>
  <si>
    <t>일양송장 5621542021  09:30분전 배송요망</t>
  </si>
  <si>
    <t>일양송장 5621542076, 10시전배송요망</t>
  </si>
  <si>
    <t>일양송장 5621542091, 09시 이전 배송요청 드립니다</t>
  </si>
  <si>
    <t>도착지 도착 18:50 이전 배송 요망 배송시간엄수  #95446640117
박정필기사 010-2200-2773 서울카0887(기사님 통화완료)</t>
    <phoneticPr fontId="8" type="noConversion"/>
  </si>
  <si>
    <t>18:44</t>
  </si>
  <si>
    <t>17:40</t>
  </si>
  <si>
    <t>효성동/18:50전</t>
  </si>
  <si>
    <t>75인치 TV1대/엘리베이터 이용하여 3층 배송건 하교시간이랑 겹쳐서 3시16분 부터 대기중/
15시55분 교내진입 허가서 작성 중임.4시12분하차완료 성일택 경기95자8482 010-4647-3920</t>
    <phoneticPr fontId="8" type="noConversion"/>
  </si>
  <si>
    <t>도착지 도착 12:30~12:50 사이 배송 요망 맞춤배송-배송시간엄수  #95446714156
김민석기사 010-8547-3863 경기92바7627(기사님 통화완료)</t>
    <phoneticPr fontId="8" type="noConversion"/>
  </si>
  <si>
    <t>12:52</t>
  </si>
  <si>
    <t>11:19</t>
  </si>
  <si>
    <t>청라동/12:40</t>
  </si>
  <si>
    <t>도착지 도착 13:10~14:50 전 배송 요망 
배송시간엄수 #95446707771
기사님 통화완료</t>
  </si>
  <si>
    <t>논현동/13:10이후</t>
  </si>
  <si>
    <t>도착지 도착 14:40~14:50 사이 배송 요망
맞춤배송-배송시간엄수  #95446596007 기사님 통화완료-김과장</t>
    <phoneticPr fontId="8" type="noConversion"/>
  </si>
  <si>
    <t>수하동/14:40</t>
  </si>
  <si>
    <t>도착지 도착 4일 09:40~9:50 사이 배송 요망
맞춤배송-배송시간엄수  #95446672611</t>
  </si>
  <si>
    <t>도착지 도착 4일 13:40~13:50 사이 배송 요망
맞춤배송-배송시간엄수  #95446680427</t>
  </si>
  <si>
    <t>매탄동</t>
  </si>
  <si>
    <t>도착지 도착 17:30 이전 배송 요망,배송시간엄수
#95446716770
기사님 통화완료-김과장</t>
  </si>
  <si>
    <t>16:21</t>
  </si>
  <si>
    <t>목동/17:30전</t>
  </si>
  <si>
    <t>급송/바로 배송 부탁드려요 #95446715253
기사님 통화완료-김과장</t>
  </si>
  <si>
    <t>＠6/이영열</t>
  </si>
  <si>
    <t>도착지 도착 13:30 이전 배송 요망 
배송시간엄수  #95446715423
기사님 통화완료-김과장</t>
  </si>
  <si>
    <t>＠5211/박봉균</t>
  </si>
  <si>
    <t>구로동/13:30전</t>
  </si>
  <si>
    <t>도착지 도착 12:20 이전 배송 요망, 배송시간엄수 
#95446714027
기사님 통화완료-김과장</t>
  </si>
  <si>
    <t>11:16</t>
  </si>
  <si>
    <t>10:28</t>
  </si>
  <si>
    <t>＠4672/전광연</t>
  </si>
  <si>
    <t>구로동/12:30전</t>
  </si>
  <si>
    <t>급송/바로 배송 부탁드려요 #95446717996 
기사님 통화완료-김과장</t>
  </si>
  <si>
    <t>＠3167/우종규</t>
  </si>
  <si>
    <t>도착지 도착 13:10~13:50 사이 배송 요망 
배송시간엄수  #95446713980
기사님 통화완료</t>
  </si>
  <si>
    <t>13:29</t>
  </si>
  <si>
    <t>12:10</t>
  </si>
  <si>
    <t>＠1297/민민기</t>
  </si>
  <si>
    <t>부평동/13:10</t>
  </si>
  <si>
    <t>도착지 도착 13:00~13:40 사이 배송 요망 #95446714286
기사님 통화완료</t>
  </si>
  <si>
    <t>11:55</t>
  </si>
  <si>
    <t>청천동/13:10</t>
  </si>
  <si>
    <t>도착지 도착 17:30 이전 배송 요망, 배송시간엄수 
#95446718634  
기사님 통화완료</t>
  </si>
  <si>
    <t>죽전동/17:30전</t>
  </si>
  <si>
    <t>도착지 도착 13:10 이전 배송 요망, 배송시간엄수 
#95446714961
기사님 통화완료-김과장</t>
  </si>
  <si>
    <t>＠10/허태광,오토</t>
  </si>
  <si>
    <t>송도동/13:10전</t>
  </si>
  <si>
    <t>도착지 도착 14:10 전 배송 요망, 배송시간엄수
 #95446715217
기사님 통화완료</t>
  </si>
  <si>
    <t>13:55</t>
  </si>
  <si>
    <t>11:37</t>
  </si>
  <si>
    <t>반월동/14:10전</t>
  </si>
  <si>
    <t xml:space="preserve">일양 NBD 5621541446 10시전 배송요망
</t>
  </si>
  <si>
    <t>일양송장5621541472, 09시30분전 배송요청 드립니다.</t>
  </si>
  <si>
    <t xml:space="preserve">일양POW 5621541100(모니터) 
</t>
  </si>
  <si>
    <t>12:35</t>
  </si>
  <si>
    <t>11:35</t>
  </si>
  <si>
    <t>용암동/청주</t>
  </si>
  <si>
    <t xml:space="preserve">일양송장 5621541494 09시전 배송요청 
</t>
  </si>
  <si>
    <t>일양송장5621541505  09시30분전 배송요망</t>
  </si>
  <si>
    <t>일양송장 5621541450  09시30분전 배송요망</t>
  </si>
  <si>
    <t>일양송장 5621541461  09시30분전 배송요망</t>
  </si>
  <si>
    <t>일양송장 5621541483, 09시30분전 배송요망</t>
  </si>
  <si>
    <t>일양POW 5621541085,(홍건표)왕복-맞교환/ 9시~16시사이 배송요청 드립니다</t>
  </si>
  <si>
    <t xml:space="preserve">일양송장 5621541424, 09시30분전 배송요망
</t>
  </si>
  <si>
    <t>일양송장 5621541516, 5621541520  총2건
  09시 이전 배송요청 드립니다</t>
  </si>
  <si>
    <t>20:07</t>
  </si>
  <si>
    <t>19:54</t>
  </si>
  <si>
    <t>＠725/허찬</t>
  </si>
  <si>
    <t>도착지 도착 16:40~16:50 사이 배송 요망 
맞춤배송-배송시간엄수   #95446671144 기사님 통화완료-김과장</t>
    <phoneticPr fontId="8" type="noConversion"/>
  </si>
  <si>
    <t>16:40</t>
  </si>
  <si>
    <t>15:52</t>
  </si>
  <si>
    <t>15:05</t>
  </si>
  <si>
    <t>상암동/16:40</t>
  </si>
  <si>
    <t>도착지 도착 1일 08:40~08:50 사이 배송 요망</t>
  </si>
  <si>
    <t>07:16</t>
  </si>
  <si>
    <t>06:30</t>
  </si>
  <si>
    <t>도착지 도착 08:40~08:50 사이 배송 요망
맞춤배송-배송시간엄수  #95446637293
기사님 통화완료</t>
  </si>
  <si>
    <t>논현동/08:50</t>
  </si>
  <si>
    <t>도착지 도착 20:30~20:40분 사이 배송 요망맞춤배송-배송시간엄수   #95446682801</t>
  </si>
  <si>
    <t>20:25</t>
  </si>
  <si>
    <t>관양동/20:30</t>
  </si>
  <si>
    <t>도착지 도착 1일 09:40 이전 배송 요망,배송시간엄수  #95446601226
기사님 통화완료</t>
  </si>
  <si>
    <t>07:51</t>
  </si>
  <si>
    <t>＠007*/박종만</t>
  </si>
  <si>
    <t>일양POW 5621541273, 서버제품/구르마지참,도착지고객과 같이 하차작업
/취급주의/09시 이전 배송요청 드립니다/대기료발생</t>
    <phoneticPr fontId="8" type="noConversion"/>
  </si>
  <si>
    <t>17:09</t>
  </si>
  <si>
    <t>용당동/부산</t>
  </si>
  <si>
    <t>일양송장5621541435,5621541531, 총2건
09시30분전 배송요망</t>
  </si>
  <si>
    <r>
      <rPr>
        <sz val="10"/>
        <rFont val="맑은 고딕"/>
        <family val="3"/>
        <charset val="129"/>
      </rPr>
      <t>추가</t>
    </r>
    <r>
      <rPr>
        <sz val="10"/>
        <rFont val="Arial Unicode MS"/>
        <family val="3"/>
        <charset val="129"/>
      </rPr>
      <t>금액</t>
    </r>
    <phoneticPr fontId="8" type="noConversion"/>
  </si>
  <si>
    <t>운송금액</t>
    <phoneticPr fontId="8" type="noConversion"/>
  </si>
  <si>
    <t>행 레이블</t>
  </si>
  <si>
    <t>총합계</t>
  </si>
  <si>
    <t>합계 : 발송금액</t>
  </si>
  <si>
    <t>개수 : 운송장번호</t>
  </si>
  <si>
    <t>합계 : 기타요금</t>
  </si>
  <si>
    <t>직송비용</t>
    <phoneticPr fontId="1" type="noConversion"/>
  </si>
  <si>
    <t>공급가액</t>
    <phoneticPr fontId="1" type="noConversion"/>
  </si>
  <si>
    <t>부가세</t>
    <phoneticPr fontId="1" type="noConversion"/>
  </si>
  <si>
    <t>청구금액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</si>
</sst>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Arial"/>
      <family val="2"/>
    </font>
    <font>
      <b/>
      <sz val="10"/>
      <color rgb="FF0000FF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 Unicode MS"/>
      <family val="3"/>
      <charset val="129"/>
    </font>
    <font>
      <sz val="9"/>
      <name val="굴림체"/>
      <family val="3"/>
      <charset val="129"/>
    </font>
    <font>
      <sz val="9"/>
      <name val="Tahoma"/>
      <family val="2"/>
    </font>
    <font>
      <sz val="10"/>
      <name val="Tahoma"/>
      <family val="2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quotePrefix="1">
      <protection locked="0"/>
    </xf>
    <xf numFmtId="0" fontId="20" fillId="0" borderId="0">
      <alignment vertical="center"/>
    </xf>
  </cellStyleXfs>
  <cellXfs count="7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41" fontId="2" fillId="2" borderId="0" xfId="0" applyNumberFormat="1" applyFont="1" applyFill="1">
      <alignment vertical="center"/>
    </xf>
    <xf numFmtId="41" fontId="3" fillId="0" borderId="0" xfId="0" quotePrefix="1" applyNumberFormat="1" applyFont="1">
      <alignment vertical="center"/>
    </xf>
    <xf numFmtId="41" fontId="3" fillId="0" borderId="0" xfId="0" applyNumberFormat="1" applyFont="1">
      <alignment vertical="center"/>
    </xf>
    <xf numFmtId="0" fontId="5" fillId="0" borderId="0" xfId="0" applyFont="1" applyFill="1" applyAlignment="1"/>
    <xf numFmtId="41" fontId="5" fillId="0" borderId="0" xfId="1" applyFont="1" applyFill="1" applyAlignment="1" applyProtection="1">
      <protection locked="0"/>
    </xf>
    <xf numFmtId="0" fontId="6" fillId="0" borderId="0" xfId="0" applyFont="1" applyFill="1" applyAlignment="1">
      <alignment horizontal="left"/>
    </xf>
    <xf numFmtId="41" fontId="5" fillId="0" borderId="1" xfId="1" applyFont="1" applyFill="1" applyBorder="1" applyAlignment="1" applyProtection="1">
      <protection locked="0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/>
    <xf numFmtId="41" fontId="9" fillId="0" borderId="1" xfId="1" applyFont="1" applyFill="1" applyBorder="1" applyAlignment="1" applyProtection="1">
      <protection locked="0"/>
    </xf>
    <xf numFmtId="41" fontId="10" fillId="0" borderId="1" xfId="1" applyFont="1" applyFill="1" applyBorder="1" applyAlignment="1" applyProtection="1">
      <alignment horizontal="center"/>
      <protection locked="0"/>
    </xf>
    <xf numFmtId="41" fontId="11" fillId="0" borderId="0" xfId="0" applyNumberFormat="1" applyFont="1" applyFill="1" applyBorder="1" applyAlignment="1">
      <alignment horizontal="center"/>
    </xf>
    <xf numFmtId="41" fontId="11" fillId="0" borderId="1" xfId="0" applyNumberFormat="1" applyFont="1" applyFill="1" applyBorder="1" applyAlignment="1">
      <alignment horizontal="center"/>
    </xf>
    <xf numFmtId="41" fontId="12" fillId="0" borderId="1" xfId="1" applyFont="1" applyFill="1" applyBorder="1" applyAlignment="1" applyProtection="1">
      <alignment horizontal="center"/>
      <protection locked="0"/>
    </xf>
    <xf numFmtId="41" fontId="3" fillId="0" borderId="1" xfId="2" applyFont="1" applyFill="1" applyBorder="1" applyAlignment="1">
      <alignment horizontal="center"/>
      <protection locked="0"/>
    </xf>
    <xf numFmtId="0" fontId="13" fillId="0" borderId="0" xfId="0" applyFont="1" applyFill="1" applyAlignment="1"/>
    <xf numFmtId="41" fontId="14" fillId="0" borderId="1" xfId="1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1" fontId="5" fillId="3" borderId="1" xfId="1" applyFont="1" applyFill="1" applyBorder="1" applyAlignment="1" applyProtection="1">
      <protection locked="0"/>
    </xf>
    <xf numFmtId="0" fontId="15" fillId="3" borderId="1" xfId="0" applyFont="1" applyFill="1" applyBorder="1" applyAlignment="1"/>
    <xf numFmtId="0" fontId="5" fillId="0" borderId="1" xfId="0" applyFont="1" applyFill="1" applyBorder="1" applyAlignment="1"/>
    <xf numFmtId="0" fontId="15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49" fontId="16" fillId="0" borderId="1" xfId="0" applyNumberFormat="1" applyFont="1" applyFill="1" applyBorder="1" applyAlignment="1">
      <alignment horizontal="left" vertical="center" wrapText="1"/>
    </xf>
    <xf numFmtId="41" fontId="5" fillId="0" borderId="1" xfId="1" applyFont="1" applyFill="1" applyBorder="1" applyAlignment="1" applyProtection="1">
      <alignment horizontal="right" vertical="center"/>
      <protection locked="0"/>
    </xf>
    <xf numFmtId="49" fontId="16" fillId="0" borderId="1" xfId="0" applyNumberFormat="1" applyFont="1" applyFill="1" applyBorder="1" applyAlignment="1">
      <alignment horizontal="center" vertical="center"/>
    </xf>
    <xf numFmtId="22" fontId="16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22" fontId="16" fillId="0" borderId="1" xfId="0" applyNumberFormat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49" fontId="17" fillId="4" borderId="1" xfId="0" applyNumberFormat="1" applyFont="1" applyFill="1" applyBorder="1" applyAlignment="1" applyProtection="1">
      <alignment horizontal="center" vertical="center"/>
    </xf>
    <xf numFmtId="41" fontId="5" fillId="4" borderId="1" xfId="1" applyFont="1" applyFill="1" applyBorder="1" applyAlignment="1" applyProtection="1">
      <alignment horizontal="center" vertical="center"/>
      <protection locked="0"/>
    </xf>
    <xf numFmtId="41" fontId="19" fillId="4" borderId="1" xfId="1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1" fontId="5" fillId="0" borderId="1" xfId="1" applyFont="1" applyFill="1" applyBorder="1" applyAlignment="1" applyProtection="1">
      <alignment vertical="center"/>
      <protection locked="0"/>
    </xf>
    <xf numFmtId="49" fontId="16" fillId="0" borderId="1" xfId="0" applyNumberFormat="1" applyFont="1" applyFill="1" applyBorder="1" applyAlignment="1" applyProtection="1">
      <alignment horizontal="center" vertical="center"/>
    </xf>
    <xf numFmtId="22" fontId="16" fillId="0" borderId="1" xfId="0" applyNumberFormat="1" applyFont="1" applyFill="1" applyBorder="1" applyAlignment="1" applyProtection="1">
      <alignment horizontal="center" vertical="center"/>
    </xf>
    <xf numFmtId="49" fontId="7" fillId="0" borderId="1" xfId="3" applyNumberFormat="1" applyFont="1" applyFill="1" applyBorder="1">
      <alignment vertical="center"/>
    </xf>
    <xf numFmtId="49" fontId="16" fillId="0" borderId="1" xfId="0" applyNumberFormat="1" applyFont="1" applyFill="1" applyBorder="1" applyAlignment="1" applyProtection="1">
      <alignment horizontal="left"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left" vertical="center"/>
    </xf>
    <xf numFmtId="49" fontId="7" fillId="0" borderId="1" xfId="3" applyNumberFormat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quotePrefix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9" fontId="19" fillId="0" borderId="1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 applyProtection="1">
      <alignment horizontal="left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22" fontId="16" fillId="0" borderId="1" xfId="0" applyNumberFormat="1" applyFont="1" applyFill="1" applyBorder="1" applyAlignment="1" applyProtection="1">
      <alignment horizontal="left" vertical="center"/>
    </xf>
    <xf numFmtId="176" fontId="6" fillId="0" borderId="1" xfId="0" applyNumberFormat="1" applyFont="1" applyFill="1" applyBorder="1" applyAlignment="1" applyProtection="1">
      <alignment horizontal="left" vertical="center"/>
    </xf>
    <xf numFmtId="49" fontId="16" fillId="0" borderId="1" xfId="0" applyNumberFormat="1" applyFont="1" applyFill="1" applyBorder="1" applyAlignment="1" applyProtection="1">
      <alignment horizontal="left" vertical="center" wrapText="1"/>
    </xf>
    <xf numFmtId="0" fontId="2" fillId="0" borderId="0" xfId="0" pivotButton="1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>
      <alignment vertical="center"/>
    </xf>
    <xf numFmtId="41" fontId="3" fillId="2" borderId="1" xfId="0" applyNumberFormat="1" applyFont="1" applyFill="1" applyBorder="1">
      <alignment vertical="center"/>
    </xf>
    <xf numFmtId="41" fontId="3" fillId="0" borderId="3" xfId="0" applyNumberFormat="1" applyFont="1" applyFill="1" applyBorder="1">
      <alignment vertical="center"/>
    </xf>
    <xf numFmtId="41" fontId="3" fillId="0" borderId="0" xfId="0" applyNumberFormat="1" applyFont="1" applyFill="1">
      <alignment vertical="center"/>
    </xf>
  </cellXfs>
  <cellStyles count="4">
    <cellStyle name="쉼표 [0]" xfId="1" builtinId="6"/>
    <cellStyle name="쉼표 [0] 2 2" xfId="2"/>
    <cellStyle name="표준" xfId="0" builtinId="0"/>
    <cellStyle name="표준 4" xfId="3"/>
  </cellStyles>
  <dxfs count="8">
    <dxf>
      <numFmt numFmtId="33" formatCode="_-* #,##0_-;\-* #,##0_-;_-* &quot;-&quot;_-;_-@_-"/>
    </dxf>
    <dxf>
      <numFmt numFmtId="33" formatCode="_-* #,##0_-;\-* #,##0_-;_-* &quot;-&quot;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lyang" refreshedDate="45294.92318726852" createdVersion="5" refreshedVersion="5" minRefreshableVersion="3" recordCount="1244">
  <cacheSource type="worksheet">
    <worksheetSource ref="A1:U1245" sheet="세부내역"/>
  </cacheSource>
  <cacheFields count="21">
    <cacheField name="순번" numFmtId="0">
      <sharedItems containsSemiMixedTypes="0" containsString="0" containsNumber="1" containsInteger="1" minValue="1" maxValue="1244"/>
    </cacheField>
    <cacheField name="발송일자" numFmtId="0">
      <sharedItems/>
    </cacheField>
    <cacheField name="청구고객" numFmtId="0">
      <sharedItems containsSemiMixedTypes="0" containsString="0" containsNumber="1" containsInteger="1" minValue="104830001" maxValue="104830003" count="2">
        <n v="104830003"/>
        <n v="104830001"/>
      </sharedItems>
    </cacheField>
    <cacheField name="운송장번호" numFmtId="0">
      <sharedItems containsSemiMixedTypes="0" containsString="0" containsNumber="1" containsInteger="1" minValue="3119546625" maxValue="8047899075"/>
    </cacheField>
    <cacheField name="발송금액" numFmtId="41">
      <sharedItems containsSemiMixedTypes="0" containsString="0" containsNumber="1" containsInteger="1" minValue="6000" maxValue="27000"/>
    </cacheField>
    <cacheField name="보험료" numFmtId="41">
      <sharedItems containsBlank="1" containsMixedTypes="1" containsNumber="1" containsInteger="1" minValue="0" maxValue="0"/>
    </cacheField>
    <cacheField name="기타요금" numFmtId="41">
      <sharedItems containsMixedTypes="1" containsNumber="1" containsInteger="1" minValue="0" maxValue="15000"/>
    </cacheField>
    <cacheField name="신고가" numFmtId="41">
      <sharedItems containsSemiMixedTypes="0" containsString="0" containsNumber="1" containsInteger="1" minValue="0" maxValue="3000000"/>
    </cacheField>
    <cacheField name="BOX" numFmtId="41">
      <sharedItems containsSemiMixedTypes="0" containsString="0" containsNumber="1" containsInteger="1" minValue="1" maxValue="1"/>
    </cacheField>
    <cacheField name="무게" numFmtId="41">
      <sharedItems containsSemiMixedTypes="0" containsString="0" containsNumber="1" containsInteger="1" minValue="1" maxValue="46"/>
    </cacheField>
    <cacheField name="발송자상호" numFmtId="0">
      <sharedItems/>
    </cacheField>
    <cacheField name="담당자" numFmtId="0">
      <sharedItems/>
    </cacheField>
    <cacheField name="배송처명" numFmtId="0">
      <sharedItems/>
    </cacheField>
    <cacheField name="발송주소" numFmtId="0">
      <sharedItems/>
    </cacheField>
    <cacheField name="수취주소" numFmtId="0">
      <sharedItems/>
    </cacheField>
    <cacheField name="주문번호" numFmtId="0">
      <sharedItems/>
    </cacheField>
    <cacheField name="특기사항" numFmtId="0">
      <sharedItems/>
    </cacheField>
    <cacheField name="수취인전화" numFmtId="0">
      <sharedItems/>
    </cacheField>
    <cacheField name="수취인" numFmtId="0">
      <sharedItems/>
    </cacheField>
    <cacheField name="발송자전화" numFmtId="0">
      <sharedItems/>
    </cacheField>
    <cacheField name="내용물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4">
  <r>
    <n v="1"/>
    <s v="20231201 0922"/>
    <x v="0"/>
    <n v="8047128003"/>
    <n v="6000"/>
    <m/>
    <s v=""/>
    <n v="500000"/>
    <n v="1"/>
    <n v="1"/>
    <s v="강훈묵, 선연락후픽업"/>
    <s v="강훈묵"/>
    <s v="택화레노버"/>
    <s v="서울 강남구 영동대로96길 34 4층 선연락후픽업 (삼성동,대윤빌 )"/>
    <s v="서울 구로구 부광로 96-5 925호 택화레노버 (항동)"/>
    <s v=""/>
    <s v="신용결제 104830003, 선연락후픽업"/>
    <s v="010-4659-5474"/>
    <s v="."/>
    <s v="010-9390-7693"/>
    <s v="."/>
  </r>
  <r>
    <n v="2"/>
    <s v="20231201 0935"/>
    <x v="1"/>
    <n v="8047132564"/>
    <n v="6000"/>
    <n v="0"/>
    <s v=""/>
    <n v="0"/>
    <n v="1"/>
    <n v="2"/>
    <s v="전수혁"/>
    <s v="전수혁"/>
    <s v="택화로지스코리아 주식회사"/>
    <s v="인천 부평구 부평대로 283 A동 603-A호 (방문 전 연락) (청천동, 부평우림라이온스밸리)"/>
    <s v="서울 구로구 부광로 96-5 9층 (항동)"/>
    <s v="델 부품"/>
    <s v="델 부품/업무시간 내 방문 및 방문 전 연락"/>
    <s v="02-6956-4394"/>
    <s v="택화로지스코리아"/>
    <s v="010-6684-8024"/>
    <s v="델 부품"/>
  </r>
  <r>
    <n v="3"/>
    <s v="20231201 0951"/>
    <x v="1"/>
    <n v="8047124923"/>
    <n v="6000"/>
    <n v="0"/>
    <s v=""/>
    <n v="0"/>
    <n v="1"/>
    <n v="5"/>
    <s v="안정은"/>
    <s v="안정은"/>
    <s v="택화로지스코리아 주식회사"/>
    <s v="경기 김포시 태장로769번길 35 (장기동,KB국민은행 통합IT센터) "/>
    <s v="서울 구로구 부광로 96-5 9층 (항동)"/>
    <s v="DELL 하드"/>
    <s v="DELL 하드 // 95446423330"/>
    <s v="02-6956-4394"/>
    <s v="."/>
    <s v="010-2343-2782"/>
    <s v="DELL 하드"/>
  </r>
  <r>
    <n v="4"/>
    <s v="20231201 0952"/>
    <x v="0"/>
    <n v="8047143031"/>
    <n v="6000"/>
    <m/>
    <s v=""/>
    <n v="500000"/>
    <n v="1"/>
    <n v="1"/>
    <s v="김기현, 선연락후픽업"/>
    <s v="김기현"/>
    <s v="택화레노버"/>
    <s v="전북 전주시 완산구 배학3길 16-1 103동 301호 (효자동3가) "/>
    <s v="서울 구로구 부광로 96-5 925호 택화레노버 (항동)"/>
    <s v=""/>
    <s v="신용결제 104830003, 선연락후픽업"/>
    <s v="010-4659-5474"/>
    <s v="."/>
    <s v="010-4995-7866"/>
    <s v="."/>
  </r>
  <r>
    <n v="5"/>
    <s v="20231201 1035"/>
    <x v="1"/>
    <n v="8047124890"/>
    <n v="12000"/>
    <m/>
    <s v=""/>
    <n v="0"/>
    <n v="1"/>
    <n v="21"/>
    <s v="신동운"/>
    <s v="신동운"/>
    <s v="택화로지스코리아 주식회사"/>
    <s v="경기 김포시 유현로 200 106동 1901호 (풍무동,풍무푸르지오) "/>
    <s v="서울 구로구 부광로 96-5 9층 (항동)"/>
    <s v="DELL 모니터"/>
    <s v="DELL 모니터/방문 전 전화요망"/>
    <s v="02-6956-4394"/>
    <s v="택화로지스코리아"/>
    <s v="010-7470-2011"/>
    <s v="DELL 모니터"/>
  </r>
  <r>
    <n v="6"/>
    <s v="20231201 1052"/>
    <x v="1"/>
    <n v="8047126791"/>
    <n v="6000"/>
    <n v="0"/>
    <s v=""/>
    <n v="0"/>
    <n v="1"/>
    <n v="1"/>
    <s v="오홍록"/>
    <s v="오홍록"/>
    <s v="택화로지스코리아 주식회사"/>
    <s v="경기 수원시 영통구 법조로 25 A동 2202호 (방문 전 연 락 ) (하 동,광교 SK VIEW Lake)"/>
    <s v="서울 구로구 부광로 96-5 9층 (항동)"/>
    <s v="델 부품"/>
    <s v="업무시간 내 방문 및 방문 전 연락"/>
    <s v="02-6956-4394"/>
    <s v="택화로지스코리아"/>
    <s v="010-6275-0220"/>
    <s v="델 부품"/>
  </r>
  <r>
    <n v="7"/>
    <s v="20231201 1055"/>
    <x v="1"/>
    <n v="8047146004"/>
    <n v="6000"/>
    <n v="0"/>
    <s v=""/>
    <n v="0"/>
    <n v="1"/>
    <n v="5"/>
    <s v="천은주 ( 방문 전 연락)"/>
    <s v="천은주"/>
    <s v="택화로지스코리아 주식회사"/>
    <s v="경기 화성시 동탄공원로 21-12 903동 1604호 (능동,푸른마을 포 코더?2차)"/>
    <s v="서울 구로구 부광로 96-5 9층 (항동)"/>
    <s v="델 모니터"/>
    <s v="델 모니터/방문 전 연락 및 빠른 방문 요청드립니다"/>
    <s v="02-6956-4394"/>
    <s v="택화로지스코리아"/>
    <s v="010-3630-9847"/>
    <s v="델 모니터"/>
  </r>
  <r>
    <n v="8"/>
    <s v="20231201 1059"/>
    <x v="1"/>
    <n v="8047104914"/>
    <n v="15000"/>
    <m/>
    <s v=""/>
    <n v="0"/>
    <n v="1"/>
    <n v="28"/>
    <s v="전상민"/>
    <s v="전상민"/>
    <s v="택화로지스코리아 주식회사"/>
    <s v="서울 송파구 위례광장로 121 2412동 1404호 방문 전 연락 (장지 ,위례24단지)"/>
    <s v="서울 구로구 부광로 96-5 9층 (항동)"/>
    <s v="델 모니터"/>
    <s v="델 모니터/방문 전 연락 및 빠른 방문 요청드립니다"/>
    <s v="02-6956-4394"/>
    <s v="택화로지스코리아"/>
    <s v="010-6607-3090"/>
    <s v="델 모니터"/>
  </r>
  <r>
    <n v="9"/>
    <s v="20231201 1121"/>
    <x v="0"/>
    <n v="8047128681"/>
    <n v="6000"/>
    <m/>
    <s v=""/>
    <n v="500000"/>
    <n v="1"/>
    <n v="1"/>
    <s v="오원종, 선연락후픽업"/>
    <s v="오원종"/>
    <s v="택화레노버"/>
    <s v="광주 광산구 신창로35번길 54 1301동 501호 현관앞 (신가동,신창 7차부영사랑으로)"/>
    <s v="서울 구로구 부광로 96-5 925호 택화레노버 (항동)"/>
    <s v=""/>
    <s v="컴퓨터부품/신용결제 104830003, 선연락후픽업"/>
    <s v="010-4659-5474"/>
    <s v="."/>
    <s v="010-8624-0847"/>
    <s v="."/>
  </r>
  <r>
    <n v="10"/>
    <s v="20231201 1158"/>
    <x v="1"/>
    <n v="8047134826"/>
    <n v="12000"/>
    <m/>
    <s v=""/>
    <n v="0"/>
    <n v="1"/>
    <n v="21"/>
    <s v="장무연"/>
    <s v="장무연"/>
    <s v="택화로지스코리아 주식회사"/>
    <s v="서울 마포구 양화로 105 4층 방문 전 연락 (서교동) "/>
    <s v="서울 구로구 부광로 96-5 9층 (항동)"/>
    <s v="델 모니터"/>
    <s v="델 모니터/방문 전 연락 및 빠른 방문 요청드립니다"/>
    <s v="02-6956-4394"/>
    <s v="택화로지스코리아"/>
    <s v="010-2350-0313"/>
    <s v="델 모니터"/>
  </r>
  <r>
    <n v="11"/>
    <s v="20231201 1200"/>
    <x v="1"/>
    <n v="8047155686"/>
    <n v="6000"/>
    <m/>
    <s v=""/>
    <n v="0"/>
    <n v="1"/>
    <n v="1"/>
    <s v="강윤수"/>
    <s v="&lt;퀵맞교환&gt;"/>
    <s v="택화로지스코리아 주식회사"/>
    <s v="부산 강서구 미음산단로37번길 5 효원HM (구랑동) "/>
    <s v="서울 구로구 부광로 96-5 구로에이스캠프 지식산업센터 9층, 908 호 (항동)"/>
    <s v=""/>
    <s v="5621540956 반품건-맞교환"/>
    <s v="010-4659-5476"/>
    <s v="."/>
    <s v="010-2446-5477"/>
    <s v="."/>
  </r>
  <r>
    <n v="12"/>
    <s v="20231201 1246"/>
    <x v="1"/>
    <n v="3172572465"/>
    <n v="7000"/>
    <s v=""/>
    <n v="0"/>
    <n v="0"/>
    <n v="1"/>
    <n v="8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13"/>
    <s v="20231201 1246"/>
    <x v="1"/>
    <n v="3172572491"/>
    <n v="9000"/>
    <s v=""/>
    <n v="0"/>
    <n v="0"/>
    <n v="1"/>
    <n v="17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14"/>
    <s v="20231201 1250"/>
    <x v="0"/>
    <n v="8047148830"/>
    <n v="6000"/>
    <n v="0"/>
    <n v="0"/>
    <n v="500000"/>
    <n v="1"/>
    <n v="1"/>
    <s v="정제현, 선연락후픽업"/>
    <s v="정제현"/>
    <s v="택화레노버"/>
    <s v="서울 서초구 반포대로 235 21층 선연락후픽업 (반포동,반포효성 딩)"/>
    <s v="서울 구로구 부광로 96-5 925호 택화레노버 (항동)"/>
    <s v=""/>
    <s v="컴퓨터부품/신용결제 104830003, 12월1일오후4시전까지방문픽업"/>
    <s v="010-4659-5474"/>
    <s v="."/>
    <s v="010-3744-8019"/>
    <s v="."/>
  </r>
  <r>
    <n v="15"/>
    <s v="20231201 1256"/>
    <x v="1"/>
    <n v="8047136425"/>
    <n v="8000"/>
    <n v="0"/>
    <s v=""/>
    <n v="0"/>
    <n v="1"/>
    <n v="12"/>
    <s v="서연"/>
    <s v="서연"/>
    <s v="택화로지스코리아 주식회사"/>
    <s v="서울 중구 중림로 21 613호 (중림동,더플레이스충정로) "/>
    <s v="서울 구로구 부광로 96-5 9층 (항동)"/>
    <s v="DELL 모니터"/>
    <s v="DELL 모니터/방문 전 전화요망/문앞회수 요청"/>
    <s v="02-6956-4394"/>
    <s v="택화로지스코리아"/>
    <s v="010-6293-9881"/>
    <s v="DELL 모니터"/>
  </r>
  <r>
    <n v="16"/>
    <s v="20231201 1339"/>
    <x v="1"/>
    <n v="8047143333"/>
    <n v="6000"/>
    <n v="0"/>
    <s v=""/>
    <n v="0"/>
    <n v="1"/>
    <n v="2"/>
    <s v="전주한빛"/>
    <s v="전주한빛"/>
    <s v="택화로지스코리아 주식회사"/>
    <s v="전북 전주시 완산구 하거마2길 27 1동 3호 (삼천동1가,전주한빛) "/>
    <s v="서울 구로구 부광로 96-5 9층 (항동)"/>
    <s v="DELL 부품"/>
    <s v="DELL 부품/전주한빛NBD반납"/>
    <s v="02-6956-4394"/>
    <s v="."/>
    <s v="010-4467-9110"/>
    <s v="DELL 부품"/>
  </r>
  <r>
    <n v="17"/>
    <s v="20231201 1355"/>
    <x v="1"/>
    <n v="8047142880"/>
    <n v="6000"/>
    <n v="0"/>
    <s v=""/>
    <n v="0"/>
    <n v="1"/>
    <n v="1"/>
    <s v="김경원"/>
    <s v="김경원"/>
    <s v="택화로지스코리아 주식회사"/>
    <s v="서울 서초구 매헌로 16 4층 (방문 전 연락) (양재동,하이브랜드) "/>
    <s v="서울 구로구 부광로 96-5 9층 (항동)"/>
    <s v="델 부품"/>
    <s v="델 부품 2박스 /업무시간 내 방문 및 방문 전 연락"/>
    <s v="02-6956-4394"/>
    <s v="택화로지스코리아"/>
    <s v="010-2028-7061"/>
    <s v="델 부품"/>
  </r>
  <r>
    <n v="18"/>
    <s v="20231201 1355"/>
    <x v="1"/>
    <n v="8047142891"/>
    <n v="7000"/>
    <n v="0"/>
    <s v=""/>
    <n v="0"/>
    <n v="1"/>
    <n v="6"/>
    <s v="김경원"/>
    <s v="김경원"/>
    <s v="택화로지스코리아 주식회사"/>
    <s v="서울 서초구 매헌로 16 4층 (방문 전 연락) (양재동,하이브랜드) "/>
    <s v="서울 구로구 부광로 96-5 9층 (항동)"/>
    <s v="델 부품"/>
    <s v="델 부품 2박스 /업무시간 내 방문 및 방문 전 연락"/>
    <s v="02-6956-4394"/>
    <s v="택화로지스코리아"/>
    <s v="010-2028-7061"/>
    <s v="델 부품"/>
  </r>
  <r>
    <n v="19"/>
    <s v="20231201 1357"/>
    <x v="1"/>
    <n v="8047123405"/>
    <n v="6000"/>
    <n v="0"/>
    <s v=""/>
    <n v="0"/>
    <n v="1"/>
    <n v="1"/>
    <s v="최철호"/>
    <s v="최철호"/>
    <s v="택화로지스코리아 주식회사"/>
    <s v="광주 서구 송암로143번길 34 방문 전 연락주세요!! (풍암동) "/>
    <s v="서울 구로구 부광로 96-5 9층 (항동)"/>
    <s v="델 부품"/>
    <s v="델 부품/업무시간 내 방문 및 방문 전 연락"/>
    <s v="02-6956-4394"/>
    <s v="택화로지스코리아"/>
    <s v="010-8374-9000"/>
    <s v="델 부품"/>
  </r>
  <r>
    <n v="20"/>
    <s v="20231201 1447"/>
    <x v="1"/>
    <n v="8047133102"/>
    <n v="7000"/>
    <n v="0"/>
    <s v=""/>
    <n v="0"/>
    <n v="1"/>
    <n v="9"/>
    <s v="김해한빛"/>
    <s v="김해한빛"/>
    <s v="택화로지스코리아 주식회사"/>
    <s v="부산 북구 덕천로276번길 60 110동 2802호 (만덕동,백양산동문굿 모닝힐)"/>
    <s v="서울 구로구 부광로 96-5 9층 (항동)"/>
    <s v="DELL 부품"/>
    <s v="DELL 부품/김해한빛NBD반납"/>
    <s v="02-6956-4394"/>
    <s v="."/>
    <s v="010-6740-5618"/>
    <s v="DELL 부품"/>
  </r>
  <r>
    <n v="21"/>
    <s v="20231201 1447"/>
    <x v="1"/>
    <n v="8047152083"/>
    <n v="12000"/>
    <n v="0"/>
    <s v=""/>
    <n v="0"/>
    <n v="1"/>
    <n v="5"/>
    <s v="농산물안정성 분석실"/>
    <s v="고미라"/>
    <s v="택화로지스코리아 주식회사"/>
    <s v="제주 제주시 청사로 59 104호 (도남동,정부제주지방합동청사 화 주차장진입)"/>
    <s v="서울 구로구 부광로 96-5 9층 (항동)"/>
    <s v="델 모니터"/>
    <s v="델 모니터/업무시간 내 방문 및 방문 전 연락 / 빠른 픽업요청"/>
    <s v="02-6956-4394"/>
    <s v="택화로지스코리아"/>
    <s v="010-8821-4921"/>
    <s v="델 모니터"/>
  </r>
  <r>
    <n v="22"/>
    <s v="20231201 1509"/>
    <x v="1"/>
    <n v="8047144103"/>
    <n v="6000"/>
    <n v="0"/>
    <s v=""/>
    <n v="0"/>
    <n v="1"/>
    <n v="5"/>
    <s v="장재영"/>
    <s v="장재영"/>
    <s v="택화로지스코리아 주식회사"/>
    <s v="서울 강남구 테헤란로 325 4층 (방문 전 연락) (역삼동,URBANBEN CH)"/>
    <s v="서울 구로구 부광로 96-5 9층 (항동)"/>
    <s v="델 모니터"/>
    <s v="델 모니터/업무시간 내 방문 및 방문 전 연락"/>
    <s v="02-6956-4394"/>
    <s v="택화로지스코리아"/>
    <s v="010-2601-0171"/>
    <s v="델 모니터"/>
  </r>
  <r>
    <n v="23"/>
    <s v="20231201 1509"/>
    <x v="1"/>
    <n v="5621541623"/>
    <n v="8000"/>
    <n v="0"/>
    <s v=""/>
    <n v="500000"/>
    <n v="1"/>
    <n v="15"/>
    <s v="택화로지스코리아 주식회사"/>
    <s v=""/>
    <s v="서유정"/>
    <s v="서울 구로구 부광로 96-5 구로에이스캠프 지식산업센터 9층, 908 호"/>
    <s v="대전유성구 테크노2로 170-9 이비테크 "/>
    <s v="95446671949"/>
    <s v="맞교환/배송전통화요망"/>
    <s v="01085891790"/>
    <s v="."/>
    <s v="010-4659-5476"/>
    <s v="모니터"/>
  </r>
  <r>
    <n v="24"/>
    <s v="20231201 1509"/>
    <x v="1"/>
    <n v="5621541656"/>
    <n v="8000"/>
    <n v="0"/>
    <s v=""/>
    <n v="500000"/>
    <n v="1"/>
    <n v="15"/>
    <s v="택화로지스코리아 주식회사"/>
    <s v=""/>
    <s v="김효겸"/>
    <s v="서울 구로구 부광로 96-5 구로에이스캠프 지식산업센터 9층, 908 호"/>
    <s v="충청남도 당진시 정미면 덕마길 22 다현빌 304호"/>
    <s v="95446510699"/>
    <s v="맞교환/배송전통화요망"/>
    <s v="01094675298"/>
    <s v="."/>
    <s v="010-4659-5476"/>
    <s v="모니터"/>
  </r>
  <r>
    <n v="25"/>
    <s v="20231201 1509"/>
    <x v="1"/>
    <n v="5621541660"/>
    <n v="6000"/>
    <n v="0"/>
    <s v=""/>
    <n v="500000"/>
    <n v="1"/>
    <n v="1"/>
    <s v="택화로지스코리아 주식회사"/>
    <s v=""/>
    <s v="박미선"/>
    <s v="서울 구로구 부광로 96-5 구로에이스캠프 지식산업센터 9층, 908 호"/>
    <s v="부산 강서구 미음 산단로 153 LG CNS"/>
    <s v="95446647164"/>
    <s v=""/>
    <s v="01029910421"/>
    <s v="."/>
    <s v="010-4659-5476"/>
    <s v="컴퓨터 부품"/>
  </r>
  <r>
    <n v="26"/>
    <s v="20231201 1509"/>
    <x v="1"/>
    <n v="5621541752"/>
    <n v="8000"/>
    <n v="0"/>
    <s v=""/>
    <n v="500000"/>
    <n v="1"/>
    <n v="15"/>
    <s v="택화로지스코리아 주식회사"/>
    <s v=""/>
    <s v="컴온"/>
    <s v="서울 구로구 부광로 96-5 구로에이스캠프 지식산업센터 9층, 908 호"/>
    <s v="대전 유성구 대학로 28 홍인오피스텔 718호"/>
    <s v="95446547547"/>
    <s v=""/>
    <s v="01034492741"/>
    <s v="."/>
    <s v="010-4659-5476"/>
    <s v="모니터"/>
  </r>
  <r>
    <n v="27"/>
    <s v="20231201 1509"/>
    <x v="1"/>
    <n v="5621541763"/>
    <n v="8000"/>
    <n v="0"/>
    <s v=""/>
    <n v="500000"/>
    <n v="1"/>
    <n v="15"/>
    <s v="택화로지스코리아 주식회사"/>
    <s v=""/>
    <s v="안민준"/>
    <s v="서울 구로구 부광로 96-5 구로에이스캠프 지식산업센터 9층, 908 호"/>
    <s v="광주광역시 북구 우치로110번길 96"/>
    <s v="95446508098"/>
    <s v="맞교환/배송 전 전화요망"/>
    <s v="01090302705"/>
    <s v="."/>
    <s v="010-4659-5476"/>
    <s v="모니터"/>
  </r>
  <r>
    <n v="28"/>
    <s v="20231201 1526"/>
    <x v="1"/>
    <n v="8047133942"/>
    <n v="6000"/>
    <n v="0"/>
    <s v=""/>
    <n v="0"/>
    <n v="1"/>
    <n v="1"/>
    <s v="김준영"/>
    <s v="김준영"/>
    <s v="택화로지스코리아 주식회사"/>
    <s v="경기 화성시 삼성전자로 1-1 DSR C타워 (오전방문 요청/박스 2개 픽업 ) (반월동)"/>
    <s v="서울 구로구 부광로 96-5 9층 (항동)"/>
    <s v="델 메모리"/>
    <s v="델 메모리/오전 중 방문 요청드리며 방문 전 1~2시간 전 연락부"/>
    <s v="02-6956-4394"/>
    <s v="택화로지스코리아"/>
    <s v="010-3372-8317"/>
    <s v="델 메모리"/>
  </r>
  <r>
    <n v="29"/>
    <s v="20231201 1526"/>
    <x v="1"/>
    <n v="8047134115"/>
    <n v="6000"/>
    <n v="0"/>
    <s v=""/>
    <n v="0"/>
    <n v="1"/>
    <n v="1"/>
    <s v="김준영"/>
    <s v="김준영"/>
    <s v="택화로지스코리아 주식회사"/>
    <s v="경기 화성시 삼성전자로 1-1 DSR C타워 (오전방문 요청/박스 2개 픽업 ) (반월동)"/>
    <s v="서울 구로구 부광로 96-5 9층 (항동)"/>
    <s v="델 메모리"/>
    <s v="델 메모리/오전 중 방문 요청드리며 방문 전 1~2시간 전 연락부"/>
    <s v="02-6956-4394"/>
    <s v="택화로지스코리아"/>
    <s v="010-3372-8317"/>
    <s v="델 메모리"/>
  </r>
  <r>
    <n v="30"/>
    <s v="20231201 1553"/>
    <x v="1"/>
    <n v="8047124341"/>
    <n v="6000"/>
    <n v="0"/>
    <s v=""/>
    <n v="0"/>
    <n v="1"/>
    <n v="1"/>
    <s v="이세엽"/>
    <s v="이세엽"/>
    <s v="택화로지스코리아 주식회사"/>
    <s v="서울 금천구 가산디지털1로 219 1112호 (방문 전 연락) (가산동, 벽산디지털밸리6차)"/>
    <s v="서울 구로구 부광로 96-5 9층 (항동)"/>
    <s v="델 부품"/>
    <s v="델 부품/업무시간 내 방문 및 방문 전 연락"/>
    <s v="02-6956-4394"/>
    <s v="택화로지스코리아"/>
    <s v="010-3282-7320"/>
    <s v="델 부품"/>
  </r>
  <r>
    <n v="31"/>
    <s v="20231201 1633"/>
    <x v="1"/>
    <n v="8047127815"/>
    <n v="7000"/>
    <n v="0"/>
    <s v=""/>
    <n v="0"/>
    <n v="1"/>
    <n v="7"/>
    <s v="청주한빛"/>
    <s v="청주한빛"/>
    <s v="택화로지스코리아 주식회사"/>
    <s v="충북 청주시 흥덕구 풍년로206번길 38 1층 (가경동,청주한빛) "/>
    <s v="서울 구로구 부광로 96-5 9층 (항동)"/>
    <s v="DELL 부품"/>
    <s v="DELL 부품/청주한빛 NBD반납 // 2box"/>
    <s v="02-6956-4394"/>
    <s v="."/>
    <s v="010-8826-7564"/>
    <s v="DELL 부품"/>
  </r>
  <r>
    <n v="32"/>
    <s v="20231201 1633"/>
    <x v="1"/>
    <n v="8047159142"/>
    <n v="6000"/>
    <n v="0"/>
    <s v=""/>
    <n v="0"/>
    <n v="1"/>
    <n v="3"/>
    <s v="청주한빛"/>
    <s v="청주한빛"/>
    <s v="택화로지스코리아 주식회사"/>
    <s v="충북 청주시 흥덕구 풍년로206번길 38 1층 (가경동,청주한빛) "/>
    <s v="서울 구로구 부광로 96-5 9층 (항동)"/>
    <s v="DELL 부품"/>
    <s v="DELL 부품/청주한빛 NBD반납 // 2box"/>
    <s v="02-6956-4394"/>
    <s v="."/>
    <s v="010-8826-7564"/>
    <s v="DELL 부품"/>
  </r>
  <r>
    <n v="33"/>
    <s v="20231201 1636"/>
    <x v="0"/>
    <n v="8047159186"/>
    <n v="6000"/>
    <m/>
    <s v=""/>
    <n v="500000"/>
    <n v="1"/>
    <n v="1"/>
    <s v="김기현, 선연락후픽업"/>
    <s v="김기현"/>
    <s v="택화레노버"/>
    <s v="전북 전주시 완산구 배학3길 16-1 103동 301호 (효자동3가) "/>
    <s v="서울 구로구 부광로 96-5 925호 택화레노버 (항동)"/>
    <s v=""/>
    <s v="신용결제 104830003, 선연락후픽업"/>
    <s v="010-4659-5474"/>
    <s v="."/>
    <s v="010-4995-7866"/>
    <s v="."/>
  </r>
  <r>
    <n v="34"/>
    <s v="20231201 1636"/>
    <x v="0"/>
    <n v="8047159190"/>
    <n v="6000"/>
    <m/>
    <s v=""/>
    <n v="500000"/>
    <n v="1"/>
    <n v="1"/>
    <s v="김기현, 선연락후픽업"/>
    <s v="김기현"/>
    <s v="택화레노버"/>
    <s v="전북 전주시 완산구 배학3길 16-1 103동 301호 (효자동3가) "/>
    <s v="서울 구로구 부광로 96-5 925호 택화레노버 (항동)"/>
    <s v=""/>
    <s v="신용결제 104830003, 선연락후픽업"/>
    <s v="010-4659-5474"/>
    <s v="."/>
    <s v="010-4995-7866"/>
    <s v="."/>
  </r>
  <r>
    <n v="35"/>
    <s v="20231201 1720"/>
    <x v="1"/>
    <n v="8047122845"/>
    <n v="6000"/>
    <n v="0"/>
    <s v=""/>
    <n v="0"/>
    <n v="1"/>
    <n v="4"/>
    <s v="춘천한빛"/>
    <s v="춘천한빛"/>
    <s v="택화로지스코리아 주식회사"/>
    <s v="강원 춘천시 동면 춘천순환로 325 (만천리,춘천한빛) "/>
    <s v="서울 구로구 부광로 96-5 9층 (항동)"/>
    <s v="DELL 부품"/>
    <s v="DELL 부품/춘천한빛NBD반납"/>
    <s v="02-6956-4394"/>
    <s v="."/>
    <s v="010-7708-4560"/>
    <s v="DELL 부품"/>
  </r>
  <r>
    <n v="36"/>
    <s v="20231201 1722"/>
    <x v="0"/>
    <n v="5621541881"/>
    <n v="6000"/>
    <n v="0"/>
    <s v=""/>
    <n v="500000"/>
    <n v="1"/>
    <n v="1"/>
    <s v="택화로지스코리아 주식회사"/>
    <s v="HES"/>
    <s v="송현주"/>
    <s v="서울 구로구 부광로 96-5 9층 "/>
    <s v="광주광역시 남구 대남대로 319 (월산동) 301호"/>
    <s v=""/>
    <s v=""/>
    <s v="010-4148-8235"/>
    <s v="송현주"/>
    <s v="010-4659-5473"/>
    <s v="."/>
  </r>
  <r>
    <n v="37"/>
    <s v="20231201 1723"/>
    <x v="0"/>
    <n v="5621541892"/>
    <n v="7000"/>
    <n v="0"/>
    <s v=""/>
    <n v="500000"/>
    <n v="1"/>
    <n v="7"/>
    <s v="택화로지스코리아 주식회사"/>
    <s v="HES"/>
    <s v="정성종"/>
    <s v="서울 구로구 부광로 96-5 9층 "/>
    <s v="부산광역시 남구 신선로 365 (용당동)부경대학교용당캠퍼스 6공학관 212-2호"/>
    <s v=""/>
    <s v=""/>
    <s v="010-3883-2667"/>
    <s v="정성종"/>
    <s v="010-4659-5473"/>
    <s v="."/>
  </r>
  <r>
    <n v="38"/>
    <s v="20231201 1724"/>
    <x v="0"/>
    <n v="5621541903"/>
    <n v="6000"/>
    <n v="0"/>
    <s v=""/>
    <n v="500000"/>
    <n v="1"/>
    <n v="1"/>
    <s v="택화로지스코리아 주식회사"/>
    <s v="HES"/>
    <s v="장한성"/>
    <s v="서울 구로구 부광로 96-5 9층 "/>
    <s v="광주광역시 광산구 산월로 64 (산월동, 부영사랑으로) 1201동 501호"/>
    <s v=""/>
    <s v=""/>
    <s v="010-5659-2404"/>
    <s v="장한성"/>
    <s v="010-4659-5473"/>
    <s v="."/>
  </r>
  <r>
    <n v="39"/>
    <s v="20231201 1725"/>
    <x v="0"/>
    <n v="5621541914"/>
    <n v="6000"/>
    <n v="0"/>
    <s v=""/>
    <n v="500000"/>
    <n v="1"/>
    <n v="5"/>
    <s v="택화로지스코리아 주식회사"/>
    <s v="레노버H"/>
    <s v="이진석"/>
    <s v="서울 구로구 부광로 96-5 9층 "/>
    <s v="부산광역시 강서구 송정국제1로 197 (구랑동) PUS04LOG"/>
    <s v=""/>
    <s v=""/>
    <s v="010-9353-6225"/>
    <s v="이진석"/>
    <s v="010-4659-5474"/>
    <s v="."/>
  </r>
  <r>
    <n v="40"/>
    <s v="20231201 1744"/>
    <x v="1"/>
    <n v="8047159724"/>
    <n v="6000"/>
    <n v="0"/>
    <s v=""/>
    <n v="0"/>
    <n v="1"/>
    <n v="1"/>
    <s v="김현민"/>
    <s v="김현민"/>
    <s v="택화로지스코리아 주식회사"/>
    <s v="서울 성동구 성수이로 66 2층 방문 전 연락 (성수동2가,서울숲드 림타워)"/>
    <s v="서울 구로구 부광로 96-5 9층 (항동)"/>
    <s v="델 하드"/>
    <s v="델 하드/업무시간 내 방문 및 방문 전 연락"/>
    <s v="02-6956-4394"/>
    <s v="택화로지스코리아"/>
    <s v="010-6269-1039"/>
    <s v="델 하드"/>
  </r>
  <r>
    <n v="41"/>
    <s v="20231201 1754"/>
    <x v="1"/>
    <n v="5621541973"/>
    <n v="9000"/>
    <n v="0"/>
    <s v=""/>
    <n v="1"/>
    <n v="1"/>
    <n v="17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42"/>
    <s v="20231201 1754"/>
    <x v="1"/>
    <n v="5621541984"/>
    <n v="7000"/>
    <n v="0"/>
    <s v=""/>
    <n v="1"/>
    <n v="1"/>
    <n v="9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43"/>
    <s v="20231201 1754"/>
    <x v="1"/>
    <n v="5621542006"/>
    <n v="14000"/>
    <n v="0"/>
    <s v=""/>
    <n v="1"/>
    <n v="1"/>
    <n v="6"/>
    <s v="택화로지스코리아 주식회사"/>
    <s v=""/>
    <s v="HongGwan Cho"/>
    <s v="서울 구로구 부광로 96-5 구로에이스캠프 지식산업센터 9층, 908 호"/>
    <s v="제주특별자치도 제주시 연삼로 78-1 2층"/>
    <s v=""/>
    <s v="33 NBD 10:00"/>
    <s v="070-8230-8404"/>
    <s v="HongGwan Cho"/>
    <s v="010-4659-5476"/>
    <s v="컴퓨터부품"/>
  </r>
  <r>
    <n v="44"/>
    <s v="20231201 1754"/>
    <x v="1"/>
    <n v="5621542010"/>
    <n v="9000"/>
    <n v="0"/>
    <s v=""/>
    <n v="1"/>
    <n v="1"/>
    <n v="17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45"/>
    <s v="20231201 1754"/>
    <x v="1"/>
    <n v="5621542032"/>
    <n v="7000"/>
    <n v="0"/>
    <s v=""/>
    <n v="1"/>
    <n v="1"/>
    <n v="9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46"/>
    <s v="20231201 1754"/>
    <x v="1"/>
    <n v="5621542043"/>
    <n v="8000"/>
    <n v="0"/>
    <s v=""/>
    <n v="1"/>
    <n v="1"/>
    <n v="11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47"/>
    <s v="20231201 1754"/>
    <x v="1"/>
    <n v="5621542054"/>
    <n v="6000"/>
    <n v="0"/>
    <s v=""/>
    <n v="1"/>
    <n v="1"/>
    <n v="1"/>
    <s v="택화로지스코리아 주식회사"/>
    <s v=""/>
    <s v="Seok sang soo"/>
    <s v="서울 구로구 부광로 96-5 구로에이스캠프 지식산업센터 9층, 908 호"/>
    <s v="경북 포항시 남구 유동길30 단비마을 상가 105호"/>
    <s v=""/>
    <s v="60 NBD 09:30"/>
    <s v="010-9504-5511"/>
    <s v="Seok sang soo"/>
    <s v="010-4659-5476"/>
    <s v="컴퓨터부품"/>
  </r>
  <r>
    <n v="48"/>
    <s v="20231201 1754"/>
    <x v="1"/>
    <n v="5621542065"/>
    <n v="6000"/>
    <n v="0"/>
    <s v=""/>
    <n v="1"/>
    <n v="1"/>
    <n v="1"/>
    <s v="택화로지스코리아 주식회사"/>
    <s v=""/>
    <s v="Dong Seong Kim"/>
    <s v="서울 구로구 부광로 96-5 구로에이스캠프 지식산업센터 9층, 908 호"/>
    <s v="경상북도 안동시 북순환로 309"/>
    <s v=""/>
    <s v="61 NBD 10:00"/>
    <s v="010-4536-9323"/>
    <s v="Dong Seong Kim"/>
    <s v="010-4659-5476"/>
    <s v="컴퓨터부품"/>
  </r>
  <r>
    <n v="49"/>
    <s v="20231201 1754"/>
    <x v="1"/>
    <n v="5621542076"/>
    <n v="6000"/>
    <n v="0"/>
    <s v=""/>
    <n v="1"/>
    <n v="1"/>
    <n v="1"/>
    <s v="택화로지스코리아 주식회사"/>
    <s v=""/>
    <s v="Gyujang Sho"/>
    <s v="서울 구로구 부광로 96-5 구로에이스캠프 지식산업센터 9층, 908 호"/>
    <s v="춘천시 동면 춘천순환로 325"/>
    <s v=""/>
    <s v="65 NBD 10:00"/>
    <s v="010-2910-7760"/>
    <s v="Gyujang Sho"/>
    <s v="010-4659-5476"/>
    <s v="컴퓨터부품"/>
  </r>
  <r>
    <n v="50"/>
    <s v="20231201 1754"/>
    <x v="1"/>
    <n v="5621542080"/>
    <n v="6000"/>
    <n v="0"/>
    <n v="15000"/>
    <n v="1"/>
    <n v="1"/>
    <n v="1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51"/>
    <s v="20231201 1754"/>
    <x v="1"/>
    <n v="5621541995"/>
    <n v="15000"/>
    <n v="0"/>
    <s v=""/>
    <n v="1"/>
    <n v="1"/>
    <n v="29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52"/>
    <s v="20231201 1754"/>
    <x v="1"/>
    <n v="5621542021"/>
    <n v="18000"/>
    <n v="0"/>
    <s v=""/>
    <n v="1"/>
    <n v="1"/>
    <n v="35"/>
    <s v="택화로지스코리아 주식회사"/>
    <s v=""/>
    <s v="YunDong Lee"/>
    <s v="서울 구로구 부광로 96-5 구로에이스캠프 지식산업센터 9층, 908 호"/>
    <s v="경상북도 구미시 구미대로30길 22 (신평동)"/>
    <s v=""/>
    <s v="44 NBD 09:30"/>
    <s v="010-2805-8934"/>
    <s v="YunDong Lee"/>
    <s v="010-4659-5476"/>
    <s v="컴퓨터부품"/>
  </r>
  <r>
    <n v="53"/>
    <s v="20231201 1755"/>
    <x v="1"/>
    <n v="5621542091"/>
    <n v="7000"/>
    <n v="0"/>
    <s v=""/>
    <n v="1"/>
    <n v="1"/>
    <n v="10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54"/>
    <s v="20231201 1801"/>
    <x v="1"/>
    <n v="8047148266"/>
    <n v="7000"/>
    <n v="0"/>
    <s v=""/>
    <n v="0"/>
    <n v="1"/>
    <n v="10"/>
    <s v="이보형"/>
    <s v="이보형"/>
    <s v="택화로지스코리아 주식회사"/>
    <s v="경기 안양시 동안구 흥안대로 415 동관 331호 (평촌동,두산벤처 임)"/>
    <s v="서울 구로구 부광로 96-5 9층 (항동)"/>
    <s v="델 모니터"/>
    <s v="델모니터픽업"/>
    <s v="02-6956-4394"/>
    <s v="택화로지스코리아"/>
    <s v="010-9858-8140"/>
    <s v="델 모니터"/>
  </r>
  <r>
    <n v="55"/>
    <s v="20231201 1802"/>
    <x v="1"/>
    <n v="5621542102"/>
    <n v="6000"/>
    <n v="0"/>
    <s v=""/>
    <n v="1"/>
    <n v="1"/>
    <n v="1"/>
    <s v="택화로지스코리아 주식회사"/>
    <s v=""/>
    <s v="JeongJin Park"/>
    <s v="서울 구로구 부광로 96-5 구로에이스캠프 지식산업센터 9층, 908 호"/>
    <s v="경상남도 거제시 장평로6길 11 (장평동) 2-505호"/>
    <s v=""/>
    <s v="48 NBD 10:00"/>
    <s v="010-9909-9893"/>
    <s v="JeongJin Park"/>
    <s v="010-4659-5476"/>
    <s v="컴퓨터부품"/>
  </r>
  <r>
    <n v="56"/>
    <s v="20231202 0452"/>
    <x v="1"/>
    <n v="8047146590"/>
    <n v="6000"/>
    <n v="0"/>
    <s v=""/>
    <n v="0"/>
    <n v="1"/>
    <n v="3"/>
    <s v="동래한빛"/>
    <s v="동래한빛"/>
    <s v="택화로지스코리아 주식회사"/>
    <s v="부산 동래구 중앙대로1473번길 13 102동 3604호 (온천동,벽산아 타)"/>
    <s v="서울 구로구 부광로 96-5 9층 (항동)"/>
    <s v="DELL 부품"/>
    <s v="DELL 부품/동래한빛NBD반납 // 2BOX"/>
    <s v="02-6956-4394"/>
    <s v="."/>
    <s v="010-6267-6973"/>
    <s v="DELL 부품"/>
  </r>
  <r>
    <n v="57"/>
    <s v="20231202 0452"/>
    <x v="1"/>
    <n v="8047147603"/>
    <n v="6000"/>
    <n v="0"/>
    <s v=""/>
    <n v="0"/>
    <n v="1"/>
    <n v="3"/>
    <s v="동래한빛"/>
    <s v="동래한빛"/>
    <s v="택화로지스코리아 주식회사"/>
    <s v="부산 동래구 중앙대로1473번길 13 102동 3604호 (온천동,벽산아 타)"/>
    <s v="서울 구로구 부광로 96-5 9층 (항동)"/>
    <s v="DELL 부품"/>
    <s v="DELL 부품/동래한빛NBD반납 // 2BOX"/>
    <s v="02-6956-4394"/>
    <s v="."/>
    <s v="010-6267-6973"/>
    <s v="DELL 부품"/>
  </r>
  <r>
    <n v="58"/>
    <s v="20231202 0815"/>
    <x v="1"/>
    <n v="8047156261"/>
    <n v="6000"/>
    <n v="0"/>
    <s v=""/>
    <n v="0"/>
    <n v="1"/>
    <n v="1"/>
    <s v="전준석"/>
    <s v="전준석"/>
    <s v="택화로지스코리아 주식회사"/>
    <s v="부산 금정구 식물원로 32-8 301호 (장전동,초원빌라) "/>
    <s v="서울 구로구 부광로 96-5 9층 (항동)"/>
    <s v="DELL 컴퓨터부품"/>
    <s v="DELL 컴퓨터부품/수량: 2박스"/>
    <s v="02-6956-4394"/>
    <s v="택화로지스코리아"/>
    <s v="010-4856-3624"/>
    <s v="DELL 컴퓨터부품"/>
  </r>
  <r>
    <n v="59"/>
    <s v="20231202 0815"/>
    <x v="1"/>
    <n v="8047156272"/>
    <n v="6000"/>
    <n v="0"/>
    <s v=""/>
    <n v="0"/>
    <n v="1"/>
    <n v="2"/>
    <s v="전준석"/>
    <s v="전준석"/>
    <s v="택화로지스코리아 주식회사"/>
    <s v="부산 금정구 식물원로 32-8 301호 (장전동,초원빌라) "/>
    <s v="서울 구로구 부광로 96-5 9층 (항동)"/>
    <s v="DELL 컴퓨터부품"/>
    <s v="DELL 컴퓨터부품/수량: 2박스"/>
    <s v="02-6956-4394"/>
    <s v="택화로지스코리아"/>
    <s v="010-4856-3624"/>
    <s v="DELL 컴퓨터부품"/>
  </r>
  <r>
    <n v="60"/>
    <s v="20231202 0839"/>
    <x v="1"/>
    <n v="8047135482"/>
    <n v="6000"/>
    <n v="0"/>
    <s v=""/>
    <n v="0"/>
    <n v="1"/>
    <n v="2"/>
    <s v="포항한빛"/>
    <s v="포항한빛"/>
    <s v="택화로지스코리아 주식회사"/>
    <s v="경북 포항시 남구 유동길 30 상가 105호 (효자동,단비마을) "/>
    <s v="서울 구로구 부광로 96-5 9층 (항동)"/>
    <s v="DELL 부품"/>
    <s v="DELL 부품/포항한빛 NBD 반납"/>
    <s v="02-6956-4394"/>
    <s v="."/>
    <s v="010-9504-5511"/>
    <s v="DELL 부품"/>
  </r>
  <r>
    <n v="61"/>
    <s v="20231204 1019"/>
    <x v="1"/>
    <n v="8047130361"/>
    <n v="6000"/>
    <n v="0"/>
    <s v=""/>
    <n v="0"/>
    <n v="1"/>
    <n v="1"/>
    <s v="이경호"/>
    <s v="이경호"/>
    <s v="택화로지스코리아 주식회사"/>
    <s v="울산 중구 종가로 323 (방문 전 연락) (우정동,한국에너지관리공 단)"/>
    <s v="서울 구로구 부광로 96-5 9층 (항동)"/>
    <s v="델 하드"/>
    <s v="델 하드/업무시간 내 방문 및 방문 전 연락"/>
    <s v="02-6956-4394"/>
    <s v="택화로지스코리아"/>
    <s v="010-6635-5258"/>
    <s v="델 하드"/>
  </r>
  <r>
    <n v="62"/>
    <s v="20231204 1020"/>
    <x v="0"/>
    <n v="8047180525"/>
    <n v="6000"/>
    <m/>
    <s v=""/>
    <n v="500000"/>
    <n v="1"/>
    <n v="1"/>
    <s v="박찬웅, 선연락후픽업"/>
    <s v="박찬웅"/>
    <s v="택화레노버"/>
    <s v="울산 중구 종가로 406-21 B동 324호 선연락후픽업 (복산동,울산 즈파크)"/>
    <s v="서울 구로구 부광로 96-5 925호 택화레노버 (항동)"/>
    <s v=""/>
    <s v="컴퓨터부품/신용결제 104830003, 선연락후픽업"/>
    <s v="010-5649-5474"/>
    <s v="."/>
    <s v="010-5267-9542"/>
    <s v="."/>
  </r>
  <r>
    <n v="63"/>
    <s v="20231204 1028"/>
    <x v="1"/>
    <n v="8047166551"/>
    <n v="6000"/>
    <n v="0"/>
    <s v=""/>
    <n v="0"/>
    <n v="1"/>
    <n v="1"/>
    <s v="박영진"/>
    <s v="박영진"/>
    <s v="택화로지스코리아 주식회사"/>
    <s v="경기 의왕시 철도박물관로 37 (삼동,현대자동차그룹 의왕연구소) "/>
    <s v="서울 구로구 부광로 96-5 9층 (항동)"/>
    <s v="DELL 메모리"/>
    <s v="출발 전 연락요망 / DELL 메모리 / 95446375081"/>
    <s v="02-6956-4394"/>
    <s v="."/>
    <s v="010-7196-1726"/>
    <s v="DELL 메모리"/>
  </r>
  <r>
    <n v="64"/>
    <s v="20231204 1044"/>
    <x v="1"/>
    <n v="8047177854"/>
    <n v="6000"/>
    <n v="0"/>
    <s v=""/>
    <n v="0"/>
    <n v="1"/>
    <n v="4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 // 2BOX"/>
    <s v="02-6956-4394"/>
    <s v="."/>
    <s v="010-8323-2909"/>
    <s v="DELL 부품"/>
  </r>
  <r>
    <n v="65"/>
    <s v="20231204 1044"/>
    <x v="1"/>
    <n v="8047177880"/>
    <n v="6000"/>
    <n v="0"/>
    <s v=""/>
    <n v="0"/>
    <n v="1"/>
    <n v="4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 // 2BOX"/>
    <s v="02-6956-4394"/>
    <s v="."/>
    <s v="010-8323-2909"/>
    <s v="DELL 부품"/>
  </r>
  <r>
    <n v="66"/>
    <s v="20231204 1055"/>
    <x v="1"/>
    <n v="8047188903"/>
    <n v="6000"/>
    <n v="0"/>
    <s v=""/>
    <n v="0"/>
    <n v="1"/>
    <n v="1"/>
    <s v="강수한"/>
    <s v="강수한"/>
    <s v="택화로지스코리아 주식회사"/>
    <s v="경기 과천시 과천대로7길 33 A동 1308호 (방문 전 연락) (갈현동 ,디 테크 타워 과천)"/>
    <s v="서울 구로구 부광로 96-5 9층 (항동)"/>
    <s v="델 하드"/>
    <s v="델 하드/업무시간 내 방문 및 방문 전 연락"/>
    <s v="02-6956-4394"/>
    <s v="택화로지스코리아"/>
    <s v="010-9416-7467"/>
    <s v="델 하드"/>
  </r>
  <r>
    <n v="67"/>
    <s v="20231204 1124"/>
    <x v="1"/>
    <n v="8047174376"/>
    <n v="6000"/>
    <n v="0"/>
    <s v=""/>
    <n v="0"/>
    <n v="1"/>
    <n v="1"/>
    <s v="오대성"/>
    <s v="오대성"/>
    <s v="택화로지스코리아 주식회사"/>
    <s v="서울 송파구 오금로11길 33 5층 (반드시 방문 전 연락) (방이동, 신동아타워)"/>
    <s v="서울 구로구 부광로 96-5 9층 (항동)"/>
    <s v="델 SSD"/>
    <s v="델 SSD/업무시간 내 방문 및 반드시 방문 전 연락"/>
    <s v="02-6956-4394"/>
    <s v="택화로지스코리아"/>
    <s v="010-7192-1826"/>
    <s v="델 SSD"/>
  </r>
  <r>
    <n v="68"/>
    <s v="20231204 1124"/>
    <x v="0"/>
    <n v="8047182566"/>
    <n v="6000"/>
    <m/>
    <s v=""/>
    <n v="500000"/>
    <n v="1"/>
    <n v="1"/>
    <s v="송진호, 선연락후픽업"/>
    <s v="송진호"/>
    <s v="택화레노버"/>
    <s v="서울 구로구 디지털로34길 43 1109호 에이치 인포 (구로동,코오 싸이언스밸리1차)"/>
    <s v="서울 구로구 부광로 96-5 925호 택화레노버 (항동)"/>
    <s v=""/>
    <s v="신용결제 104830003, 선연락후픽업"/>
    <s v="010-4659-5474"/>
    <s v="."/>
    <s v="010-7738-7107"/>
    <s v="."/>
  </r>
  <r>
    <n v="69"/>
    <s v="20231204 1128"/>
    <x v="1"/>
    <n v="8047183616"/>
    <n v="7000"/>
    <n v="0"/>
    <s v=""/>
    <n v="0"/>
    <n v="1"/>
    <n v="7"/>
    <s v="윤석현"/>
    <s v="윤석현"/>
    <s v="택화로지스코리아 주식회사"/>
    <s v="서울 강남구 테헤란로 131 13층 토스뱅크 (역삼동,한국지식재산 터)"/>
    <s v="서울 구로구 부광로 96-5 9층 (항동)"/>
    <s v="델 모니터"/>
    <s v="델 모니터/업무시간 내 방문 및 방문 전 연락"/>
    <s v="02-6956-4394"/>
    <s v="택화로지스코리아"/>
    <s v="010-7939-2566"/>
    <s v="델 모니터"/>
  </r>
  <r>
    <n v="70"/>
    <s v="20231204 1150"/>
    <x v="1"/>
    <n v="8047182511"/>
    <n v="6000"/>
    <n v="0"/>
    <s v=""/>
    <n v="0"/>
    <n v="1"/>
    <n v="1"/>
    <s v="고준석"/>
    <s v="고준석"/>
    <s v="택화로지스코리아 주식회사"/>
    <s v="서울 구로구 디지털로34길 55 511호 (델 하 드 픽업) (구로동,코 오롱싸이언스밸리2차)"/>
    <s v="서울 구로구 부광로 96-5 9층 (항동)"/>
    <s v="델 하드"/>
    <s v="델 하드/95446413481 델 하드 픽업 / 방문 전 연락 및 업무시간"/>
    <s v="02-6956-4394"/>
    <s v="택화로지스코리아"/>
    <s v="010-3315-6059"/>
    <s v="델 하드"/>
  </r>
  <r>
    <n v="71"/>
    <s v="20231204 1200"/>
    <x v="1"/>
    <n v="8047178871"/>
    <n v="7000"/>
    <n v="0"/>
    <s v=""/>
    <n v="0"/>
    <n v="1"/>
    <n v="6"/>
    <s v="안민준"/>
    <s v="안민준"/>
    <s v="택화로지스코리아 주식회사"/>
    <s v="광주 북구 우치로110번길 96 (문흥동) "/>
    <s v="서울 구로구 부광로 96-5 구로에이스캠프 지식산업센터 9층, 908 호 (항동)"/>
    <s v=""/>
    <s v="5621541763 맞교환건"/>
    <s v="010-4659-5476"/>
    <s v="."/>
    <s v="010-9030-2705"/>
    <s v="."/>
  </r>
  <r>
    <n v="72"/>
    <s v="20231204 1214"/>
    <x v="1"/>
    <n v="8047180831"/>
    <n v="7000"/>
    <n v="0"/>
    <s v=""/>
    <n v="0"/>
    <n v="1"/>
    <n v="10"/>
    <s v="김해한빛"/>
    <s v="김해한빛"/>
    <s v="택화로지스코리아 주식회사"/>
    <s v="부산 북구 덕천로276번길 60 110동 2802호 (만덕동,백양산동문굿 모닝힐)"/>
    <s v="서울 구로구 부광로 96-5 9층 (항동)"/>
    <s v="DELL 부품"/>
    <s v="DELL 부품/김해한빛NBD반납"/>
    <s v="02-6956-4394"/>
    <s v="."/>
    <s v="010-6740-5618"/>
    <s v="DELL 부품"/>
  </r>
  <r>
    <n v="73"/>
    <s v="20231204 1331"/>
    <x v="1"/>
    <n v="8047168883"/>
    <n v="6000"/>
    <n v="0"/>
    <s v=""/>
    <n v="0"/>
    <n v="1"/>
    <n v="5"/>
    <s v="맹도영"/>
    <s v="맹도영"/>
    <s v="택화로지스코리아 주식회사"/>
    <s v="서울 노원구 노원로18길 41 교무실 방문 전 연락 (하계동,서울동 천학교)"/>
    <s v="서울 구로구 부광로 96-5 9층 (항동)"/>
    <s v="델 모니터"/>
    <s v="델 모니터/업무시간 내 방문 및 방문 전 연락"/>
    <s v="02-6956-4394"/>
    <s v="택화로지스코리아"/>
    <s v="010-4115-6000"/>
    <s v="델 모니터"/>
  </r>
  <r>
    <n v="74"/>
    <s v="20231204 1336"/>
    <x v="1"/>
    <n v="8047190303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메인보드"/>
    <s v="DELL 메인보드 // 95446483084"/>
    <s v="02-6956-4394"/>
    <s v="."/>
    <s v="010-6603-9098"/>
    <s v="DELL 메인보드"/>
  </r>
  <r>
    <n v="75"/>
    <s v="20231204 1353"/>
    <x v="0"/>
    <n v="8047176815"/>
    <n v="7000"/>
    <n v="0"/>
    <s v=""/>
    <n v="500000"/>
    <n v="1"/>
    <n v="7"/>
    <s v="이성진, 선연락후픽업"/>
    <s v="이성진"/>
    <s v="택화레노버"/>
    <s v="경기 성남시 분당구 성남대로2번길 12 택배보관실, 선연락후픽업 (구미동,SKB IDC분당센터)"/>
    <s v="서울 구로구 부광로 96-5 925호 택화레노버 (항동)"/>
    <s v=""/>
    <s v="컴퓨터부품 3박스/신용결제 104830003, 선연락후픽업"/>
    <s v="010-4659-5474"/>
    <s v="."/>
    <s v="010-4704-1303"/>
    <s v="."/>
  </r>
  <r>
    <n v="76"/>
    <s v="20231204 1410"/>
    <x v="1"/>
    <n v="8047174542"/>
    <n v="6000"/>
    <n v="0"/>
    <s v=""/>
    <n v="0"/>
    <n v="1"/>
    <n v="5"/>
    <s v="한매기술 담당자"/>
    <s v="한매기술 담당자"/>
    <s v="택화로지스코리아 주식회사"/>
    <s v="서울 송파구 송파대로 201 1122호 방문 전 연락 / (문정동 (문정 동,송파 테라타워2))"/>
    <s v="서울 구로구 부광로 96-5 9층 (항동)"/>
    <s v="델 부품"/>
    <s v="델 부품/업무시간 내 방문 및 방문 전 연락 (박스2개 픽업)"/>
    <s v="02-6956-4394"/>
    <s v="택화로지스코리아"/>
    <s v="010-7526-7801"/>
    <s v="델 부품"/>
  </r>
  <r>
    <n v="77"/>
    <s v="20231204 1416"/>
    <x v="1"/>
    <n v="8047189091"/>
    <n v="7000"/>
    <n v="0"/>
    <s v=""/>
    <n v="0"/>
    <n v="1"/>
    <n v="7"/>
    <s v="이해성"/>
    <s v="이해성"/>
    <s v="택화로지스코리아 주식회사"/>
    <s v="서울 강남구 테헤란로 152 30층 (역삼동,강남파이낸스센터) "/>
    <s v="서울 구로구 부광로 96-5 9층 (항동)"/>
    <s v="델 모니터"/>
    <s v="델 모니터/업무시간 내 방문 및 방문 전 연락"/>
    <s v="02-6956-4394"/>
    <s v="택화로지스코리아"/>
    <s v="010-4147-4062"/>
    <s v="델 모니터"/>
  </r>
  <r>
    <n v="78"/>
    <s v="20231204 1423"/>
    <x v="1"/>
    <n v="8047180035"/>
    <n v="6000"/>
    <n v="0"/>
    <s v=""/>
    <n v="0"/>
    <n v="1"/>
    <n v="1"/>
    <s v="정광태 (방문 전 연락)"/>
    <s v="정광태"/>
    <s v="택화로지스코리아 주식회사"/>
    <s v="충남 천안시 동남구 병천면 충절로 1600 제2공 학관 303호 (가전 리,한국기술교육대학교)"/>
    <s v="서울 구로구 부광로 96-5 9층 (항동)"/>
    <s v="델 모니터"/>
    <s v="델 모니터/방문 전 연락 및 빠른 방문 요청드립니다"/>
    <s v="02-6956-4394"/>
    <s v="택화로지스코리아"/>
    <s v="010-8838-9306"/>
    <s v="델 모니터"/>
  </r>
  <r>
    <n v="79"/>
    <s v="20231204 1423"/>
    <x v="0"/>
    <n v="3151296632"/>
    <n v="7000"/>
    <s v=""/>
    <n v="0"/>
    <n v="0"/>
    <n v="1"/>
    <n v="9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0"/>
    <s v="20231204 1423"/>
    <x v="0"/>
    <n v="3151295674"/>
    <n v="7000"/>
    <s v=""/>
    <n v="0"/>
    <n v="0"/>
    <n v="1"/>
    <n v="6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1"/>
    <s v="20231204 1423"/>
    <x v="0"/>
    <n v="3151295685"/>
    <n v="7000"/>
    <s v=""/>
    <n v="0"/>
    <n v="0"/>
    <n v="1"/>
    <n v="7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2"/>
    <s v="20231204 1423"/>
    <x v="0"/>
    <n v="3151295696"/>
    <n v="7000"/>
    <s v=""/>
    <n v="0"/>
    <n v="0"/>
    <n v="1"/>
    <n v="9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3"/>
    <s v="20231204 1423"/>
    <x v="0"/>
    <n v="3151295700"/>
    <n v="6000"/>
    <s v=""/>
    <n v="0"/>
    <n v="0"/>
    <n v="1"/>
    <n v="5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4"/>
    <s v="20231204 1423"/>
    <x v="0"/>
    <n v="3151296374"/>
    <n v="7000"/>
    <s v=""/>
    <n v="0"/>
    <n v="0"/>
    <n v="1"/>
    <n v="9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5"/>
    <s v="20231204 1423"/>
    <x v="0"/>
    <n v="3151296363"/>
    <n v="7000"/>
    <s v=""/>
    <n v="0"/>
    <n v="0"/>
    <n v="1"/>
    <n v="9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6"/>
    <s v="20231204 1423"/>
    <x v="0"/>
    <n v="3151296352"/>
    <n v="6000"/>
    <s v=""/>
    <n v="0"/>
    <n v="0"/>
    <n v="1"/>
    <n v="5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7"/>
    <s v="20231204 1423"/>
    <x v="0"/>
    <n v="3151296481"/>
    <n v="6000"/>
    <s v=""/>
    <n v="0"/>
    <n v="0"/>
    <n v="1"/>
    <n v="5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8"/>
    <s v="20231204 1423"/>
    <x v="0"/>
    <n v="3151296385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89"/>
    <s v="20231204 1423"/>
    <x v="0"/>
    <n v="3151296396"/>
    <n v="6000"/>
    <s v=""/>
    <n v="0"/>
    <n v="0"/>
    <n v="1"/>
    <n v="5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0"/>
    <s v="20231204 1423"/>
    <x v="0"/>
    <n v="3151296400"/>
    <n v="6000"/>
    <s v=""/>
    <n v="0"/>
    <n v="0"/>
    <n v="1"/>
    <n v="4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1"/>
    <s v="20231204 1423"/>
    <x v="0"/>
    <n v="3151296326"/>
    <n v="6000"/>
    <s v=""/>
    <n v="0"/>
    <n v="0"/>
    <n v="1"/>
    <n v="4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2"/>
    <s v="20231204 1423"/>
    <x v="0"/>
    <n v="3151296341"/>
    <n v="7000"/>
    <s v=""/>
    <n v="0"/>
    <n v="0"/>
    <n v="1"/>
    <n v="6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3"/>
    <s v="20231204 1423"/>
    <x v="0"/>
    <n v="3151296621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4"/>
    <s v="20231204 1423"/>
    <x v="0"/>
    <n v="3151296514"/>
    <n v="6000"/>
    <s v=""/>
    <n v="0"/>
    <n v="0"/>
    <n v="1"/>
    <n v="5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5"/>
    <s v="20231204 1423"/>
    <x v="0"/>
    <n v="3151296503"/>
    <n v="6000"/>
    <s v=""/>
    <n v="0"/>
    <n v="0"/>
    <n v="1"/>
    <n v="4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6"/>
    <s v="20231204 1423"/>
    <x v="0"/>
    <n v="3151296470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7"/>
    <s v="20231204 1423"/>
    <x v="0"/>
    <n v="3151296525"/>
    <n v="6000"/>
    <s v=""/>
    <n v="0"/>
    <n v="0"/>
    <n v="1"/>
    <n v="4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8"/>
    <s v="20231204 1423"/>
    <x v="0"/>
    <n v="3151296492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99"/>
    <s v="20231204 1424"/>
    <x v="0"/>
    <n v="3151296466"/>
    <n v="7000"/>
    <s v=""/>
    <n v="0"/>
    <n v="0"/>
    <n v="1"/>
    <n v="9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100"/>
    <s v="20231204 1424"/>
    <x v="0"/>
    <n v="3151296455"/>
    <n v="7000"/>
    <s v=""/>
    <n v="0"/>
    <n v="0"/>
    <n v="1"/>
    <n v="7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101"/>
    <s v="20231204 1424"/>
    <x v="0"/>
    <n v="3151296444"/>
    <n v="7000"/>
    <s v=""/>
    <n v="0"/>
    <n v="0"/>
    <n v="1"/>
    <n v="6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102"/>
    <s v="20231204 1424"/>
    <x v="0"/>
    <n v="3151296411"/>
    <n v="7000"/>
    <s v=""/>
    <n v="0"/>
    <n v="0"/>
    <n v="1"/>
    <n v="7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103"/>
    <s v="20231204 1424"/>
    <x v="0"/>
    <n v="3151295711"/>
    <n v="9000"/>
    <s v=""/>
    <n v="0"/>
    <n v="0"/>
    <n v="1"/>
    <n v="17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104"/>
    <s v="20231204 1424"/>
    <x v="0"/>
    <n v="3151296422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105"/>
    <s v="20231204 1424"/>
    <x v="0"/>
    <n v="3151296433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106"/>
    <s v="20231204 1424"/>
    <x v="0"/>
    <n v="3151296330"/>
    <n v="7000"/>
    <s v=""/>
    <n v="0"/>
    <n v="0"/>
    <n v="1"/>
    <n v="7"/>
    <s v="고춘곤"/>
    <s v=""/>
    <s v="택화로지스코리아 주식회사"/>
    <s v="대전 중구 대종로 434 (대흥동,우성빌딩 대전허브)301호"/>
    <s v="서울 구로구 부광로 96-5 9층 (항동)"/>
    <s v=""/>
    <s v=""/>
    <s v="010-4659-5473"/>
    <s v="."/>
    <s v="010-7248-5844"/>
    <s v="."/>
  </r>
  <r>
    <n v="107"/>
    <s v="20231204 1510"/>
    <x v="1"/>
    <n v="8047182161"/>
    <n v="6000"/>
    <n v="0"/>
    <s v=""/>
    <n v="0"/>
    <n v="1"/>
    <n v="2"/>
    <s v="전주한빛"/>
    <s v="전주한빛"/>
    <s v="택화로지스코리아 주식회사"/>
    <s v="전북 전주시 완산구 하거마2길 27 1동 3호 (삼천동1가,전주한빛) "/>
    <s v="서울 구로구 부광로 96-5 9층 (항동)"/>
    <s v="DELL 부품"/>
    <s v="DELL 부품/전주한빛NBD반납"/>
    <s v="02-6956-4394"/>
    <s v="."/>
    <s v="010-4467-9110"/>
    <s v="DELL 부품"/>
  </r>
  <r>
    <n v="108"/>
    <s v="20231204 1528"/>
    <x v="1"/>
    <n v="8047177445"/>
    <n v="6000"/>
    <n v="0"/>
    <s v=""/>
    <n v="0"/>
    <n v="1"/>
    <n v="1"/>
    <s v="황병권"/>
    <s v="황병권"/>
    <s v="택화로지스코리아 주식회사"/>
    <s v="세종 연동면 청연로 442-16 경비실에서 델 부품박스 1개 픽업 ( 암리)"/>
    <s v="서울 구로구 부광로 96-5 9층 (항동)"/>
    <s v="델 도킹"/>
    <s v="델 도킹/경비실에서 픽업 / 업무시간 내 방문 및 방문 전 연락"/>
    <s v="02-6956-4394"/>
    <s v="택화로지스코리아"/>
    <s v="010-2128-3462"/>
    <s v="델 도킹"/>
  </r>
  <r>
    <n v="109"/>
    <s v="20231204 1536"/>
    <x v="1"/>
    <n v="8047184106"/>
    <n v="7000"/>
    <n v="0"/>
    <s v=""/>
    <n v="0"/>
    <n v="1"/>
    <n v="10"/>
    <s v="심창오"/>
    <s v="심창오"/>
    <s v="택화로지스코리아 주식회사"/>
    <s v="서울 용산구 원효로 214-2 3층 (원효로2가,청운빌딩) "/>
    <s v="서울 구로구 부광로 96-5 9층 (항동)"/>
    <s v="DELL 모니터"/>
    <s v="DELL 모니터/방문 전 전화요망"/>
    <s v="02-6956-4394"/>
    <s v="택화로지스코리아"/>
    <s v="010-3780-0502"/>
    <s v="DELL 모니터"/>
  </r>
  <r>
    <n v="110"/>
    <s v="20231204 1542"/>
    <x v="1"/>
    <n v="5621542172"/>
    <n v="8000"/>
    <n v="0"/>
    <s v=""/>
    <n v="500000"/>
    <n v="1"/>
    <n v="15"/>
    <s v="택화로지스코리아 주식회사"/>
    <s v=""/>
    <s v="최예나"/>
    <s v="서울 구로구 부광로 96-5 구로에이스캠프 지식산업센터 9층, 908 호"/>
    <s v="경상북도 경산시 남산면 원당길 87-119 개인주택"/>
    <s v="95446292823"/>
    <s v="맞교환"/>
    <s v="01074306159"/>
    <s v="."/>
    <s v="010-4659-5476"/>
    <s v="모니터"/>
  </r>
  <r>
    <n v="111"/>
    <s v="20231204 1542"/>
    <x v="1"/>
    <n v="5621542183"/>
    <n v="7000"/>
    <n v="0"/>
    <s v=""/>
    <n v="500000"/>
    <n v="1"/>
    <n v="8"/>
    <s v="택화로지스코리아 주식회사"/>
    <s v=""/>
    <s v="박성우"/>
    <s v="서울 구로구 부광로 96-5 구로에이스캠프 지식산업센터 9층, 908 호"/>
    <s v="부산 강서구 미음산단 5로41번길77 507호"/>
    <s v="95446673135"/>
    <s v=""/>
    <s v="01041992264"/>
    <s v="."/>
    <s v="010-4659-5476"/>
    <s v="컴퓨터부품"/>
  </r>
  <r>
    <n v="112"/>
    <s v="20231204 1542"/>
    <x v="1"/>
    <n v="5621542356"/>
    <n v="8000"/>
    <n v="0"/>
    <s v=""/>
    <n v="500000"/>
    <n v="1"/>
    <n v="15"/>
    <s v="택화로지스코리아 주식회사"/>
    <s v=""/>
    <s v="김효겸"/>
    <s v="서울 구로구 부광로 96-5 구로에이스캠프 지식산업센터 9층, 908 호"/>
    <s v="충청남도 당진시 정미면 덕마길 22, 다현빌 304호"/>
    <s v="95446715941"/>
    <s v="맞교환/배송 전 전화요망"/>
    <s v="01094675298"/>
    <s v="."/>
    <s v="010-4659-5476"/>
    <s v="모니터"/>
  </r>
  <r>
    <n v="113"/>
    <s v="20231204 1546"/>
    <x v="1"/>
    <n v="8047126846"/>
    <n v="6000"/>
    <n v="0"/>
    <s v=""/>
    <n v="0"/>
    <n v="1"/>
    <n v="1"/>
    <s v="김주형"/>
    <s v="김주형"/>
    <s v="택화로지스코리아 주식회사"/>
    <s v="경기 수원시 영통구 삼성로 129 중앙문 (매탄동,삼성전자) "/>
    <s v="서울 구로구 부광로 96-5 9층 (항동)"/>
    <s v="DELL 부품"/>
    <s v="출발 전 연락요망 // DELL 그래픽카드"/>
    <s v="02-6956-4394"/>
    <s v="."/>
    <s v="010-3722-5035"/>
    <s v="DELL 부품"/>
  </r>
  <r>
    <n v="114"/>
    <s v="20231204 1654"/>
    <x v="0"/>
    <n v="5621542393"/>
    <n v="6000"/>
    <n v="0"/>
    <s v=""/>
    <n v="500000"/>
    <n v="1"/>
    <n v="1"/>
    <s v="택화로지스코리아 주식회사"/>
    <s v="레노버G"/>
    <s v="박현철"/>
    <s v="서울 구로구 부광로 96-5 9층 925호 택화레노버 "/>
    <s v="광주광역시 서구 상무자유로 134 (치평동)오션빌딩 8층 IBM광주사무소"/>
    <s v=""/>
    <s v=""/>
    <s v="010-9148-7172"/>
    <s v="박현철"/>
    <s v="010-4659-5474"/>
    <s v="."/>
  </r>
  <r>
    <n v="115"/>
    <s v="20231204 1654"/>
    <x v="0"/>
    <n v="5621542404"/>
    <n v="6000"/>
    <n v="0"/>
    <s v=""/>
    <n v="500000"/>
    <n v="1"/>
    <n v="1"/>
    <s v="택화로지스코리아 주식회사"/>
    <s v="레노버G"/>
    <s v="한지수"/>
    <s v="서울 구로구 부광로 96-5 9층 925호 택화레노버 "/>
    <s v="강원특별자치도 춘천시 동면 순환대로 1154-79 네이버 데이터센터"/>
    <s v=""/>
    <s v=""/>
    <s v="010-6479-2384"/>
    <s v="한지수"/>
    <s v="010-4659-5474"/>
    <s v="."/>
  </r>
  <r>
    <n v="116"/>
    <s v="20231204 1655"/>
    <x v="0"/>
    <n v="5621542415"/>
    <n v="6000"/>
    <n v="0"/>
    <s v=""/>
    <n v="500000"/>
    <n v="1"/>
    <n v="2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5131-1055"/>
    <s v="강모준"/>
    <s v="010-4659-5474"/>
    <s v="."/>
  </r>
  <r>
    <n v="117"/>
    <s v="20231204 1656"/>
    <x v="0"/>
    <n v="5621542426"/>
    <n v="6000"/>
    <n v="0"/>
    <s v=""/>
    <n v="500000"/>
    <n v="1"/>
    <n v="2"/>
    <s v="택화로지스코리아 주식회사"/>
    <s v="레노버G"/>
    <s v="노근탁"/>
    <s v="서울 구로구 부광로 96-5 9층 925호 택화레노버 "/>
    <s v="인천광역시 서구 환경로 42 (오류동)국립환경과학원"/>
    <s v=""/>
    <s v=""/>
    <s v="010-7175-6768"/>
    <s v="."/>
    <s v="010-4659-5474"/>
    <s v="."/>
  </r>
  <r>
    <n v="118"/>
    <s v="20231204 1727"/>
    <x v="0"/>
    <n v="5621542522"/>
    <n v="6000"/>
    <n v="0"/>
    <s v=""/>
    <n v="500000"/>
    <n v="1"/>
    <n v="2"/>
    <s v="택화로지스코리아 주식회사"/>
    <s v="레노버G"/>
    <s v="노근탁"/>
    <s v="서울 구로구 부광로 96-5 9층 925호 택화레노버 "/>
    <s v="인천광역시 서구 환경로 42 (오류동)국립환경과학원"/>
    <s v=""/>
    <s v=""/>
    <s v="010-7175-6768"/>
    <s v="."/>
    <s v="010-4659-5474"/>
    <s v="."/>
  </r>
  <r>
    <n v="119"/>
    <s v="20231204 1727"/>
    <x v="0"/>
    <n v="5621542533"/>
    <n v="6000"/>
    <n v="0"/>
    <s v=""/>
    <n v="50000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120"/>
    <s v="20231204 1729"/>
    <x v="1"/>
    <n v="5621542544"/>
    <n v="6000"/>
    <n v="0"/>
    <s v=""/>
    <n v="500000"/>
    <n v="1"/>
    <n v="1"/>
    <s v="택화로지스코리아 주식회사"/>
    <s v=""/>
    <s v="부산허브"/>
    <s v="서울 구로구 부광로 96-5 구로에이스캠프 지식산업센터 9층, 908 호"/>
    <s v="부산 남구 신선로 365 부경대학교 용당캠퍼스 6공학관 212-2호"/>
    <s v=""/>
    <s v="DELL CS 배송건/5일 배송요망"/>
    <s v="010-3883-2667"/>
    <s v="정성종"/>
    <s v="010-4659-5476"/>
    <s v="컴퓨터부품"/>
  </r>
  <r>
    <n v="121"/>
    <s v="20231204 1729"/>
    <x v="1"/>
    <n v="5621542555"/>
    <n v="6000"/>
    <n v="0"/>
    <s v=""/>
    <n v="500000"/>
    <n v="1"/>
    <n v="1"/>
    <s v="택화로지스코리아 주식회사"/>
    <s v=""/>
    <s v="대전허브"/>
    <s v="서울 구로구 부광로 96-5 구로에이스캠프 지식산업센터 9층, 908 호"/>
    <s v="대전 중구 대종로 434"/>
    <s v=""/>
    <s v="DELL CS 배송건/5일 배송요망"/>
    <s v="010-7248-5844"/>
    <s v="고춘곤"/>
    <s v="010-4659-5476"/>
    <s v="컴퓨터부품"/>
  </r>
  <r>
    <n v="122"/>
    <s v="20231204 1745"/>
    <x v="1"/>
    <n v="8047198110"/>
    <n v="6000"/>
    <m/>
    <s v=""/>
    <n v="0"/>
    <n v="1"/>
    <n v="1"/>
    <s v="김효겸"/>
    <s v="김효겸"/>
    <s v="택화로지스코리아 주식회사"/>
    <s v="충남 당진시 정미면 덕마길 22 304호 (덕마리,다현빌) "/>
    <s v="서울 구로구 부광로 96-5 구로에이스캠프 지식산업센터 9층, 908 호 (항동)"/>
    <s v=""/>
    <s v="5621541656 맞교환건"/>
    <s v="010-4659-5476"/>
    <s v="."/>
    <s v="010-9467-5298"/>
    <s v="."/>
  </r>
  <r>
    <n v="123"/>
    <s v="20231204 1745"/>
    <x v="1"/>
    <n v="8047198036"/>
    <n v="7000"/>
    <n v="0"/>
    <s v=""/>
    <n v="0"/>
    <n v="1"/>
    <n v="6"/>
    <s v="서유정"/>
    <s v="서유정"/>
    <s v="택화로지스코리아 주식회사"/>
    <s v="대전 유성구 테크노2로 170-9 (용산동,이비테크) "/>
    <s v="서울 구로구 부광로 96-5 구로에이스캠프 지식산업센터 9층, 908 호 (항동)"/>
    <s v=""/>
    <s v="5621541623 맞교환건"/>
    <s v="010-4659-5476"/>
    <s v="."/>
    <s v="010-8589-1790"/>
    <s v="."/>
  </r>
  <r>
    <n v="124"/>
    <s v="20231204 1746"/>
    <x v="1"/>
    <n v="5621542614"/>
    <n v="7000"/>
    <n v="0"/>
    <s v=""/>
    <n v="1"/>
    <n v="1"/>
    <n v="9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125"/>
    <s v="20231204 1746"/>
    <x v="1"/>
    <n v="5621542625"/>
    <n v="6000"/>
    <n v="0"/>
    <s v=""/>
    <n v="1"/>
    <n v="1"/>
    <n v="5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126"/>
    <s v="20231204 1746"/>
    <x v="1"/>
    <n v="5621542636"/>
    <n v="7000"/>
    <n v="0"/>
    <s v=""/>
    <n v="1"/>
    <n v="1"/>
    <n v="9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127"/>
    <s v="20231204 1746"/>
    <x v="1"/>
    <n v="5621542673"/>
    <n v="7000"/>
    <n v="0"/>
    <s v=""/>
    <n v="1"/>
    <n v="1"/>
    <n v="9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128"/>
    <s v="20231204 1746"/>
    <x v="1"/>
    <n v="5621542684"/>
    <n v="6000"/>
    <n v="0"/>
    <s v=""/>
    <n v="1"/>
    <n v="1"/>
    <n v="1"/>
    <s v="택화로지스코리아 주식회사"/>
    <s v=""/>
    <s v="DongHoon Lee"/>
    <s v="서울 구로구 부광로 96-5 구로에이스캠프 지식산업센터 9층, 908 호"/>
    <s v="부산시 동래구 중앙대로 1473번길 13 벽산아스타 102동 3604호"/>
    <s v=""/>
    <s v="45 NBD 09:30"/>
    <s v="010-3560-6973"/>
    <s v="DongHoon Lee"/>
    <s v="010-4659-5476"/>
    <s v="컴퓨터부품"/>
  </r>
  <r>
    <n v="129"/>
    <s v="20231204 1746"/>
    <x v="1"/>
    <n v="5621542695"/>
    <n v="7000"/>
    <n v="0"/>
    <s v=""/>
    <n v="1"/>
    <n v="1"/>
    <n v="9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130"/>
    <s v="20231204 1746"/>
    <x v="1"/>
    <n v="5621542706"/>
    <n v="6000"/>
    <n v="0"/>
    <s v=""/>
    <n v="1"/>
    <n v="1"/>
    <n v="1"/>
    <s v="택화로지스코리아 주식회사"/>
    <s v=""/>
    <s v="Dong Seong Kim"/>
    <s v="서울 구로구 부광로 96-5 구로에이스캠프 지식산업센터 9층, 908 호"/>
    <s v="경상북도 안동시 북순환로 309"/>
    <s v=""/>
    <s v="61 NBD 10:00"/>
    <s v="010-4536-9323"/>
    <s v="Dong Seong Kim"/>
    <s v="010-4659-5476"/>
    <s v="컴퓨터부품"/>
  </r>
  <r>
    <n v="131"/>
    <s v="20231204 1746"/>
    <x v="1"/>
    <n v="5621542710"/>
    <n v="7000"/>
    <n v="0"/>
    <s v=""/>
    <n v="1"/>
    <n v="1"/>
    <n v="9"/>
    <s v="택화로지스코리아 주식회사"/>
    <s v=""/>
    <s v="Choi sang shin"/>
    <s v="서울 구로구 부광로 96-5 구로에이스캠프 지식산업센터 9층, 908 호"/>
    <s v="강원도 강릉시 칠성로 549 1층"/>
    <s v=""/>
    <s v="64 NBD 10:00"/>
    <s v="010-6388-7067"/>
    <s v="Choi sang shin"/>
    <s v="010-4659-5476"/>
    <s v="컴퓨터부품"/>
  </r>
  <r>
    <n v="132"/>
    <s v="20231204 1746"/>
    <x v="1"/>
    <n v="5621542721"/>
    <n v="7000"/>
    <n v="0"/>
    <s v=""/>
    <n v="1"/>
    <n v="1"/>
    <n v="9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133"/>
    <s v="20231204 1746"/>
    <x v="1"/>
    <n v="5621542732"/>
    <n v="6000"/>
    <n v="0"/>
    <s v=""/>
    <n v="1"/>
    <n v="1"/>
    <n v="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134"/>
    <s v="20231204 1746"/>
    <x v="1"/>
    <n v="5621542743"/>
    <n v="7000"/>
    <n v="0"/>
    <s v=""/>
    <n v="1"/>
    <n v="1"/>
    <n v="9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135"/>
    <s v="20231204 1746"/>
    <x v="1"/>
    <n v="5621542651"/>
    <n v="18000"/>
    <n v="0"/>
    <s v=""/>
    <n v="1"/>
    <n v="1"/>
    <n v="36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136"/>
    <s v="20231204 1746"/>
    <x v="1"/>
    <n v="5621542640"/>
    <n v="24000"/>
    <n v="0"/>
    <s v=""/>
    <n v="1"/>
    <n v="1"/>
    <n v="46"/>
    <s v="택화로지스코리아 주식회사"/>
    <s v=""/>
    <s v="Seo Woojong"/>
    <s v="서울 구로구 부광로 96-5 구로에이스캠프 지식산업센터 9층, 908 호"/>
    <s v="전남 순천시 해룡면 해룡산단5로 51 1층 인지솔루션"/>
    <s v=""/>
    <s v="20 NBD 09:30"/>
    <s v="010-3400-2216"/>
    <s v="Seo Woojong"/>
    <s v="010-4659-5476"/>
    <s v="컴퓨터부품"/>
  </r>
  <r>
    <n v="137"/>
    <s v="20231204 1800"/>
    <x v="1"/>
    <n v="8047034133"/>
    <n v="6000"/>
    <s v=""/>
    <n v="0"/>
    <n v="0"/>
    <n v="1"/>
    <n v="1"/>
    <s v="박일남"/>
    <s v=""/>
    <s v="택화로지스코리아 주식회사"/>
    <s v="순천시 북문길146  7-102 "/>
    <s v="서울 구로구 부광로 96-5 9층 (항동)"/>
    <s v=""/>
    <s v=""/>
    <s v="02-6956-4394"/>
    <s v="."/>
    <s v="010-2110-3790"/>
    <s v="."/>
  </r>
  <r>
    <n v="138"/>
    <s v="20231204 1800"/>
    <x v="1"/>
    <n v="8047116081"/>
    <n v="6000"/>
    <s v=""/>
    <n v="0"/>
    <n v="0"/>
    <n v="1"/>
    <n v="1"/>
    <s v="최동출"/>
    <s v=""/>
    <s v="택화로지스코리아 주식회사"/>
    <s v="광양시 폭포사랑길8 "/>
    <s v="서울 구로구 부광로 96-5 9층 (항동)"/>
    <s v=""/>
    <s v=""/>
    <s v="02-6956-4394"/>
    <s v="."/>
    <s v="010-7182-7088"/>
    <s v="."/>
  </r>
  <r>
    <n v="139"/>
    <s v="20231204 1810"/>
    <x v="1"/>
    <n v="8047179976"/>
    <n v="7000"/>
    <n v="0"/>
    <s v=""/>
    <n v="0"/>
    <n v="1"/>
    <n v="6"/>
    <s v="천안한빛"/>
    <s v="천안한빛"/>
    <s v="택화로지스코리아 주식회사"/>
    <s v="충남 천안시 동남구 신촌로 24 자동 3170호 (신방동,천안산업기 재유통단지)"/>
    <s v="서울 구로구 부광로 96-5 9층 (항동)"/>
    <s v="DELL 부품"/>
    <s v="DELL 부품/천안한빛NBD반납 // 장원태엔지니어 1BOX"/>
    <s v="02-6956-4394"/>
    <s v="."/>
    <s v="010-5435-4460"/>
    <s v="DELL 부품"/>
  </r>
  <r>
    <n v="140"/>
    <s v="20231204 1811"/>
    <x v="1"/>
    <n v="5621542754"/>
    <n v="8000"/>
    <n v="0"/>
    <s v=""/>
    <n v="500000"/>
    <n v="1"/>
    <n v="15"/>
    <s v="택화로지스코리아 주식회사"/>
    <s v=""/>
    <s v="우현찬"/>
    <s v="서울 구로구 부광로 96-5 구로에이스캠프 지식산업센터 9층, 908 호"/>
    <s v="경상북도 포항시 남구 지곡로 211번길 50 LG그린빌라 (337동 504호)"/>
    <s v="95446511414"/>
    <s v="문앞배송 후 문자로 연락 요망"/>
    <s v="01048151353"/>
    <s v="."/>
    <s v="010-4659-5476"/>
    <s v="모니터"/>
  </r>
  <r>
    <n v="141"/>
    <s v="20231204 1840"/>
    <x v="1"/>
    <n v="8047195192"/>
    <n v="6000"/>
    <n v="0"/>
    <s v=""/>
    <n v="0"/>
    <n v="1"/>
    <n v="2"/>
    <s v="천안한빛"/>
    <s v="천안한빛"/>
    <s v="택화로지스코리아 주식회사"/>
    <s v="충남 천안시 동남구 신촌로 24 자동 3170호 (신방동,천안산업기 재유통단지)"/>
    <s v="서울 구로구 부광로 96-5 9층 (항동)"/>
    <s v="DELL 부품"/>
    <s v="DELL 부품/천안한빛NBD반납 // 장원태엔지니어 1BOX"/>
    <s v="02-6956-4394"/>
    <s v="."/>
    <s v="010-5435-4460"/>
    <s v="DELL 부품"/>
  </r>
  <r>
    <n v="142"/>
    <s v="20231204 1842"/>
    <x v="0"/>
    <n v="8047200136"/>
    <n v="6000"/>
    <n v="0"/>
    <s v=""/>
    <n v="500000"/>
    <n v="1"/>
    <n v="3"/>
    <s v="이진석, 선연락후픽업"/>
    <s v="이진석"/>
    <s v="택화레노버"/>
    <s v="부산 강서구 송정국제1로 197 선연락후픽업 (구랑동) "/>
    <s v="서울 구로구 부광로 96-5 925호 택화레노버 (항동)"/>
    <s v=""/>
    <s v="컴퓨터부품/신용결제 104830003, 선연락후픽업"/>
    <s v="010-4659-5474"/>
    <s v="."/>
    <s v="010-9353-6225"/>
    <s v="."/>
  </r>
  <r>
    <n v="143"/>
    <s v="20231204 1842"/>
    <x v="0"/>
    <n v="8047200140"/>
    <n v="6000"/>
    <n v="0"/>
    <s v=""/>
    <n v="500000"/>
    <n v="1"/>
    <n v="3"/>
    <s v="이진석, 선연락후픽업"/>
    <s v="이진석"/>
    <s v="택화레노버"/>
    <s v="부산 강서구 송정국제1로 197 선연락후픽업 (구랑동) "/>
    <s v="서울 구로구 부광로 96-5 925호 택화레노버 (항동)"/>
    <s v=""/>
    <s v="컴퓨터부품/신용결제 104830003, 선연락후픽업"/>
    <s v="010-4659-5474"/>
    <s v="."/>
    <s v="010-9353-6225"/>
    <s v="."/>
  </r>
  <r>
    <n v="144"/>
    <s v="20231204 1843"/>
    <x v="0"/>
    <n v="8047200151"/>
    <n v="6000"/>
    <m/>
    <s v=""/>
    <n v="500000"/>
    <n v="1"/>
    <n v="1"/>
    <s v="이진석, 선연락후픽업"/>
    <s v="이진석"/>
    <s v="택화레노버"/>
    <s v="부산 강서구 송정국제1로 197 선연락후픽업 (구랑동) "/>
    <s v="서울 구로구 부광로 96-5 925호 택화레노버 (항동)"/>
    <s v=""/>
    <s v="컴퓨터부품/신용결제 104830003, 선연락후픽업"/>
    <s v="010-4659-5474"/>
    <s v="."/>
    <s v="010-9353-6225"/>
    <s v="."/>
  </r>
  <r>
    <n v="145"/>
    <s v="20231204 1843"/>
    <x v="0"/>
    <n v="8047200162"/>
    <n v="6000"/>
    <m/>
    <s v=""/>
    <n v="500000"/>
    <n v="1"/>
    <n v="1"/>
    <s v="이진석, 선연락후픽업"/>
    <s v="이진석"/>
    <s v="택화레노버"/>
    <s v="부산 강서구 송정국제1로 197 선연락후픽업 (구랑동) "/>
    <s v="서울 구로구 부광로 96-5 925호 택화레노버 (항동)"/>
    <s v=""/>
    <s v="컴퓨터부품/신용결제 104830003, 선연락후픽업"/>
    <s v="010-4659-5474"/>
    <s v="."/>
    <s v="010-9353-6225"/>
    <s v="."/>
  </r>
  <r>
    <n v="146"/>
    <s v="20231204 2023"/>
    <x v="1"/>
    <n v="8047189511"/>
    <n v="6000"/>
    <n v="0"/>
    <s v=""/>
    <n v="0"/>
    <n v="1"/>
    <n v="1"/>
    <s v="박선호"/>
    <s v="박선호"/>
    <s v="택화로지스코리아 주식회사"/>
    <s v="광주 동구 동계천로 150 606호 사이버테크 (방문 전 연락) (동명 동,I-PLEX 광주)"/>
    <s v="서울 구로구 부광로 96-5 9층 (항동)"/>
    <s v="델 하드"/>
    <s v="델 하드/업무시간 내 방문 및 방문 전 연락"/>
    <s v="02-6956-4394"/>
    <s v="택화로지스코리아"/>
    <s v="010-4120-7714"/>
    <s v="델 하드"/>
  </r>
  <r>
    <n v="147"/>
    <s v="20231204 2023"/>
    <x v="1"/>
    <n v="8047201186"/>
    <n v="6000"/>
    <n v="0"/>
    <s v=""/>
    <n v="0"/>
    <n v="1"/>
    <n v="1"/>
    <s v="박선호"/>
    <s v="박선호"/>
    <s v="택화로지스코리아 주식회사"/>
    <s v="광주 동구 동계천로 150 606호 사이버테크 (방문 전 연락) (동명 동,I-PLEX 광주)"/>
    <s v="서울 구로구 부광로 96-5 9층 (항동)"/>
    <s v="델 하드"/>
    <s v="델 하드/업무시간 내 방문 및 방문 전 연락"/>
    <s v="02-6956-4394"/>
    <s v="택화로지스코리아"/>
    <s v="010-4120-7714"/>
    <s v="델 하드"/>
  </r>
  <r>
    <n v="148"/>
    <s v="20231205 0615"/>
    <x v="1"/>
    <n v="8047130313"/>
    <n v="6000"/>
    <n v="0"/>
    <s v=""/>
    <n v="0"/>
    <n v="1"/>
    <n v="5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3BOX"/>
    <s v="02-6956-4394"/>
    <s v="."/>
    <s v="010-4078-9868"/>
    <s v="DELL 부품"/>
  </r>
  <r>
    <n v="149"/>
    <s v="20231205 0644"/>
    <x v="1"/>
    <n v="8047170106"/>
    <n v="12000"/>
    <m/>
    <s v=""/>
    <n v="0"/>
    <n v="1"/>
    <n v="21"/>
    <s v="이용수"/>
    <s v="이용수"/>
    <s v="택화로지스코리아 주식회사"/>
    <s v="서울 중랑구 봉화산로56길 99-9 102호 (신내동) "/>
    <s v="서울 구로구 부광로 96-5 9층 (항동)"/>
    <s v="델 모니터"/>
    <s v="델 모니터픽업"/>
    <s v="02-6956-4394"/>
    <s v="택화로지스코리아"/>
    <s v="010-3949-1274"/>
    <s v="델 모니터"/>
  </r>
  <r>
    <n v="150"/>
    <s v="20231205 0732"/>
    <x v="1"/>
    <n v="8047205445"/>
    <n v="6000"/>
    <n v="0"/>
    <s v=""/>
    <n v="0"/>
    <n v="1"/>
    <n v="1"/>
    <s v="한매기술 담당자"/>
    <s v="한매기술 담당자"/>
    <s v="택화로지스코리아 주식회사"/>
    <s v="서울 송파구 송파대로 201 1122호 방문 전 연락 / (문정동 (문정 동,송파 테라타워2))"/>
    <s v="서울 구로구 부광로 96-5 9층 (항동)"/>
    <s v="델 부품"/>
    <s v="델 부품/업무시간 내 방문 및 방문 전 연락 (박스2개 픽업)"/>
    <s v="02-6956-4394"/>
    <s v="택화로지스코리아"/>
    <s v="010-7526-7801"/>
    <s v="델 부품"/>
  </r>
  <r>
    <n v="151"/>
    <s v="20231205 0950"/>
    <x v="0"/>
    <n v="8047230682"/>
    <n v="6000"/>
    <m/>
    <s v=""/>
    <n v="500000"/>
    <n v="1"/>
    <n v="1"/>
    <s v="이성진, 선연락후픽업"/>
    <s v="이성진"/>
    <s v="택화레노버"/>
    <s v="경기 성남시 분당구 성남대로2번길 12 택배보관실, 선연락후픽업 (구미동,SKB IDC분당센터)"/>
    <s v="서울 구로구 부광로 96-5 925호 택화레노버 (항동)"/>
    <s v=""/>
    <s v="컴퓨터부품 3박스/신용결제 104830003, 선연락후픽업"/>
    <s v="010-4659-5474"/>
    <s v="."/>
    <s v="010-4704-1303"/>
    <s v="."/>
  </r>
  <r>
    <n v="152"/>
    <s v="20231205 0950"/>
    <x v="0"/>
    <n v="8047230693"/>
    <n v="6000"/>
    <m/>
    <s v=""/>
    <n v="500000"/>
    <n v="1"/>
    <n v="1"/>
    <s v="이성진, 선연락후픽업"/>
    <s v="이성진"/>
    <s v="택화레노버"/>
    <s v="경기 성남시 분당구 성남대로2번길 12 택배보관실, 선연락후픽업 (구미동,SKB IDC분당센터)"/>
    <s v="서울 구로구 부광로 96-5 925호 택화레노버 (항동)"/>
    <s v=""/>
    <s v="컴퓨터부품 3박스/신용결제 104830003, 선연락후픽업"/>
    <s v="010-4659-5474"/>
    <s v="."/>
    <s v="010-4704-1303"/>
    <s v="."/>
  </r>
  <r>
    <n v="153"/>
    <s v="20231205 1009"/>
    <x v="1"/>
    <n v="8047224334"/>
    <n v="6000"/>
    <n v="0"/>
    <s v=""/>
    <n v="0"/>
    <n v="1"/>
    <n v="1"/>
    <s v="박승규"/>
    <s v="박승규"/>
    <s v="택화로지스코리아 주식회사"/>
    <s v="서울 마포구 성지길 27 6층 방문 전 연락 (합정동,디엠아이빌딩) "/>
    <s v="서울 구로구 부광로 96-5 9층 (항동)"/>
    <s v="델 부품"/>
    <s v="델 부품/업무시간 내 방문 및 방문 전 연락"/>
    <s v="02-6956-4394"/>
    <s v="택화로지스코리아"/>
    <s v="010-5558-8135"/>
    <s v="델 부품"/>
  </r>
  <r>
    <n v="154"/>
    <s v="20231205 1021"/>
    <x v="1"/>
    <n v="8047203883"/>
    <n v="7000"/>
    <n v="0"/>
    <s v=""/>
    <n v="0"/>
    <n v="1"/>
    <n v="9"/>
    <s v="구미한빛"/>
    <s v="구미한빛"/>
    <s v="택화로지스코리아 주식회사"/>
    <s v="경북 구미시 구미대로30길 22 (신평동,구미한빛) "/>
    <s v="서울 구로구 부광로 96-5 9층 (항동)"/>
    <s v="DELL 부품"/>
    <s v="DELL 부품/구미한빛NBD반납"/>
    <s v="02-6956-4394"/>
    <s v="."/>
    <s v="010-2805-8934"/>
    <s v="DELL 부품"/>
  </r>
  <r>
    <n v="155"/>
    <s v="20231205 1038"/>
    <x v="1"/>
    <n v="8047219795"/>
    <n v="6000"/>
    <n v="0"/>
    <s v=""/>
    <n v="0"/>
    <n v="1"/>
    <n v="1"/>
    <s v="윤두성(방문 전 연락)"/>
    <s v="윤두성"/>
    <s v="택화로지스코리아 주식회사"/>
    <s v="경북 포항시 남구 동해안로 6261 포스코사거리 포항제철소 정문 (괴동동,포스코본사)"/>
    <s v="서울 구로구 부광로 96-5 9층 (항동)"/>
    <s v="델 메모리"/>
    <s v="델 메모리/업무시간 내 방문 및 방문 전 연락"/>
    <s v="02-6956-4394"/>
    <s v="택화로지스코리아"/>
    <s v="010-9309-2644"/>
    <s v="델 메모리"/>
  </r>
  <r>
    <n v="156"/>
    <s v="20231205 1041"/>
    <x v="1"/>
    <n v="8047231662"/>
    <n v="6000"/>
    <n v="0"/>
    <s v=""/>
    <n v="0"/>
    <n v="1"/>
    <n v="3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//2BOX"/>
    <s v="02-6956-4394"/>
    <s v="."/>
    <s v="010-8323-2909"/>
    <s v="DELL 부품"/>
  </r>
  <r>
    <n v="157"/>
    <s v="20231205 1114"/>
    <x v="1"/>
    <n v="8047214280"/>
    <n v="6000"/>
    <n v="0"/>
    <s v=""/>
    <n v="0"/>
    <n v="1"/>
    <n v="1"/>
    <s v="박주성"/>
    <s v="박주성"/>
    <s v="택화로지스코리아 주식회사"/>
    <s v="서울 성동구 왕십리로 222-1 동관 9층 의료정보팀 ( 박스 8개 픽 업) (사근동,한양대학교병원)"/>
    <s v="서울 구로구 부광로 96-5 9층 (항동)"/>
    <s v="델 배터리"/>
    <s v="델 배터리/업무시간 내 방문 및 방문 전 연락 (박스8개 픽업)"/>
    <s v="02-6956-4394"/>
    <s v="택화로지스코리아"/>
    <s v="010-3642-8407"/>
    <s v="델 배터리"/>
  </r>
  <r>
    <n v="158"/>
    <s v="20231205 1116"/>
    <x v="1"/>
    <n v="8047220764"/>
    <n v="6000"/>
    <n v="0"/>
    <s v=""/>
    <n v="0"/>
    <n v="1"/>
    <n v="1"/>
    <s v="김영우"/>
    <s v="김영우"/>
    <s v="택화로지스코리아 주식회사"/>
    <s v="서울 구로구 디지털로30길 28 1206호 방문 전 연락 (구로동,마리 오타워)"/>
    <s v="서울 구로구 부광로 96-5 9층 (항동)"/>
    <s v="델 하드"/>
    <s v="델 하드/업무시간 내 방문 및 방문 전 연락"/>
    <s v="02-6956-4394"/>
    <s v="택화로지스코리아"/>
    <s v="010-2262-9584"/>
    <s v="델 하드"/>
  </r>
  <r>
    <n v="159"/>
    <s v="20231205 1140"/>
    <x v="1"/>
    <n v="8047231953"/>
    <n v="7000"/>
    <n v="0"/>
    <s v=""/>
    <n v="0"/>
    <n v="1"/>
    <n v="10"/>
    <s v="대전한빛"/>
    <s v="대전한빛"/>
    <s v="택화로지스코리아 주식회사"/>
    <s v="대전 서구 둔산대로117번길 44 1107호 (만년동,엑스포오피스텔) "/>
    <s v="서울 구로구 부광로 96-5 9층 (항동)"/>
    <s v="DELL 부품"/>
    <s v="DELL 부품/대전한빛 NBD반납 // 3BOX"/>
    <s v="02-6956-4394"/>
    <s v="."/>
    <s v="010-3409-3829"/>
    <s v="DELL 부품"/>
  </r>
  <r>
    <n v="160"/>
    <s v="20231205 1140"/>
    <x v="1"/>
    <n v="8047231964"/>
    <n v="7000"/>
    <n v="0"/>
    <s v=""/>
    <n v="0"/>
    <n v="1"/>
    <n v="10"/>
    <s v="대전한빛"/>
    <s v="대전한빛"/>
    <s v="택화로지스코리아 주식회사"/>
    <s v="대전 서구 둔산대로117번길 44 1107호 (만년동,엑스포오피스텔) "/>
    <s v="서울 구로구 부광로 96-5 9층 (항동)"/>
    <s v="DELL 부품"/>
    <s v="DELL 부품/대전한빛 NBD반납 // 3BOX"/>
    <s v="02-6956-4394"/>
    <s v="."/>
    <s v="010-3409-3829"/>
    <s v="DELL 부품"/>
  </r>
  <r>
    <n v="161"/>
    <s v="20231205 1140"/>
    <x v="1"/>
    <n v="8047231942"/>
    <n v="18000"/>
    <n v="0"/>
    <n v="0"/>
    <n v="0"/>
    <n v="1"/>
    <n v="4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DELL 부품/대전한빛 NBD반납 // 3BOX"/>
    <s v="02-6956-4394"/>
    <s v="."/>
    <s v="010-3409-3829"/>
    <s v="DELL 부품"/>
  </r>
  <r>
    <n v="162"/>
    <s v="20231205 1142"/>
    <x v="1"/>
    <n v="8047209881"/>
    <n v="6000"/>
    <n v="0"/>
    <s v=""/>
    <n v="0"/>
    <n v="1"/>
    <n v="1"/>
    <s v="박종빈 (방문 전 연락)"/>
    <s v="박종빈"/>
    <s v="택화로지스코리아 주식회사"/>
    <s v="서울 노원구 동일로215길 23 203동 1층 경비실 앞 (상계동,상계 공2단지아파트)"/>
    <s v="서울 구로구 부광로 96-5 9층 (항동)"/>
    <s v="델 부품"/>
    <s v="델 부품/방문 전 연락 및 빠른 방문 요청드립니다"/>
    <s v="02-6956-4394"/>
    <s v="택화로지스코리아"/>
    <s v="010-8019-5611"/>
    <s v="델 부품"/>
  </r>
  <r>
    <n v="163"/>
    <s v="20231205 1249"/>
    <x v="1"/>
    <n v="3172579734"/>
    <n v="7000"/>
    <s v=""/>
    <n v="0"/>
    <n v="0"/>
    <n v="1"/>
    <n v="8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164"/>
    <s v="20231205 1345"/>
    <x v="1"/>
    <n v="8047199263"/>
    <n v="8000"/>
    <n v="0"/>
    <s v=""/>
    <n v="0"/>
    <n v="1"/>
    <n v="11"/>
    <s v="안원훈"/>
    <s v="안원훈"/>
    <s v="택화로지스코리아 주식회사"/>
    <s v="광주 광산구 지로길 7 방문 전 연락 (델 모니터 1개 픽업) (지죽 동)"/>
    <s v="서울 구로구 부광로 96-5 9층 (항동)"/>
    <s v="델 모니터"/>
    <s v="델 모니터/방문 전 연락 및 빠른 방문 요청드립니다"/>
    <s v="02-6956-4394"/>
    <s v="택화로지스코리아"/>
    <s v="010-3917-1937"/>
    <s v="델 모니터"/>
  </r>
  <r>
    <n v="165"/>
    <s v="20231205 1401"/>
    <x v="1"/>
    <n v="8047228523"/>
    <n v="6000"/>
    <n v="0"/>
    <s v=""/>
    <n v="0"/>
    <n v="1"/>
    <n v="1"/>
    <s v="송두한"/>
    <s v="송두한"/>
    <s v="택화로지스코리아 주식회사"/>
    <s v="인천 부평구 부평대로 60 3층 (부평동,현대해상빌딩) "/>
    <s v="서울 구로구 부광로 96-5 9층 (항동)"/>
    <s v="DELL부품"/>
    <s v="DELL부품/델부품픽업"/>
    <s v="02-6956-4394"/>
    <s v="택화로지스코리아"/>
    <s v="010-8534-0077"/>
    <s v="DELL부품"/>
  </r>
  <r>
    <n v="166"/>
    <s v="20231205 1530"/>
    <x v="1"/>
    <n v="8047234591"/>
    <n v="6000"/>
    <n v="0"/>
    <s v=""/>
    <n v="0"/>
    <n v="1"/>
    <n v="1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//2BOX"/>
    <s v="02-6956-4394"/>
    <s v="."/>
    <s v="010-8323-2909"/>
    <s v="DELL 부품"/>
  </r>
  <r>
    <n v="167"/>
    <s v="20231205 1531"/>
    <x v="1"/>
    <n v="8047200280"/>
    <n v="6000"/>
    <n v="0"/>
    <s v=""/>
    <n v="0"/>
    <n v="1"/>
    <n v="1"/>
    <s v="오상준"/>
    <s v="오상준"/>
    <s v="택화로지스코리아 주식회사"/>
    <s v="서울 금천구 가산디지털1로 219 1112호 (방문 전 연락) (가산동, 벽산디지털밸리6차)"/>
    <s v="서울 구로구 부광로 96-5 9층 (항동)"/>
    <s v="델 하드"/>
    <s v="델 하드/업무시간 내 방문 및 방문 전 연락"/>
    <s v="02-6956-4394"/>
    <s v="택화로지스코리아"/>
    <s v="010-3582-3350"/>
    <s v="델 하드"/>
  </r>
  <r>
    <n v="168"/>
    <s v="20231205 1552"/>
    <x v="1"/>
    <n v="8047224710"/>
    <n v="6000"/>
    <n v="0"/>
    <s v=""/>
    <n v="0"/>
    <n v="1"/>
    <n v="5"/>
    <s v="오하늘"/>
    <s v="오하늘"/>
    <s v="택화로지스코리아 주식회사"/>
    <s v="대전 서구 청사로 282 14동 1105호 (방문 전 연락) (둔산동,수정 타운)"/>
    <s v="서울 구로구 부광로 96-5 9층 (항동)"/>
    <s v="델 모니터"/>
    <s v="델 모니터/방문 전 연락 및 빠른 방문 요청드립니다"/>
    <s v="02-6956-4394"/>
    <s v="택화로지스코리아"/>
    <s v="010-2445-8548"/>
    <s v="델 모니터"/>
  </r>
  <r>
    <n v="169"/>
    <s v="20231205 1609"/>
    <x v="1"/>
    <n v="8047203695"/>
    <n v="6000"/>
    <n v="0"/>
    <s v=""/>
    <n v="0"/>
    <n v="1"/>
    <n v="2"/>
    <s v="인세환"/>
    <s v="인세환"/>
    <s v="택화로지스코리아 주식회사"/>
    <s v="경기 수원시 영통구 삼성로 129 택배보관함 픽업 (매탄동,삼성전 자)"/>
    <s v="서울 구로구 부광로 96-5 9층 (항동)"/>
    <s v="DELL 메인보드"/>
    <s v="출발 전 연락요망 // DELL 메인보드"/>
    <s v="02-6956-4394"/>
    <s v="."/>
    <s v="010-2327-8102"/>
    <s v="DELL 메인보드"/>
  </r>
  <r>
    <n v="170"/>
    <s v="20231205 1638"/>
    <x v="1"/>
    <n v="8047232060"/>
    <n v="6000"/>
    <n v="0"/>
    <s v=""/>
    <n v="0"/>
    <n v="1"/>
    <n v="5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3BOX"/>
    <s v="02-6956-4394"/>
    <s v="."/>
    <s v="010-4078-9868"/>
    <s v="DELL 부품"/>
  </r>
  <r>
    <n v="171"/>
    <s v="20231205 1638"/>
    <x v="1"/>
    <n v="8047232071"/>
    <n v="6000"/>
    <n v="0"/>
    <s v=""/>
    <n v="0"/>
    <n v="1"/>
    <n v="5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3BOX"/>
    <s v="02-6956-4394"/>
    <s v="."/>
    <s v="010-4078-9868"/>
    <s v="DELL 부품"/>
  </r>
  <r>
    <n v="172"/>
    <s v="20231205 1754"/>
    <x v="1"/>
    <n v="8047226530"/>
    <n v="8000"/>
    <n v="0"/>
    <s v=""/>
    <n v="0"/>
    <n v="1"/>
    <n v="12"/>
    <s v="김경민"/>
    <s v="김경민"/>
    <s v="택화로지스코리아 주식회사"/>
    <s v="대전시 서구 청사서로 70 무궁화아파트 105동 605호 "/>
    <s v="서울 구로구 부광로 96-5 9층 "/>
    <s v="5621541332"/>
    <s v="#5621541332맞교환//선전화//당일회수요청"/>
    <s v="010-4659-5475"/>
    <s v="택화로지스코리아"/>
    <s v="010-3457-3970"/>
    <s v="5621541332"/>
  </r>
  <r>
    <n v="173"/>
    <s v="20231205 1800"/>
    <x v="1"/>
    <n v="8047237623"/>
    <n v="6000"/>
    <n v="0"/>
    <s v=""/>
    <n v="0"/>
    <n v="1"/>
    <n v="1"/>
    <s v="박주성"/>
    <s v="박주성"/>
    <s v="택화로지스코리아 주식회사"/>
    <s v="서울 성동구 왕십리로 222-1 동관 9층 의료정보팀 ( 박스 8개 픽 업) (사근동,한양대학교병원)"/>
    <s v="서울 구로구 부광로 96-5 9층 (항동)"/>
    <s v="델 배터리"/>
    <s v="델 배터리/업무시간 내 방문 및 방문 전 연락 (박스8개 픽업)"/>
    <s v="02-6956-4394"/>
    <s v="택화로지스코리아"/>
    <s v="010-3642-8407"/>
    <s v="델 배터리"/>
  </r>
  <r>
    <n v="174"/>
    <s v="20231205 1800"/>
    <x v="1"/>
    <n v="8047237634"/>
    <n v="6000"/>
    <n v="0"/>
    <s v=""/>
    <n v="0"/>
    <n v="1"/>
    <n v="1"/>
    <s v="박주성"/>
    <s v="박주성"/>
    <s v="택화로지스코리아 주식회사"/>
    <s v="서울 성동구 왕십리로 222-1 동관 9층 의료정보팀 ( 박스 8개 픽 업) (사근동,한양대학교병원)"/>
    <s v="서울 구로구 부광로 96-5 9층 (항동)"/>
    <s v="델 배터리"/>
    <s v="델 배터리/업무시간 내 방문 및 방문 전 연락 (박스8개 픽업)"/>
    <s v="02-6956-4394"/>
    <s v="택화로지스코리아"/>
    <s v="010-3642-8407"/>
    <s v="델 배터리"/>
  </r>
  <r>
    <n v="175"/>
    <s v="20231205 1800"/>
    <x v="1"/>
    <n v="8047237645"/>
    <n v="6000"/>
    <n v="0"/>
    <s v=""/>
    <n v="0"/>
    <n v="1"/>
    <n v="1"/>
    <s v="박주성"/>
    <s v="박주성"/>
    <s v="택화로지스코리아 주식회사"/>
    <s v="서울 성동구 왕십리로 222-1 동관 9층 의료정보팀 ( 박스 8개 픽 업) (사근동,한양대학교병원)"/>
    <s v="서울 구로구 부광로 96-5 9층 (항동)"/>
    <s v="델 배터리"/>
    <s v="델 배터리/업무시간 내 방문 및 방문 전 연락 (박스8개 픽업)"/>
    <s v="02-6956-4394"/>
    <s v="택화로지스코리아"/>
    <s v="010-3642-8407"/>
    <s v="델 배터리"/>
  </r>
  <r>
    <n v="176"/>
    <s v="20231205 1800"/>
    <x v="1"/>
    <n v="8047237656"/>
    <n v="6000"/>
    <n v="0"/>
    <s v=""/>
    <n v="0"/>
    <n v="1"/>
    <n v="1"/>
    <s v="박주성"/>
    <s v="박주성"/>
    <s v="택화로지스코리아 주식회사"/>
    <s v="서울 성동구 왕십리로 222-1 동관 9층 의료정보팀 ( 박스 8개 픽 업) (사근동,한양대학교병원)"/>
    <s v="서울 구로구 부광로 96-5 9층 (항동)"/>
    <s v="델 배터리"/>
    <s v="델 배터리/업무시간 내 방문 및 방문 전 연락 (박스8개 픽업)"/>
    <s v="02-6956-4394"/>
    <s v="택화로지스코리아"/>
    <s v="010-3642-8407"/>
    <s v="델 배터리"/>
  </r>
  <r>
    <n v="177"/>
    <s v="20231205 1800"/>
    <x v="1"/>
    <n v="8047237660"/>
    <n v="6000"/>
    <n v="0"/>
    <s v=""/>
    <n v="0"/>
    <n v="1"/>
    <n v="1"/>
    <s v="박주성"/>
    <s v="박주성"/>
    <s v="택화로지스코리아 주식회사"/>
    <s v="서울 성동구 왕십리로 222-1 동관 9층 의료정보팀 ( 박스 8개 픽 업) (사근동,한양대학교병원)"/>
    <s v="서울 구로구 부광로 96-5 9층 (항동)"/>
    <s v="델 배터리"/>
    <s v="델 배터리/업무시간 내 방문 및 방문 전 연락 (박스8개 픽업)"/>
    <s v="02-6956-4394"/>
    <s v="택화로지스코리아"/>
    <s v="010-3642-8407"/>
    <s v="델 배터리"/>
  </r>
  <r>
    <n v="178"/>
    <s v="20231205 1800"/>
    <x v="1"/>
    <n v="8047237671"/>
    <n v="6000"/>
    <n v="0"/>
    <s v=""/>
    <n v="0"/>
    <n v="1"/>
    <n v="1"/>
    <s v="박주성"/>
    <s v="박주성"/>
    <s v="택화로지스코리아 주식회사"/>
    <s v="서울 성동구 왕십리로 222-1 동관 9층 의료정보팀 ( 박스 8개 픽 업) (사근동,한양대학교병원)"/>
    <s v="서울 구로구 부광로 96-5 9층 (항동)"/>
    <s v="델 배터리"/>
    <s v="델 배터리/업무시간 내 방문 및 방문 전 연락 (박스8개 픽업)"/>
    <s v="02-6956-4394"/>
    <s v="택화로지스코리아"/>
    <s v="010-3642-8407"/>
    <s v="델 배터리"/>
  </r>
  <r>
    <n v="179"/>
    <s v="20231205 1800"/>
    <x v="1"/>
    <n v="8047237682"/>
    <n v="6000"/>
    <n v="0"/>
    <s v=""/>
    <n v="0"/>
    <n v="1"/>
    <n v="1"/>
    <s v="박주성"/>
    <s v="박주성"/>
    <s v="택화로지스코리아 주식회사"/>
    <s v="서울 성동구 왕십리로 222-1 동관 9층 의료정보팀 ( 박스 8개 픽 업) (사근동,한양대학교병원)"/>
    <s v="서울 구로구 부광로 96-5 9층 (항동)"/>
    <s v="델 배터리"/>
    <s v="델 배터리/업무시간 내 방문 및 방문 전 연락 (박스8개 픽업)"/>
    <s v="02-6956-4394"/>
    <s v="택화로지스코리아"/>
    <s v="010-3642-8407"/>
    <s v="델 배터리"/>
  </r>
  <r>
    <n v="180"/>
    <s v="20231205 1830"/>
    <x v="1"/>
    <n v="5621543292"/>
    <n v="6000"/>
    <n v="0"/>
    <s v=""/>
    <n v="1"/>
    <n v="1"/>
    <n v="1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181"/>
    <s v="20231205 1830"/>
    <x v="1"/>
    <n v="5621543185"/>
    <n v="6000"/>
    <n v="0"/>
    <s v=""/>
    <n v="1"/>
    <n v="1"/>
    <n v="2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182"/>
    <s v="20231205 1830"/>
    <x v="1"/>
    <n v="5621543196"/>
    <n v="6000"/>
    <n v="0"/>
    <s v=""/>
    <n v="1"/>
    <n v="1"/>
    <n v="1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183"/>
    <s v="20231205 1830"/>
    <x v="1"/>
    <n v="5621543200"/>
    <n v="9000"/>
    <n v="0"/>
    <s v=""/>
    <n v="1"/>
    <n v="1"/>
    <n v="16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184"/>
    <s v="20231205 1830"/>
    <x v="1"/>
    <n v="5621543222"/>
    <n v="6000"/>
    <n v="0"/>
    <s v=""/>
    <n v="1"/>
    <n v="1"/>
    <n v="1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185"/>
    <s v="20231205 1830"/>
    <x v="1"/>
    <n v="5621543233"/>
    <n v="6000"/>
    <n v="0"/>
    <s v=""/>
    <n v="1"/>
    <n v="1"/>
    <n v="5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186"/>
    <s v="20231205 1830"/>
    <x v="1"/>
    <n v="5621543244"/>
    <n v="9000"/>
    <n v="0"/>
    <s v=""/>
    <n v="1"/>
    <n v="1"/>
    <n v="16"/>
    <s v="택화로지스코리아 주식회사"/>
    <s v=""/>
    <s v="JeongJin Park"/>
    <s v="서울 구로구 부광로 96-5 구로에이스캠프 지식산업센터 9층, 908 호"/>
    <s v="경상남도 거제시 장평로6길 11 (장평동) 2-505호"/>
    <s v=""/>
    <s v="48 NBD 10:00"/>
    <s v="010-9909-9893"/>
    <s v="JeongJin Park"/>
    <s v="010-4659-5476"/>
    <s v="컴퓨터부품"/>
  </r>
  <r>
    <n v="187"/>
    <s v="20231205 1830"/>
    <x v="1"/>
    <n v="5621542846"/>
    <n v="8000"/>
    <n v="0"/>
    <s v=""/>
    <n v="500000"/>
    <n v="1"/>
    <n v="15"/>
    <s v="택화로지스코리아 주식회사"/>
    <s v=""/>
    <s v="신진수"/>
    <s v="서울 구로구 부광로 96-5 구로에이스캠프 지식산업센터 9층, 908 호"/>
    <s v="세종특별자치시 다솜로 50 601동 401호"/>
    <s v="95446753895"/>
    <s v="맞교환/ 배송전 통화요망"/>
    <s v="01035310976"/>
    <s v="."/>
    <s v="010-4659-5476"/>
    <s v="모니터"/>
  </r>
  <r>
    <n v="188"/>
    <s v="20231205 1830"/>
    <x v="1"/>
    <n v="5621542883"/>
    <n v="8000"/>
    <n v="0"/>
    <s v=""/>
    <n v="500000"/>
    <n v="1"/>
    <n v="15"/>
    <s v="택화로지스코리아 주식회사"/>
    <s v=""/>
    <s v="임민식"/>
    <s v="서울 구로구 부광로 96-5 구로에이스캠프 지식산업센터 9층, 908 호"/>
    <s v="부산 강서구 대저동서로249번길 49 자스민"/>
    <s v="95446755850"/>
    <s v="맞교환/ 배송전 통화요망"/>
    <s v="01030383416"/>
    <s v="."/>
    <s v="010-4659-5476"/>
    <s v="모니터"/>
  </r>
  <r>
    <n v="189"/>
    <s v="20231205 1830"/>
    <x v="1"/>
    <n v="5621542986"/>
    <n v="6000"/>
    <n v="0"/>
    <s v=""/>
    <n v="500000"/>
    <n v="1"/>
    <n v="1"/>
    <s v="택화로지스코리아 주식회사"/>
    <s v=""/>
    <s v="김태준"/>
    <s v="서울 구로구 부광로 96-5 구로에이스캠프 지식산업센터 9층, 908 호"/>
    <s v="충청남도 천안시 서북구 불당23로 70 정우프라자 7층 701호 702호"/>
    <s v="95446715299"/>
    <s v="맞교환/배송 전 전화요망"/>
    <s v="01045885127"/>
    <s v="."/>
    <s v="010-4659-5476"/>
    <s v="컴퓨터 부품"/>
  </r>
  <r>
    <n v="190"/>
    <s v="20231205 1830"/>
    <x v="1"/>
    <n v="5621543255"/>
    <n v="6000"/>
    <n v="0"/>
    <s v=""/>
    <n v="1"/>
    <n v="1"/>
    <n v="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191"/>
    <s v="20231205 1830"/>
    <x v="1"/>
    <n v="5621543266"/>
    <n v="6000"/>
    <n v="0"/>
    <s v=""/>
    <n v="1"/>
    <n v="1"/>
    <n v="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192"/>
    <s v="20231205 1830"/>
    <x v="1"/>
    <n v="5621543270"/>
    <n v="9000"/>
    <n v="0"/>
    <s v=""/>
    <n v="1"/>
    <n v="1"/>
    <n v="16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193"/>
    <s v="20231205 1830"/>
    <x v="1"/>
    <n v="5621543281"/>
    <n v="6000"/>
    <n v="0"/>
    <s v=""/>
    <n v="1"/>
    <n v="1"/>
    <n v="1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194"/>
    <s v="20231205 1830"/>
    <x v="0"/>
    <n v="5621543034"/>
    <n v="6000"/>
    <n v="0"/>
    <s v=""/>
    <n v="500000"/>
    <n v="1"/>
    <n v="1"/>
    <s v="택화로지스코리아 주식회사"/>
    <s v="레노버G"/>
    <s v="박영춘"/>
    <s v="서울 구로구 부광로 96-5 9층 925호 택화레노버 "/>
    <s v="서울특별시 구로구 디지털로 243 (구로동)지하이시티 810호"/>
    <s v=""/>
    <s v=""/>
    <s v="010-5011-1378"/>
    <s v="."/>
    <s v="010-4659-5474"/>
    <s v="."/>
  </r>
  <r>
    <n v="195"/>
    <s v="20231205 1830"/>
    <x v="0"/>
    <n v="5621543045"/>
    <n v="6000"/>
    <n v="0"/>
    <s v=""/>
    <n v="500000"/>
    <n v="1"/>
    <n v="1"/>
    <s v="택화로지스코리아 주식회사"/>
    <s v="레노버G"/>
    <s v="박건웅"/>
    <s v="서울 구로구 부광로 96-5 9층 925호 택화레노버 "/>
    <s v="울산광역시 동구 화진길 100 (화정동, 힐스테이트 이스턴베이) 109동 601호"/>
    <s v=""/>
    <s v=""/>
    <s v="010-6879-4086"/>
    <s v="."/>
    <s v="010-4659-5474"/>
    <s v="."/>
  </r>
  <r>
    <n v="196"/>
    <s v="20231205 1830"/>
    <x v="0"/>
    <n v="5621543056"/>
    <n v="6000"/>
    <n v="0"/>
    <s v=""/>
    <n v="50000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197"/>
    <s v="20231205 1830"/>
    <x v="0"/>
    <n v="5621542780"/>
    <n v="6000"/>
    <n v="0"/>
    <s v=""/>
    <n v="500000"/>
    <n v="1"/>
    <n v="1"/>
    <s v="택화로지스코리아 주식회사"/>
    <s v="레노버G"/>
    <s v="이해찬"/>
    <s v="서울 구로구 부광로 96-5 9층 925호 택화레노버 "/>
    <s v="충청북도 청주시 청원구 오창읍 중심상업2로 72 국가기상슈퍼컴퓨터센터 솔리드이엔지"/>
    <s v=""/>
    <s v=""/>
    <s v="010-2550-9763"/>
    <s v="이해찬"/>
    <s v="010-4659-5474"/>
    <s v="."/>
  </r>
  <r>
    <n v="198"/>
    <s v="20231205 1830"/>
    <x v="0"/>
    <n v="5621542791"/>
    <n v="6000"/>
    <n v="0"/>
    <s v=""/>
    <n v="500000"/>
    <n v="1"/>
    <n v="1"/>
    <s v="택화로지스코리아 주식회사"/>
    <s v="레노버G"/>
    <s v="한지수"/>
    <s v="서울 구로구 부광로 96-5 9층 925호 택화레노버 "/>
    <s v="강원특별자치도 춘천시 동면 순환대로 1154-79 네이버 데이터센터"/>
    <s v=""/>
    <s v=""/>
    <s v="010-6479-2384"/>
    <s v="한지수"/>
    <s v="010-4659-5474"/>
    <s v="."/>
  </r>
  <r>
    <n v="199"/>
    <s v="20231205 1830"/>
    <x v="0"/>
    <n v="5621542802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4936-2305"/>
    <s v="정준영"/>
    <s v="010-4659-5474"/>
    <s v="."/>
  </r>
  <r>
    <n v="200"/>
    <s v="20231205 1830"/>
    <x v="0"/>
    <n v="5621542813"/>
    <n v="6000"/>
    <n v="0"/>
    <s v=""/>
    <n v="500000"/>
    <n v="1"/>
    <n v="1"/>
    <s v="택화로지스코리아 주식회사"/>
    <s v="레노버G"/>
    <s v="권정하"/>
    <s v="서울 구로구 부광로 96-5 9층 925호 택화레노버 "/>
    <s v="경상북도 예천군 예천읍 도립대학길 114 경북도립대학교"/>
    <s v=""/>
    <s v=""/>
    <s v="054-650-0141"/>
    <s v="."/>
    <s v="010-4659-5474"/>
    <s v="."/>
  </r>
  <r>
    <n v="201"/>
    <s v="20231205 1956"/>
    <x v="1"/>
    <n v="8047218071"/>
    <n v="7000"/>
    <n v="0"/>
    <s v=""/>
    <n v="0"/>
    <n v="1"/>
    <n v="8"/>
    <s v="옥가연"/>
    <s v="옥가연"/>
    <s v="택화로지스코리아 주식회사"/>
    <s v="서울 송파구 법원로 135 8층 (반드시 방문 전 연락 / 박스 2개) (문정동,대명타워)"/>
    <s v="서울 구로구 부광로 96-5 9층 (항동)"/>
    <s v="델 도킹"/>
    <s v="델 도킹/업무시간 내 방문 및 꼭 방문 전 연락 (박스2개 픽업)"/>
    <s v="02-6956-4394"/>
    <s v="택화로지스코리아"/>
    <s v="010-5400-7444"/>
    <s v="델 도킹"/>
  </r>
  <r>
    <n v="202"/>
    <s v="20231205 2024"/>
    <x v="1"/>
    <n v="8047220263"/>
    <n v="6000"/>
    <n v="0"/>
    <s v=""/>
    <n v="0"/>
    <n v="1"/>
    <n v="2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// 출발 전 연락요망"/>
    <s v="02-6956-4394"/>
    <s v="."/>
    <s v="010-4872-9228"/>
    <s v="DELL 부품"/>
  </r>
  <r>
    <n v="203"/>
    <s v="20231205 2024"/>
    <x v="1"/>
    <n v="8047228114"/>
    <n v="6000"/>
    <n v="0"/>
    <s v=""/>
    <n v="0"/>
    <n v="1"/>
    <n v="2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// 출발 전 연락요망"/>
    <s v="02-6956-4394"/>
    <s v="."/>
    <s v="010-4872-9228"/>
    <s v="DELL 부품"/>
  </r>
  <r>
    <n v="204"/>
    <s v="20231205 2024"/>
    <x v="1"/>
    <n v="8047228125"/>
    <n v="6000"/>
    <n v="0"/>
    <s v=""/>
    <n v="0"/>
    <n v="1"/>
    <n v="2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// 출발 전 연락요망"/>
    <s v="02-6956-4394"/>
    <s v="."/>
    <s v="010-4872-9228"/>
    <s v="DELL 부품"/>
  </r>
  <r>
    <n v="205"/>
    <s v="20231205 2024"/>
    <x v="1"/>
    <n v="8047228136"/>
    <n v="6000"/>
    <n v="0"/>
    <s v=""/>
    <n v="0"/>
    <n v="1"/>
    <n v="2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// 출발 전 연락요망"/>
    <s v="02-6956-4394"/>
    <s v="."/>
    <s v="010-4872-9228"/>
    <s v="DELL 부품"/>
  </r>
  <r>
    <n v="206"/>
    <s v="20231205 2024"/>
    <x v="1"/>
    <n v="8047228140"/>
    <n v="6000"/>
    <n v="0"/>
    <s v=""/>
    <n v="0"/>
    <n v="1"/>
    <n v="2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// 출발 전 연락요망"/>
    <s v="02-6956-4394"/>
    <s v="."/>
    <s v="010-4872-9228"/>
    <s v="DELL 부품"/>
  </r>
  <r>
    <n v="207"/>
    <s v="20231206 0438"/>
    <x v="1"/>
    <n v="8047242081"/>
    <n v="6000"/>
    <m/>
    <s v=""/>
    <n v="0"/>
    <n v="1"/>
    <n v="1"/>
    <s v="김효겸"/>
    <s v="김효겸"/>
    <s v="택화로지스코리아 주식회사"/>
    <s v="충청남도 당진시 정미면 덕마길 22, 다현빌 304호 "/>
    <s v="서울 구로구 부광로 96-5 9층 "/>
    <s v="5621542356"/>
    <s v="#5621542356맞교환//선전화//당일회수요청"/>
    <s v="010-4659-5475"/>
    <s v="택화로지스코리아"/>
    <s v="010-9467-5298"/>
    <s v="5621542356"/>
  </r>
  <r>
    <n v="208"/>
    <s v="20231206 0654"/>
    <x v="1"/>
    <n v="8047214140"/>
    <n v="8000"/>
    <n v="0"/>
    <s v=""/>
    <n v="0"/>
    <n v="1"/>
    <n v="11"/>
    <s v="거제한빛"/>
    <s v="거제한빛"/>
    <s v="택화로지스코리아 주식회사"/>
    <s v="경남 거제시 장평로6길 11 2동 505호 (장평동,성원아파트거제한 )"/>
    <s v="서울 구로구 부광로 96-5 9층 (항동)"/>
    <s v="DELL 부품"/>
    <s v="DELL 부품/거제한빛 NBD반납"/>
    <s v="02-6956-4394"/>
    <s v="."/>
    <s v="010-6410-9893"/>
    <s v="DELL 부품"/>
  </r>
  <r>
    <n v="209"/>
    <s v="20231206 0715"/>
    <x v="1"/>
    <n v="8047213171"/>
    <n v="6000"/>
    <n v="0"/>
    <s v=""/>
    <n v="0"/>
    <n v="1"/>
    <n v="5"/>
    <s v="홍석원"/>
    <s v="홍석원"/>
    <s v="택화로지스코리아 주식회사"/>
    <s v="경기 하남시 미사강변동로84번길 20 817호 (방문 전 연락) (망월 동,퀸즈파크미사1차)"/>
    <s v="서울 구로구 부광로 96-5 9층 (항동)"/>
    <s v="델 모니터"/>
    <s v="델 모니터/방문 전 연락 및 빠른 방문 요청드립니다"/>
    <s v="02-6956-4394"/>
    <s v="택화로지스코리아"/>
    <s v="010-8646-3872"/>
    <s v="델 모니터"/>
  </r>
  <r>
    <n v="210"/>
    <s v="20231206 0952"/>
    <x v="1"/>
    <n v="8047269716"/>
    <n v="6000"/>
    <n v="0"/>
    <s v=""/>
    <n v="0"/>
    <n v="1"/>
    <n v="3"/>
    <s v="이민규"/>
    <s v="이민규"/>
    <s v="택화로지스코리아 주식회사"/>
    <s v="경기 수원시 영통구 매영로 150 삼성전기, 만나서 픽업요 망 (매 탄동,삼성전기)"/>
    <s v="서울 구로구 부광로 96-5 9층 (항동)"/>
    <s v="DELL 부품"/>
    <s v="오후시간대 방문 요청 // 출발 전 연락요망 // DELL 부품 2EA"/>
    <s v="02-6956-4394"/>
    <s v="."/>
    <s v="010-9272-6778"/>
    <s v="DELL 부품"/>
  </r>
  <r>
    <n v="211"/>
    <s v="20231206 0952"/>
    <x v="1"/>
    <n v="8047242560"/>
    <n v="6000"/>
    <n v="0"/>
    <s v=""/>
    <n v="0"/>
    <n v="1"/>
    <n v="3"/>
    <s v="이민규"/>
    <s v="이민규"/>
    <s v="택화로지스코리아 주식회사"/>
    <s v="경기 수원시 영통구 매영로 150 삼성전기, 만나서 픽업요 망 (매 탄동,삼성전기)"/>
    <s v="서울 구로구 부광로 96-5 9층 (항동)"/>
    <s v="DELL 부품"/>
    <s v="오후시간대 방문 요청 // 출발 전 연락요망 // DELL 부품 2EA"/>
    <s v="02-6956-4394"/>
    <s v="."/>
    <s v="010-9272-6778"/>
    <s v="DELL 부품"/>
  </r>
  <r>
    <n v="212"/>
    <s v="20231206 1040"/>
    <x v="0"/>
    <n v="8047263313"/>
    <n v="6000"/>
    <m/>
    <s v=""/>
    <n v="500000"/>
    <n v="1"/>
    <n v="1"/>
    <s v="임승찬, 선연락후픽업"/>
    <s v="임승찬"/>
    <s v="택화레노버"/>
    <s v="서울 구로구 디지털로31길 38-21 1101호, 선 연락후픽업 (구로동 ,이앤씨벤처드림타워3차)"/>
    <s v="서울 구로구 부광로 96-5 925호 택화레노버 (항동)"/>
    <s v=""/>
    <s v="신용결제 104830003, 선연락후픽업"/>
    <s v="010-4659-5474"/>
    <s v="."/>
    <s v="010-5773-5914"/>
    <s v="."/>
  </r>
  <r>
    <n v="213"/>
    <s v="20231206 1110"/>
    <x v="1"/>
    <n v="8047266275"/>
    <n v="6000"/>
    <n v="0"/>
    <s v=""/>
    <n v="0"/>
    <n v="1"/>
    <n v="5"/>
    <s v="박성익"/>
    <s v="박성익"/>
    <s v="택화로지스코리아 주식회사"/>
    <s v="서울 마포구 월드컵북로 361 7층 (방문 전 연락/ 델 모니터 픽업 ) (상암동,DMC이안오피스텔)"/>
    <s v="서울 구로구 부광로 96-5 9층 (항동)"/>
    <s v="델 모니터"/>
    <s v="델 모니터/방문 전 연락 및 빠른 방문 요청드립니다"/>
    <s v="02-6956-4394"/>
    <s v="택화로지스코리아"/>
    <s v="010-2508-5882"/>
    <s v="델 모니터"/>
  </r>
  <r>
    <n v="214"/>
    <s v="20231206 1111"/>
    <x v="1"/>
    <n v="8047266570"/>
    <n v="6000"/>
    <n v="0"/>
    <s v=""/>
    <n v="0"/>
    <n v="1"/>
    <n v="1"/>
    <s v="한훈탁"/>
    <s v="한훈탁"/>
    <s v="택화로지스코리아 주식회사"/>
    <s v="서울 강남구 테헤란로 440 서관 13층 방문 전 연락 (대치동,포스 코센터)"/>
    <s v="서울 구로구 부광로 96-5 9층 (항동)"/>
    <s v="델 배터리"/>
    <s v="델 배터리/업무시간 내 방문 및 방문 전 연락"/>
    <s v="02-6956-4394"/>
    <s v="택화로지스코리아"/>
    <s v="010-4566-1832"/>
    <s v="델 배터리"/>
  </r>
  <r>
    <n v="215"/>
    <s v="20231206 1200"/>
    <x v="1"/>
    <n v="8047278680"/>
    <n v="6000"/>
    <m/>
    <s v=""/>
    <n v="0"/>
    <n v="1"/>
    <n v="1"/>
    <s v="임민식"/>
    <s v="&lt;맞교환&gt;"/>
    <s v="택화로지스코리아 주식회사"/>
    <s v="부산 강서구 대저동서로249번길 49 자스민 (대저2동) "/>
    <s v="서울 구로구 부광로 96-5 구로에이스캠프 지식산업센터 9층, 908 호 (항동)"/>
    <s v=""/>
    <s v="5621542883 반품건/자체퀵발송 후 자체퀵 맞교환"/>
    <s v="010-4659-5476"/>
    <s v="."/>
    <s v="010-3038-3416"/>
    <s v="."/>
  </r>
  <r>
    <n v="216"/>
    <s v="20231206 1245"/>
    <x v="1"/>
    <n v="8047271326"/>
    <n v="6000"/>
    <n v="0"/>
    <s v=""/>
    <n v="0"/>
    <n v="1"/>
    <n v="2"/>
    <s v="박성윤"/>
    <s v="박성윤"/>
    <s v="택화로지스코리아 주식회사"/>
    <s v="서울 서초구 성촌길 33 A동 2층 PC도움 방 (우면동,(주)삼성전자 서울R&amp;D캠퍼스)"/>
    <s v="서울 구로구 부광로 96-5 9층 (항동)"/>
    <s v="DELL 파워"/>
    <s v="DELL 파워 // 95446514126"/>
    <s v="02-6956-4394"/>
    <s v="."/>
    <s v="010-9798-2550"/>
    <s v="DELL 파워"/>
  </r>
  <r>
    <n v="217"/>
    <s v="20231206 1329"/>
    <x v="1"/>
    <n v="8047268165"/>
    <n v="6000"/>
    <n v="0"/>
    <s v=""/>
    <n v="0"/>
    <n v="1"/>
    <n v="1"/>
    <s v="조유진"/>
    <s v="조유진"/>
    <s v="택화로지스코리아 주식회사"/>
    <s v="서울 강남구 테헤란로 152 18층 DELL 리셉션에서 픽업 (역삼동, 남파이낸스센터)"/>
    <s v="서울 구로구 부광로 96-5 9층 (항동)"/>
    <s v="델 부품"/>
    <s v="델 부품/18층 리셉션 데스크에서 픽업 / 방문 전 연락!!"/>
    <s v="02-6956-4394"/>
    <s v="택화로지스코리아"/>
    <s v="010-3743-0497"/>
    <s v="델 부품"/>
  </r>
  <r>
    <n v="218"/>
    <s v="20231206 1430"/>
    <x v="1"/>
    <n v="8047239911"/>
    <n v="6000"/>
    <n v="0"/>
    <s v=""/>
    <n v="0"/>
    <n v="1"/>
    <n v="5"/>
    <s v="광주한빛"/>
    <s v="광주한빛"/>
    <s v="택화로지스코리아 주식회사"/>
    <s v="광주 광산구 소촌로 101 2층 (소촌동,광주한빛) "/>
    <s v="서울 구로구 부광로 96-5 9층 (항동)"/>
    <s v="DELL 부품"/>
    <s v="DELL 부품/광주한빛NBD반납 // 3BOX // 빠른 픽업 요망"/>
    <s v="02-6956-4394"/>
    <s v="."/>
    <s v="010-2294-1308"/>
    <s v="DELL 부품"/>
  </r>
  <r>
    <n v="219"/>
    <s v="20231206 1430"/>
    <x v="1"/>
    <n v="8047253432"/>
    <n v="8000"/>
    <n v="0"/>
    <s v=""/>
    <n v="0"/>
    <n v="1"/>
    <n v="15"/>
    <s v="광주한빛"/>
    <s v="광주한빛"/>
    <s v="택화로지스코리아 주식회사"/>
    <s v="광주 광산구 소촌로 101 2층 (소촌동,광주한빛) "/>
    <s v="서울 구로구 부광로 96-5 9층 (항동)"/>
    <s v="DELL 부품"/>
    <s v="DELL 부품/광주한빛NBD반납 // 3BOX // 빠른 픽업 요망"/>
    <s v="02-6956-4394"/>
    <s v="."/>
    <s v="010-2294-1308"/>
    <s v="DELL 부품"/>
  </r>
  <r>
    <n v="220"/>
    <s v="20231206 1430"/>
    <x v="1"/>
    <n v="8047253443"/>
    <n v="6000"/>
    <n v="0"/>
    <s v=""/>
    <n v="0"/>
    <n v="1"/>
    <n v="5"/>
    <s v="광주한빛"/>
    <s v="광주한빛"/>
    <s v="택화로지스코리아 주식회사"/>
    <s v="광주 광산구 소촌로 101 2층 (소촌동,광주한빛) "/>
    <s v="서울 구로구 부광로 96-5 9층 (항동)"/>
    <s v="DELL 부품"/>
    <s v="DELL 부품/광주한빛NBD반납 // 3BOX // 빠른 픽업 요망"/>
    <s v="02-6956-4394"/>
    <s v="."/>
    <s v="010-2294-1308"/>
    <s v="DELL 부품"/>
  </r>
  <r>
    <n v="221"/>
    <s v="20231206 1430"/>
    <x v="0"/>
    <n v="5621543314"/>
    <n v="6000"/>
    <n v="0"/>
    <s v=""/>
    <n v="500000"/>
    <n v="1"/>
    <n v="1"/>
    <s v="택화로지스코리아 주식회사"/>
    <s v="레노버G"/>
    <s v="박준수"/>
    <s v="서울 구로구 부광로 96-5 9층 "/>
    <s v="대전광역시 서구 청사로 136 (월평동)대전무역회관 8층 한국IBM대전사무소"/>
    <s v=""/>
    <s v=""/>
    <s v="010-4995-7937"/>
    <s v="박준수"/>
    <s v="010-4659-5474"/>
    <s v="."/>
  </r>
  <r>
    <n v="222"/>
    <s v="20231206 1431"/>
    <x v="0"/>
    <n v="5621543325"/>
    <n v="6000"/>
    <n v="0"/>
    <s v=""/>
    <n v="500000"/>
    <n v="1"/>
    <n v="1"/>
    <s v="택화로지스코리아 주식회사"/>
    <s v="레노버G"/>
    <s v="김봉성"/>
    <s v="서울 구로구 부광로 96-5 9층 "/>
    <s v="충청북도 청주시 청원구 오창읍 중심상업2로 72 국립기상과학원 김봉성"/>
    <s v=""/>
    <s v=""/>
    <s v="010-6303-1254"/>
    <s v="김봉성"/>
    <s v="010-4659-5474"/>
    <s v="."/>
  </r>
  <r>
    <n v="223"/>
    <s v="20231206 1431"/>
    <x v="0"/>
    <n v="5621543336"/>
    <n v="6000"/>
    <n v="0"/>
    <s v=""/>
    <n v="500000"/>
    <n v="1"/>
    <n v="4"/>
    <s v="택화로지스코리아 주식회사"/>
    <s v="레노버G"/>
    <s v="이해찬"/>
    <s v="서울 구로구 부광로 96-5 9층 "/>
    <s v="충청북도 청주시 청원구 오창읍 중심상업2로 72 국가기상슈퍼컴퓨터센터 솔리드이엔지"/>
    <s v=""/>
    <s v=""/>
    <s v="010-2550-9763"/>
    <s v="이해찬"/>
    <s v="010-4659-5474"/>
    <s v="."/>
  </r>
  <r>
    <n v="224"/>
    <s v="20231206 1432"/>
    <x v="1"/>
    <n v="8047250293"/>
    <n v="6000"/>
    <n v="0"/>
    <s v=""/>
    <n v="0"/>
    <n v="1"/>
    <n v="1"/>
    <s v="이정만"/>
    <s v="이정만"/>
    <s v="택화로지스코리아 주식회사"/>
    <s v="서울 성동구 아차산로 33 4층 (성수동1가,삼일빌딩) "/>
    <s v="서울 구로구 부광로 96-5 9층 (항동)"/>
    <s v="DELL SSD"/>
    <s v="출발 전 연락요망 // DELL SSD"/>
    <s v="02-6956-4394"/>
    <s v="."/>
    <s v="010-2713-9289"/>
    <s v="DELL SSD"/>
  </r>
  <r>
    <n v="225"/>
    <s v="20231206 1432"/>
    <x v="0"/>
    <n v="5621543340"/>
    <n v="6000"/>
    <n v="0"/>
    <s v=""/>
    <n v="500000"/>
    <n v="1"/>
    <n v="1"/>
    <s v="택화로지스코리아 주식회사"/>
    <s v="레노버G"/>
    <s v="이상희"/>
    <s v="서울 구로구 부광로 96-5 9층 "/>
    <s v="서울특별시 영등포구 당산로41길 11 (당산동4가)당산 SK V1 center 912호"/>
    <s v=""/>
    <s v=""/>
    <s v="010-3252-1083"/>
    <s v="."/>
    <s v="010-4659-5474"/>
    <s v="."/>
  </r>
  <r>
    <n v="226"/>
    <s v="20231206 1505"/>
    <x v="1"/>
    <n v="5621543351"/>
    <n v="8000"/>
    <n v="0"/>
    <s v=""/>
    <n v="500000"/>
    <n v="1"/>
    <n v="15"/>
    <s v="택화로지스코리아 주식회사"/>
    <s v=""/>
    <s v="이종희"/>
    <s v="서울 구로구 부광로 96-5 구로에이스캠프 지식산업센터 9층, 908 호"/>
    <s v="광주광역시 남구 김치로 86 세계김치연구소 발효조절연구단"/>
    <s v="95446590290"/>
    <s v=""/>
    <s v="01085619570"/>
    <s v="."/>
    <s v="010-4659-5476"/>
    <s v="모니터"/>
  </r>
  <r>
    <n v="227"/>
    <s v="20231206 1604"/>
    <x v="1"/>
    <n v="8047279925"/>
    <n v="6000"/>
    <n v="0"/>
    <s v=""/>
    <n v="0"/>
    <n v="1"/>
    <n v="5"/>
    <s v="박성익"/>
    <s v="박성익"/>
    <s v="택화로지스코리아 주식회사"/>
    <s v="서울 마포구 월드컵북로 361 7층 (방문 전 연락/ 델 모니터 픽업 ) (상암동,DMC이안오피스텔)"/>
    <s v="서울 구로구 부광로 96-5 9층 (항동)"/>
    <s v="델 모니터"/>
    <s v="델 모니터/방문 전 연락 및 빠른 방문 요청드립니다"/>
    <s v="02-6956-4394"/>
    <s v="택화로지스코리아"/>
    <s v="010-2508-5882"/>
    <s v="델 모니터"/>
  </r>
  <r>
    <n v="228"/>
    <s v="20231206 1621"/>
    <x v="1"/>
    <n v="8047268095"/>
    <n v="6000"/>
    <n v="0"/>
    <s v=""/>
    <n v="0"/>
    <n v="1"/>
    <n v="1"/>
    <s v="정초향"/>
    <s v="정초향"/>
    <s v="택화로지스코리아 주식회사"/>
    <s v="인천 서구 에코로 181 (청라동,하나금융그룹통합데이터센터) "/>
    <s v="서울 구로구 부광로 96-5 9층 (항동)"/>
    <s v="DELL 메모리"/>
    <s v="오후시간대 방문 요청 // 출발 전 연락요망 // DELL 메모리"/>
    <s v="02-6956-4394"/>
    <s v="."/>
    <s v="010-7769-8148"/>
    <s v="DELL 메모리"/>
  </r>
  <r>
    <n v="229"/>
    <s v="20231206 1631"/>
    <x v="0"/>
    <n v="5621543476"/>
    <n v="6000"/>
    <n v="0"/>
    <s v=""/>
    <n v="0"/>
    <n v="1"/>
    <n v="1"/>
    <s v="택화로지스코리아 주식회사"/>
    <s v="HES"/>
    <s v="장한성"/>
    <s v="서울 구로구 부광로 96-5 9층 "/>
    <s v="광주광역시 광산구 산월로 64 (산월동, 부영사랑으로) 1201동501호"/>
    <s v=""/>
    <s v=""/>
    <s v="010-5659-2404"/>
    <s v="장한성"/>
    <s v="010-4659-5473"/>
    <s v="."/>
  </r>
  <r>
    <n v="230"/>
    <s v="20231206 1632"/>
    <x v="0"/>
    <n v="5621543480"/>
    <n v="7000"/>
    <n v="0"/>
    <s v=""/>
    <n v="500000"/>
    <n v="1"/>
    <n v="10"/>
    <s v="택화로지스코리아 주식회사"/>
    <s v="HES"/>
    <s v="고춘곤"/>
    <s v="서울 구로구 부광로 96-5 9층 "/>
    <s v="대전광역시 중구 대종로 434 (대흥동)우성빌딩 301호"/>
    <s v=""/>
    <s v=""/>
    <s v="010-7248-5844"/>
    <s v="고춘곤"/>
    <s v="010-4659-5473"/>
    <s v="."/>
  </r>
  <r>
    <n v="231"/>
    <s v="20231206 1632"/>
    <x v="0"/>
    <n v="5621543491"/>
    <n v="6000"/>
    <n v="0"/>
    <s v=""/>
    <n v="500000"/>
    <n v="1"/>
    <n v="1"/>
    <s v="택화로지스코리아 주식회사"/>
    <s v="HES"/>
    <s v="고춘곤"/>
    <s v="서울 구로구 부광로 96-5 9층 "/>
    <s v="대전광역시 중구 대종로 434 (대흥동)우성빌딩 301호"/>
    <s v=""/>
    <s v=""/>
    <s v="010-7248-5844"/>
    <s v="고춘곤"/>
    <s v="010-4659-5473"/>
    <s v="."/>
  </r>
  <r>
    <n v="232"/>
    <s v="20231206 1649"/>
    <x v="1"/>
    <n v="8047220716"/>
    <n v="6000"/>
    <n v="0"/>
    <s v=""/>
    <n v="0"/>
    <n v="1"/>
    <n v="1"/>
    <s v="정현진"/>
    <s v="정현진"/>
    <s v="택화로지스코리아 주식회사"/>
    <s v="서울 구로구 디지털로34길 55 511호 (구로동,코오롱싸이언스밸리 2차)"/>
    <s v="서울 구로구 부광로 96-5 9층 (항동)"/>
    <s v="DELL 메모리"/>
    <s v="DELL 메모리// 95446419256"/>
    <s v="02-6956-4394"/>
    <s v="."/>
    <s v="010-7734-4062"/>
    <s v="DELL 메모리"/>
  </r>
  <r>
    <n v="233"/>
    <s v="20231206 1654"/>
    <x v="1"/>
    <n v="5621543502"/>
    <n v="6000"/>
    <n v="0"/>
    <s v=""/>
    <n v="500000"/>
    <n v="1"/>
    <n v="1"/>
    <s v="택화로지스코리아 주식회사"/>
    <s v=""/>
    <s v="박기봉"/>
    <s v="서울 구로구 부광로 96-5 구로에이스캠프 지식산업센터 9층, 908 호"/>
    <s v="충남 서산시 서해로3437 원진빌딩 3F YESOL ENS"/>
    <s v="95446762847"/>
    <s v="맞교환/배송 전 전화요망"/>
    <s v="01087683810"/>
    <s v="."/>
    <s v="010-4659-5476"/>
    <s v="컴퓨터부품"/>
  </r>
  <r>
    <n v="234"/>
    <s v="20231206 1654"/>
    <x v="1"/>
    <n v="5621543631"/>
    <n v="6000"/>
    <n v="0"/>
    <s v=""/>
    <n v="500000"/>
    <n v="1"/>
    <n v="1"/>
    <s v="택화로지스코리아 주식회사"/>
    <s v=""/>
    <s v="Larry Campos"/>
    <s v="서울 구로구 부광로 96-5 구로에이스캠프 지식산업센터 9층, 908 호"/>
    <s v="대구 북구 침산동 명성푸르지오아파트 105동 1107호"/>
    <s v="95446690651"/>
    <s v="10시 이전 배송"/>
    <s v="01055342912"/>
    <s v="."/>
    <s v="010-4659-5476"/>
    <s v="컴퓨터 부품"/>
  </r>
  <r>
    <n v="235"/>
    <s v="20231206 1654"/>
    <x v="1"/>
    <n v="5621543653"/>
    <n v="6000"/>
    <n v="0"/>
    <s v=""/>
    <n v="500000"/>
    <n v="1"/>
    <n v="1"/>
    <s v="택화로지스코리아 주식회사"/>
    <s v=""/>
    <s v="안정엽"/>
    <s v="서울 구로구 부광로 96-5 구로에이스캠프 지식산업센터 9층, 908 호"/>
    <s v="전북 전주시 완산구 홍산남로 16 포엠빌딩 3층 시스젠"/>
    <s v="95446635057"/>
    <s v="맞교환/배송 전 전화요망"/>
    <s v="01082713317"/>
    <s v="."/>
    <s v="010-4659-5476"/>
    <s v="컴퓨터부품"/>
  </r>
  <r>
    <n v="236"/>
    <s v="20231206 1702"/>
    <x v="1"/>
    <n v="5621543675"/>
    <n v="6000"/>
    <n v="0"/>
    <s v=""/>
    <n v="500000"/>
    <n v="1"/>
    <n v="1"/>
    <s v="택화로지스코리아 주식회사"/>
    <s v=""/>
    <s v="광주허브"/>
    <s v="서울 구로구 부광로 96-5 구로에이스캠프 지식산업센터 9층, 908 호"/>
    <s v="광주 남구 대남대로 319, 3층"/>
    <s v=""/>
    <s v="DELL CS 배송건/14일 배송요망"/>
    <s v="01041488235"/>
    <s v="송현주"/>
    <s v="010-4659-5476"/>
    <s v="컴퓨터부품"/>
  </r>
  <r>
    <n v="237"/>
    <s v="20231206 1719"/>
    <x v="1"/>
    <n v="8047236805"/>
    <n v="7000"/>
    <n v="0"/>
    <s v=""/>
    <n v="0"/>
    <n v="1"/>
    <n v="6"/>
    <s v="신경남"/>
    <s v="신경남"/>
    <s v="택화로지스코리아 주식회사"/>
    <s v="강원 춘천시 동면 순환대로 1154-79 데이터센터각 (만천리,네이 데이터센터)"/>
    <s v="서울 구로구 부광로 96-5 9층 (항동)"/>
    <s v="DELL 메인보드"/>
    <s v="DELL 메인보드 // 95446553537"/>
    <s v="02-6956-4394"/>
    <s v="."/>
    <s v="010-2474-4114"/>
    <s v="DELL 메인보드"/>
  </r>
  <r>
    <n v="238"/>
    <s v="20231206 1719"/>
    <x v="1"/>
    <n v="8047236816"/>
    <n v="6000"/>
    <n v="0"/>
    <s v=""/>
    <n v="0"/>
    <n v="1"/>
    <n v="2"/>
    <s v="춘천한빛"/>
    <s v="춘천한빛"/>
    <s v="택화로지스코리아 주식회사"/>
    <s v="강원 춘천시 동면 춘천순환로 325 (만천리,춘천한빛) "/>
    <s v="서울 구로구 부광로 96-5 9층 (항동)"/>
    <s v="DELL 부품"/>
    <s v="DELL 부품/춘천한빛NBD반납"/>
    <s v="02-6956-4394"/>
    <s v="."/>
    <s v="010-7708-4560"/>
    <s v="DELL 부품"/>
  </r>
  <r>
    <n v="239"/>
    <s v="20231206 1726"/>
    <x v="0"/>
    <n v="5621543723"/>
    <n v="6000"/>
    <n v="0"/>
    <s v=""/>
    <n v="500000"/>
    <n v="1"/>
    <n v="1"/>
    <s v="택화로지스코리아 주식회사"/>
    <s v="레노버G"/>
    <s v="솔리드이엔지"/>
    <s v="서울 구로구 부광로 96-5 9층 925 택화레노버 "/>
    <s v="충청북도 청주시 청원구 오창읍 중심상업2로 72 국가기상슈퍼컴퓨터센터 솔리드이엔지"/>
    <s v=""/>
    <s v=""/>
    <s v="010-4936-2305"/>
    <s v="정준영"/>
    <s v="010-4659-5474"/>
    <s v="."/>
  </r>
  <r>
    <n v="240"/>
    <s v="20231206 1727"/>
    <x v="0"/>
    <n v="5621543734"/>
    <n v="6000"/>
    <n v="0"/>
    <s v=""/>
    <n v="500000"/>
    <n v="1"/>
    <n v="1"/>
    <s v="택화로지스코리아 주식회사"/>
    <s v="레노버G"/>
    <s v="임준석"/>
    <s v="서울 구로구 부광로 96-5 9층 925 택화레노버 "/>
    <s v="경상남도 김해시 진영읍 장등로 94 (중흥S클래스3단지아파트) 306동 903호"/>
    <s v=""/>
    <s v=""/>
    <s v="010-2748-9335"/>
    <s v="."/>
    <s v="010-4659-5474"/>
    <s v="."/>
  </r>
  <r>
    <n v="241"/>
    <s v="20231206 1731"/>
    <x v="1"/>
    <n v="5621543841"/>
    <n v="12000"/>
    <n v="0"/>
    <s v=""/>
    <n v="1"/>
    <n v="1"/>
    <n v="25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242"/>
    <s v="20231206 1731"/>
    <x v="1"/>
    <n v="5621543793"/>
    <n v="7000"/>
    <n v="0"/>
    <s v=""/>
    <n v="1"/>
    <n v="1"/>
    <n v="8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243"/>
    <s v="20231206 1731"/>
    <x v="1"/>
    <n v="5621543804"/>
    <n v="8000"/>
    <n v="0"/>
    <s v=""/>
    <n v="1"/>
    <n v="1"/>
    <n v="11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244"/>
    <s v="20231206 1731"/>
    <x v="1"/>
    <n v="5621543815"/>
    <n v="7000"/>
    <n v="0"/>
    <s v=""/>
    <n v="1"/>
    <n v="1"/>
    <n v="9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245"/>
    <s v="20231206 1731"/>
    <x v="1"/>
    <n v="5621543826"/>
    <n v="7000"/>
    <n v="0"/>
    <s v=""/>
    <n v="1"/>
    <n v="1"/>
    <n v="9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246"/>
    <s v="20231206 1731"/>
    <x v="1"/>
    <n v="5621543830"/>
    <n v="9000"/>
    <n v="0"/>
    <s v=""/>
    <n v="1"/>
    <n v="1"/>
    <n v="17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247"/>
    <s v="20231206 1731"/>
    <x v="1"/>
    <n v="5621543852"/>
    <n v="7000"/>
    <n v="0"/>
    <s v=""/>
    <n v="1"/>
    <n v="1"/>
    <n v="9"/>
    <s v="택화로지스코리아 주식회사"/>
    <s v=""/>
    <s v="Gyujang Sho"/>
    <s v="서울 구로구 부광로 96-5 구로에이스캠프 지식산업센터 9층, 908 호"/>
    <s v="춘천시 동면 춘천순환로 325"/>
    <s v=""/>
    <s v="65 NBD 10:00"/>
    <s v="010-2910-7760"/>
    <s v="Gyujang Sho"/>
    <s v="010-4659-5476"/>
    <s v="컴퓨터부품"/>
  </r>
  <r>
    <n v="248"/>
    <s v="20231206 1731"/>
    <x v="1"/>
    <n v="5621543863"/>
    <n v="7000"/>
    <n v="0"/>
    <s v=""/>
    <n v="1"/>
    <n v="1"/>
    <n v="9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249"/>
    <s v="20231206 1731"/>
    <x v="1"/>
    <n v="5621543874"/>
    <n v="7000"/>
    <n v="0"/>
    <s v=""/>
    <n v="1"/>
    <n v="1"/>
    <n v="9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250"/>
    <s v="20231206 1731"/>
    <x v="1"/>
    <n v="5621543885"/>
    <n v="7000"/>
    <n v="0"/>
    <s v=""/>
    <n v="1"/>
    <n v="1"/>
    <n v="8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251"/>
    <s v="20231206 1748"/>
    <x v="0"/>
    <n v="8047281745"/>
    <n v="6000"/>
    <m/>
    <s v=""/>
    <n v="0"/>
    <n v="1"/>
    <n v="1"/>
    <s v="서명호/ 선전화요망"/>
    <s v="서명호"/>
    <s v="택화로지스코리아 주식회사"/>
    <s v="대구 북구 동북로 117 1006호 (산격동,SW벤처타워) "/>
    <s v="서울 구로구 부광로 96-5 9층 922호 (항동)"/>
    <s v=""/>
    <s v="하드디스크 1박스/ 포장완료"/>
    <s v="010-4659-5476"/>
    <s v="."/>
    <s v="010-4856-1166"/>
    <s v="."/>
  </r>
  <r>
    <n v="252"/>
    <s v="20231206 1748"/>
    <x v="1"/>
    <n v="5621543211"/>
    <n v="12000"/>
    <n v="0"/>
    <s v=""/>
    <n v="1"/>
    <n v="1"/>
    <n v="1"/>
    <s v="택화로지스코리아 주식회사"/>
    <s v=""/>
    <s v="HongGwan Cho"/>
    <s v="서울 구로구 부광로 96-5 구로에이스캠프 지식산업센터 9층, 908 호"/>
    <s v="제주특별자치도 제주시 연삼로 78-1 2층"/>
    <s v=""/>
    <s v="33 NBD 10:00"/>
    <s v="070-8230-8404"/>
    <s v="HongGwan Cho"/>
    <s v="010-4659-5476"/>
    <s v="컴퓨터부품"/>
  </r>
  <r>
    <n v="253"/>
    <s v="20231206 1932"/>
    <x v="1"/>
    <n v="8047253572"/>
    <n v="6000"/>
    <n v="0"/>
    <s v=""/>
    <n v="0"/>
    <n v="1"/>
    <n v="1"/>
    <s v="옥가연"/>
    <s v="옥가연"/>
    <s v="택화로지스코리아 주식회사"/>
    <s v="서울 송파구 법원로 135 8층 (반드시 방문 전 연락 / 박스 2개) (문정동,대명타워)"/>
    <s v="서울 구로구 부광로 96-5 9층 (항동)"/>
    <s v="델 도킹"/>
    <s v="델 도킹/업무시간 내 방문 및 꼭 방문 전 연락 (박스2개 픽업)"/>
    <s v="02-6956-4394"/>
    <s v="택화로지스코리아"/>
    <s v="010-5400-7444"/>
    <s v="델 도킹"/>
  </r>
  <r>
    <n v="254"/>
    <s v="20231206 1949"/>
    <x v="1"/>
    <n v="8047255204"/>
    <n v="6000"/>
    <n v="0"/>
    <s v=""/>
    <n v="0"/>
    <n v="1"/>
    <n v="1"/>
    <s v="조진희"/>
    <s v="조진희"/>
    <s v="택화로지스코리아 주식회사"/>
    <s v="서울 강서구 초록마을로16길 3 102호 (화곡동,화성빌라) "/>
    <s v="서울 구로구 부광로 96-5 9층 (항동)"/>
    <s v="DELL부품"/>
    <s v="DELL부품/델부품픽업"/>
    <s v="02-6956-4394"/>
    <s v="택화로지스코리아"/>
    <s v="010-9175-7366"/>
    <s v="DELL부품"/>
  </r>
  <r>
    <n v="255"/>
    <s v="20231206 1958"/>
    <x v="1"/>
    <n v="8047269580"/>
    <n v="7000"/>
    <n v="0"/>
    <s v=""/>
    <n v="0"/>
    <n v="1"/>
    <n v="7"/>
    <s v="김창교"/>
    <s v="김창교"/>
    <s v="택화로지스코리아 주식회사"/>
    <s v="경기 화성시 남양읍 현대연구소로 150 남양연구소 (장덕리,현대 아자동차)"/>
    <s v="서울 구로구 부광로 96-5 9층 (항동)"/>
    <s v="DELL 부품"/>
    <s v="DELL 부품 1BOX 반납"/>
    <s v="02-6956-4394"/>
    <s v="."/>
    <s v="010-3369-5635"/>
    <s v="DELL 부품"/>
  </r>
  <r>
    <n v="256"/>
    <s v="20231207 0529"/>
    <x v="1"/>
    <n v="8047290484"/>
    <n v="7000"/>
    <n v="0"/>
    <s v=""/>
    <n v="0"/>
    <n v="1"/>
    <n v="10"/>
    <s v="이두희"/>
    <s v="이두희"/>
    <s v="택화로지스코리아 주식회사"/>
    <s v="충북 청주시 상당구 중고개로 104 206동 1601호 (용암동,칸타빌 테라스2단지)"/>
    <s v="서울 구로구 부광로 96-5 9층 (항동)"/>
    <s v="DELL 모니터"/>
    <s v="DELL 모니터 // 95446480757"/>
    <s v="02-6956-4394"/>
    <s v="."/>
    <s v="010-3155-0808"/>
    <s v="DELL 모니터"/>
  </r>
  <r>
    <n v="257"/>
    <s v="20231207 0531"/>
    <x v="0"/>
    <n v="8047266323"/>
    <n v="6000"/>
    <m/>
    <n v="10000"/>
    <n v="3000000"/>
    <n v="1"/>
    <n v="4"/>
    <s v="김창규"/>
    <s v="김창규"/>
    <s v="텍화로지스틱스"/>
    <s v="부산 해운대구 센텀동로 71 707호 (우동,벽산이센텀클래스원2차) "/>
    <s v="서울 구로구 부광로 96-5 922호 (항동,구로에이스캠프지식산업센터)"/>
    <s v=""/>
    <s v="컴퓨터부품/고객번호 104830003번으로 청구부탁드립니다."/>
    <s v="02-6956-4396"/>
    <s v="택화"/>
    <s v="02-9822-3187"/>
    <s v="."/>
  </r>
  <r>
    <n v="258"/>
    <s v="20231207 0627"/>
    <x v="1"/>
    <n v="8047294732"/>
    <n v="6000"/>
    <n v="0"/>
    <s v=""/>
    <n v="0"/>
    <n v="1"/>
    <n v="1"/>
    <s v="박정호"/>
    <s v="박정호"/>
    <s v="택화로지스코리아 주식회사"/>
    <s v="충북 충주시 주덕읍 기업도시2로 137-6 포스코ICT 데이터센터 포 (방 문 전 연락) (화곡리)"/>
    <s v="서울 구로구 부광로 96-5 9층 (항동)"/>
    <s v="델 부품"/>
    <s v="델 부품/업무시간 내 방문 및 방문 전 연락"/>
    <s v="02-6956-4394"/>
    <s v="택화로지스코리아"/>
    <s v="010-9212-1952"/>
    <s v="델 부품"/>
  </r>
  <r>
    <n v="259"/>
    <s v="20231207 0829"/>
    <x v="1"/>
    <n v="8047304473"/>
    <n v="6000"/>
    <n v="0"/>
    <s v=""/>
    <n v="0"/>
    <n v="1"/>
    <n v="2"/>
    <s v="김태준"/>
    <s v="김태준"/>
    <s v="택화로지스코리아 주식회사"/>
    <s v="충청남도 천안시 서북구 불당23로 70 정우프라자 7층 701호 702 "/>
    <s v="서울 구로구 부광로 96-5 9층 "/>
    <s v="5621542986"/>
    <s v="#5621542986맞교환//선전화//당일회수요청"/>
    <s v="010-4659-5475"/>
    <s v="택화로지스코리아"/>
    <s v="010-4588-5127"/>
    <s v="5621542986"/>
  </r>
  <r>
    <n v="260"/>
    <s v="20231207 0939"/>
    <x v="1"/>
    <n v="8047308021"/>
    <n v="6000"/>
    <n v="0"/>
    <s v=""/>
    <n v="0"/>
    <n v="1"/>
    <n v="1"/>
    <s v="박승규"/>
    <s v="박승규"/>
    <s v="택화로지스코리아 주식회사"/>
    <s v="서울 마포구 성지길 27 6층 방문 전 연락 (합정동,디엠아이빌딩) "/>
    <s v="서울 구로구 부광로 96-5 9층 (항동)"/>
    <s v="델 부품"/>
    <s v="델 부품/업무시간 내 방문 및 방문 전 연락"/>
    <s v="02-6956-4394"/>
    <s v="택화로지스코리아"/>
    <s v="010-5558-8135"/>
    <s v="델 부품"/>
  </r>
  <r>
    <n v="261"/>
    <s v="20231207 1119"/>
    <x v="1"/>
    <n v="8047179770"/>
    <n v="6000"/>
    <n v="0"/>
    <s v=""/>
    <n v="0"/>
    <n v="1"/>
    <n v="5"/>
    <s v="김준영"/>
    <s v="김준영"/>
    <s v="택화로지스코리아 주식회사"/>
    <s v="대구 남구 현충로16길 1 203호 (17시 이후 방문 요청) (대명동, 드리아)"/>
    <s v="서울 구로구 부광로 96-5 9층 (항동)"/>
    <s v="델 모니터"/>
    <s v="델 모니터/17시 이후 방문 요청 및 방문 전 연락"/>
    <s v="02-6956-4394"/>
    <s v="택화로지스코리아"/>
    <s v="010-4290-2262"/>
    <s v="델 모니터"/>
  </r>
  <r>
    <n v="262"/>
    <s v="20231207 1140"/>
    <x v="1"/>
    <n v="8047298350"/>
    <n v="6000"/>
    <n v="0"/>
    <s v=""/>
    <n v="0"/>
    <n v="1"/>
    <n v="3"/>
    <s v="김세준"/>
    <s v="김세준"/>
    <s v="택화로지스코리아 주식회사"/>
    <s v="경기 이천시 부발읍 신아로 80-19 102호 (아미리,로즈빌) "/>
    <s v="서울 구로구 부광로 96-5 9층 (항동)"/>
    <s v="DELL 부품"/>
    <s v="문 앞 픽업요청 // DELL 부품 3EA"/>
    <s v="02-6956-4394"/>
    <s v="."/>
    <s v="010-8688-0444"/>
    <s v="DELL 부품"/>
  </r>
  <r>
    <n v="263"/>
    <s v="20231207 1140"/>
    <x v="1"/>
    <n v="8047298361"/>
    <n v="6000"/>
    <n v="0"/>
    <s v=""/>
    <n v="0"/>
    <n v="1"/>
    <n v="3"/>
    <s v="김세준"/>
    <s v="김세준"/>
    <s v="택화로지스코리아 주식회사"/>
    <s v="경기 이천시 부발읍 신아로 80-19 102호 (아미리,로즈빌) "/>
    <s v="서울 구로구 부광로 96-5 9층 (항동)"/>
    <s v="DELL 부품"/>
    <s v="문 앞 픽업요청 // DELL 부품 3EA"/>
    <s v="02-6956-4394"/>
    <s v="."/>
    <s v="010-8688-0444"/>
    <s v="DELL 부품"/>
  </r>
  <r>
    <n v="264"/>
    <s v="20231207 1140"/>
    <x v="1"/>
    <n v="8047298372"/>
    <n v="6000"/>
    <n v="0"/>
    <s v=""/>
    <n v="0"/>
    <n v="1"/>
    <n v="3"/>
    <s v="김세준"/>
    <s v="김세준"/>
    <s v="택화로지스코리아 주식회사"/>
    <s v="경기 이천시 부발읍 신아로 80-19 102호 (아미리,로즈빌) "/>
    <s v="서울 구로구 부광로 96-5 9층 (항동)"/>
    <s v="DELL 부품"/>
    <s v="문 앞 픽업요청 // DELL 부품 3EA"/>
    <s v="02-6956-4394"/>
    <s v="."/>
    <s v="010-8688-0444"/>
    <s v="DELL 부품"/>
  </r>
  <r>
    <n v="265"/>
    <s v="20231207 1146"/>
    <x v="1"/>
    <n v="8047316966"/>
    <n v="6000"/>
    <n v="0"/>
    <s v=""/>
    <n v="0"/>
    <n v="1"/>
    <n v="5"/>
    <s v="컴원 담당자님"/>
    <s v="컴원 담당자님"/>
    <s v="택화로지스코리아 주식회사"/>
    <s v="대전 유성구 대학로 28 718호 (델 모니터 2대 픽업) (봉명동,홍 오피스텔)"/>
    <s v="서울 구로구 부광로 96-5 9층 (항동)"/>
    <s v="델 모니터"/>
    <s v="델 모니터/업무시간 내 방문 및 방문 전 연락 (델 모니터 2대 픽"/>
    <s v="02-6956-4394"/>
    <s v="택화로지스코리아"/>
    <s v="010-3449-2741"/>
    <s v="델 모니터"/>
  </r>
  <r>
    <n v="266"/>
    <s v="20231207 1147"/>
    <x v="1"/>
    <n v="8047317084"/>
    <n v="6000"/>
    <n v="0"/>
    <s v=""/>
    <n v="0"/>
    <n v="1"/>
    <n v="5"/>
    <s v="컴원 담당자님"/>
    <s v="컴원 담당자님"/>
    <s v="택화로지스코리아 주식회사"/>
    <s v="대전 유성구 대학로 28 718호 (델 모니터 2대 픽업) (봉명동,홍 오피스텔)"/>
    <s v="서울 구로구 부광로 96-5 9층 (항동)"/>
    <s v="델 모니터"/>
    <s v="델 모니터/업무시간 내 방문 및 방문 전 연락 (델 모니터 2대 픽"/>
    <s v="02-6956-4394"/>
    <s v="택화로지스코리아"/>
    <s v="010-3449-2741"/>
    <s v="델 모니터"/>
  </r>
  <r>
    <n v="267"/>
    <s v="20231207 1231"/>
    <x v="1"/>
    <n v="8047318005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메인보드"/>
    <s v="DELL 메인보드 // 95446717240"/>
    <s v="02-6956-4394"/>
    <s v="."/>
    <s v="010-6603-9098"/>
    <s v="DELL 메인보드"/>
  </r>
  <r>
    <n v="268"/>
    <s v="20231207 1316"/>
    <x v="0"/>
    <n v="8047303530"/>
    <n v="6000"/>
    <m/>
    <s v=""/>
    <n v="500000"/>
    <n v="1"/>
    <n v="1"/>
    <s v="김지현, 선연락후픽업"/>
    <s v="김지현"/>
    <s v="택화레노버"/>
    <s v="서울 구로구 디지털로 288 610호 선연락후픽업 (구로동,대륭포스 트타워1차)"/>
    <s v="서울 구로구 부광로 96-5 925호 택화레노버 (항동)"/>
    <s v=""/>
    <s v="컴퓨터부품/신용결제 104830003, 선연락후픽업"/>
    <s v="010-4659-5474"/>
    <s v="."/>
    <s v="010-4149-7976"/>
    <s v="."/>
  </r>
  <r>
    <n v="269"/>
    <s v="20231207 1323"/>
    <x v="1"/>
    <n v="8047306805"/>
    <n v="6000"/>
    <n v="0"/>
    <s v=""/>
    <n v="0"/>
    <n v="1"/>
    <n v="5"/>
    <s v="김동희"/>
    <s v="김동희"/>
    <s v="택화로지스코리아 주식회사"/>
    <s v="서울 용산구 원효로58길 1 3층 방문 전 연락 (원효로2가,컴퓨존 산점)"/>
    <s v="서울 구로구 부광로 96-5 9층 (항동)"/>
    <s v="델 모니터"/>
    <s v="델 모니터/업무시간 내 방문 및 방문 전 연락"/>
    <s v="02-6956-4394"/>
    <s v="택화로지스코리아"/>
    <s v="010-2138-3880"/>
    <s v="델 모니터"/>
  </r>
  <r>
    <n v="270"/>
    <s v="20231207 1342"/>
    <x v="1"/>
    <n v="8047309362"/>
    <n v="7000"/>
    <n v="0"/>
    <s v=""/>
    <n v="0"/>
    <n v="1"/>
    <n v="10"/>
    <s v="박우민"/>
    <s v="박우민"/>
    <s v="택화로지스코리아 주식회사"/>
    <s v="서울 강남구 테헤란로 152 18층 DELL (역삼동,강남파이낸스센터) "/>
    <s v="서울 구로구 부광로 96-5 9층 (항동)"/>
    <s v="DELL 부품"/>
    <s v="DELL 부품 6EA 반납"/>
    <s v="02-6956-4394"/>
    <s v="."/>
    <s v="010-4714-3852"/>
    <s v="DELL 부품"/>
  </r>
  <r>
    <n v="271"/>
    <s v="20231207 1351"/>
    <x v="1"/>
    <n v="8047308345"/>
    <n v="6000"/>
    <n v="0"/>
    <s v=""/>
    <n v="0"/>
    <n v="1"/>
    <n v="1"/>
    <s v="김가현"/>
    <s v="김가현"/>
    <s v="택화로지스코리아 주식회사"/>
    <s v="서울 마포구 월드컵북로 416 (주)엘지유플러스 상암사옥 (상암동 )"/>
    <s v="서울 구로구 부광로 96-5 9층 (항동)"/>
    <s v="DELL 하드"/>
    <s v="출발 전 연락요망//DELL 하드 // 95446331727"/>
    <s v="02-6956-4394"/>
    <s v="."/>
    <s v="010-5664-3869"/>
    <s v="DELL 하드"/>
  </r>
  <r>
    <n v="272"/>
    <s v="20231207 1354"/>
    <x v="1"/>
    <n v="8047299540"/>
    <n v="8000"/>
    <n v="0"/>
    <s v=""/>
    <n v="0"/>
    <n v="1"/>
    <n v="11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"/>
    <s v="02-6956-4394"/>
    <s v="."/>
    <s v="010-8323-2909"/>
    <s v="DELL 부품"/>
  </r>
  <r>
    <n v="273"/>
    <s v="20231207 1359"/>
    <x v="1"/>
    <n v="8047290683"/>
    <n v="6000"/>
    <n v="0"/>
    <s v=""/>
    <n v="0"/>
    <n v="1"/>
    <n v="1"/>
    <s v="문석진"/>
    <s v="문석진"/>
    <s v="택화로지스코리아 주식회사"/>
    <s v="서울 강남구 강남대로 636 10층 방문 전 연락 (신사동,두원빌딩) "/>
    <s v="서울 구로구 부광로 96-5 9층 (항동)"/>
    <s v="델 하드"/>
    <s v="델 하드/업무시간 내 방문 및 방문 전 연락"/>
    <s v="02-6956-4394"/>
    <s v="택화로지스코리아"/>
    <s v="010-2375-0124"/>
    <s v="델 하드"/>
  </r>
  <r>
    <n v="274"/>
    <s v="20231207 1403"/>
    <x v="1"/>
    <n v="8047289703"/>
    <n v="7000"/>
    <n v="0"/>
    <s v=""/>
    <n v="0"/>
    <n v="1"/>
    <n v="10"/>
    <s v="이용빈"/>
    <s v="이용빈"/>
    <s v="택화로지스코리아 주식회사"/>
    <s v="경기 수원시 권선구 세류로 60 104동 1102호 (세류동,수원역해모 로)"/>
    <s v="서울 구로구 부광로 96-5 9층 (항동)"/>
    <s v="DELL 모니터"/>
    <s v="DELL 모니터/방문 전 전화요망"/>
    <s v="02-6956-4394"/>
    <s v="택화로지스코리아"/>
    <s v="010-5255-5691"/>
    <s v="DELL 모니터"/>
  </r>
  <r>
    <n v="275"/>
    <s v="20231207 1418"/>
    <x v="1"/>
    <n v="8047292794"/>
    <n v="6000"/>
    <n v="0"/>
    <s v=""/>
    <n v="0"/>
    <n v="1"/>
    <n v="1"/>
    <s v="정인환"/>
    <s v="정인환"/>
    <s v="택화로지스코리아 주식회사"/>
    <s v="서울 종로구 종로 47 1층 에서 전화 (공평동,한국스탠다드차타드 은행빌딩)"/>
    <s v="서울 구로구 부광로 96-5 9층 (항동)"/>
    <s v="델 배터리"/>
    <s v="델 배터리/1층에서 전화주세요!"/>
    <s v="02-6956-4394"/>
    <s v="택화로지스코리아"/>
    <s v="010-6626-9353"/>
    <s v="델 배터리"/>
  </r>
  <r>
    <n v="276"/>
    <s v="20231207 1423"/>
    <x v="1"/>
    <n v="8047304926"/>
    <n v="6000"/>
    <n v="0"/>
    <s v=""/>
    <n v="0"/>
    <n v="1"/>
    <n v="4"/>
    <s v="최성민"/>
    <s v="최성민"/>
    <s v="택화로지스코리아 주식회사"/>
    <s v="서울 양천구 목동동로 233-5 목동KTIDC 1센터 (목동) "/>
    <s v="서울 구로구 부광로 96-5 9층 (항동)"/>
    <s v="DELL 하드"/>
    <s v="출발 전 연락요망 // DELL 하드 4EA"/>
    <s v="02-6956-4394"/>
    <s v="."/>
    <s v="010-4245-9798"/>
    <s v="DELL 하드"/>
  </r>
  <r>
    <n v="277"/>
    <s v="20231207 1423"/>
    <x v="1"/>
    <n v="8047304930"/>
    <n v="6000"/>
    <n v="0"/>
    <s v=""/>
    <n v="0"/>
    <n v="1"/>
    <n v="4"/>
    <s v="최성민"/>
    <s v="최성민"/>
    <s v="택화로지스코리아 주식회사"/>
    <s v="서울 양천구 목동동로 233-5 목동KTIDC 1센터 (목동) "/>
    <s v="서울 구로구 부광로 96-5 9층 (항동)"/>
    <s v="DELL 하드"/>
    <s v="출발 전 연락요망 // DELL 하드 4EA"/>
    <s v="02-6956-4394"/>
    <s v="."/>
    <s v="010-4245-9798"/>
    <s v="DELL 하드"/>
  </r>
  <r>
    <n v="278"/>
    <s v="20231207 1423"/>
    <x v="1"/>
    <n v="8047304941"/>
    <n v="6000"/>
    <n v="0"/>
    <s v=""/>
    <n v="0"/>
    <n v="1"/>
    <n v="4"/>
    <s v="최성민"/>
    <s v="최성민"/>
    <s v="택화로지스코리아 주식회사"/>
    <s v="서울 양천구 목동동로 233-5 목동KTIDC 1센터 (목동) "/>
    <s v="서울 구로구 부광로 96-5 9층 (항동)"/>
    <s v="DELL 하드"/>
    <s v="출발 전 연락요망 // DELL 하드 4EA"/>
    <s v="02-6956-4394"/>
    <s v="."/>
    <s v="010-4245-9798"/>
    <s v="DELL 하드"/>
  </r>
  <r>
    <n v="279"/>
    <s v="20231207 1423"/>
    <x v="1"/>
    <n v="8047304952"/>
    <n v="6000"/>
    <n v="0"/>
    <s v=""/>
    <n v="0"/>
    <n v="1"/>
    <n v="4"/>
    <s v="최성민"/>
    <s v="최성민"/>
    <s v="택화로지스코리아 주식회사"/>
    <s v="서울 양천구 목동동로 233-5 목동KTIDC 1센터 (목동) "/>
    <s v="서울 구로구 부광로 96-5 9층 (항동)"/>
    <s v="DELL 하드"/>
    <s v="출발 전 연락요망 // DELL 하드 4EA"/>
    <s v="02-6956-4394"/>
    <s v="."/>
    <s v="010-4245-9798"/>
    <s v="DELL 하드"/>
  </r>
  <r>
    <n v="280"/>
    <s v="20231207 1428"/>
    <x v="1"/>
    <n v="8047301301"/>
    <n v="7000"/>
    <n v="0"/>
    <s v=""/>
    <n v="0"/>
    <n v="1"/>
    <n v="10"/>
    <s v="한동훈"/>
    <s v="한동훈"/>
    <s v="택화로지스코리아 주식회사"/>
    <s v="서울 중구 만리재로 175 103동 802호 (만리동2가,서울역센트럴자 이)"/>
    <s v="서울 구로구 부광로 96-5 9층 (항동)"/>
    <s v="DELL 모니터"/>
    <s v="DELL 모니터/방문 전 전화요망"/>
    <s v="02-6956-4394"/>
    <s v="택화로지스코리아"/>
    <s v="010-2666-7877"/>
    <s v="DELL 모니터"/>
  </r>
  <r>
    <n v="281"/>
    <s v="20231207 1432"/>
    <x v="1"/>
    <n v="8047286682"/>
    <n v="6000"/>
    <n v="0"/>
    <s v=""/>
    <n v="0"/>
    <n v="1"/>
    <n v="1"/>
    <s v="이진석"/>
    <s v="이진석"/>
    <s v="택화로지스코리아 주식회사"/>
    <s v="경기 김포시 통진읍 고정1로 75 (고정리) "/>
    <s v="서울 구로구 부광로 96-5 9층 (항동)"/>
    <s v="DELL 메모리"/>
    <s v="출발 전 연락요망 // DELL 메모리 // 95446596468"/>
    <s v="02-6956-4394"/>
    <s v="."/>
    <s v="010-8726-0904"/>
    <s v="DELL 메모리"/>
  </r>
  <r>
    <n v="282"/>
    <s v="20231207 1508"/>
    <x v="1"/>
    <n v="8047319803"/>
    <n v="6000"/>
    <n v="0"/>
    <s v=""/>
    <n v="0"/>
    <n v="1"/>
    <n v="1"/>
    <s v="박성대"/>
    <s v="박성대"/>
    <s v="택화로지스코리아 주식회사"/>
    <s v="서울 용산구 한강대로 92 3층 방문 전 연락 (한강로2가,LS용산타 워)"/>
    <s v="서울 구로구 부광로 96-5 9층 (항동)"/>
    <s v="델 부품"/>
    <s v="델 부품/업무시간 내 방문 및 방문 전 연락"/>
    <s v="02-6956-4394"/>
    <s v="택화로지스코리아"/>
    <s v="010-5034-5516"/>
    <s v="델 부품"/>
  </r>
  <r>
    <n v="283"/>
    <s v="20231207 1523"/>
    <x v="1"/>
    <n v="8047319954"/>
    <n v="7000"/>
    <n v="0"/>
    <s v=""/>
    <n v="0"/>
    <n v="1"/>
    <n v="10"/>
    <s v="박우민"/>
    <s v="박우민"/>
    <s v="택화로지스코리아 주식회사"/>
    <s v="서울 강남구 테헤란로 152 18층 DELL (역삼동,강남파이낸스센터) "/>
    <s v="서울 구로구 부광로 96-5 9층 (항동)"/>
    <s v="DELL 부품"/>
    <s v="DELL 부품 6EA 반납"/>
    <s v="02-6956-4394"/>
    <s v="."/>
    <s v="010-4714-3852"/>
    <s v="DELL 부품"/>
  </r>
  <r>
    <n v="284"/>
    <s v="20231207 1530"/>
    <x v="1"/>
    <n v="5621543944"/>
    <n v="6000"/>
    <n v="0"/>
    <s v=""/>
    <n v="500000"/>
    <n v="1"/>
    <n v="1"/>
    <s v="택화로지스코리아 주식회사"/>
    <s v=""/>
    <s v="김주용"/>
    <s v="서울 구로구 부광로 96-5 구로에이스캠프 지식산업센터 9층, 908 호"/>
    <s v="대전광역시 유성구 엑스포로 339번길 10-5"/>
    <s v="95446834162"/>
    <s v="배송 전 전화요망"/>
    <s v="01030171975"/>
    <s v="."/>
    <s v="010-4659-5476"/>
    <s v="컴퓨터부품"/>
  </r>
  <r>
    <n v="285"/>
    <s v="20231207 1530"/>
    <x v="1"/>
    <n v="5621543992"/>
    <n v="6000"/>
    <n v="0"/>
    <s v=""/>
    <n v="500000"/>
    <n v="1"/>
    <n v="1"/>
    <s v="택화로지스코리아 주식회사"/>
    <s v=""/>
    <s v="임광빈[주소변경]"/>
    <s v="서울 구로구 부광로 96-5 구로에이스캠프 지식산업센터 9층, 908 호"/>
    <s v="대전광역시 유성구 테크노2로 192 2층 아스카넷"/>
    <s v="95446805058"/>
    <s v=""/>
    <s v="01064079331"/>
    <s v="."/>
    <s v="010-4659-5476"/>
    <s v="컴퓨터 부품"/>
  </r>
  <r>
    <n v="286"/>
    <s v="20231207 1548"/>
    <x v="1"/>
    <n v="8047301426"/>
    <n v="7000"/>
    <n v="0"/>
    <s v=""/>
    <n v="0"/>
    <n v="1"/>
    <n v="10"/>
    <s v="지복용"/>
    <s v="지복용"/>
    <s v="택화로지스코리아 주식회사"/>
    <s v="서울 중구 청계천로 106 1층 만나서 반납 (수표동,청계IT타워) "/>
    <s v="서울 구로구 부광로 96-5 9층 (항동)"/>
    <s v="DELL 부품"/>
    <s v="출발 전 연락요망 // DELL 부품 4EA 픽업"/>
    <s v="02-6956-4394"/>
    <s v="."/>
    <s v="010-3755-8437"/>
    <s v="DELL 부품"/>
  </r>
  <r>
    <n v="287"/>
    <s v="20231207 1613"/>
    <x v="1"/>
    <n v="8047320584"/>
    <n v="7000"/>
    <n v="0"/>
    <s v=""/>
    <n v="0"/>
    <n v="1"/>
    <n v="10"/>
    <s v="지복용"/>
    <s v="지복용"/>
    <s v="택화로지스코리아 주식회사"/>
    <s v="서울 중구 청계천로 106 1층 만나서 반납 (수표동,청계IT타워) "/>
    <s v="서울 구로구 부광로 96-5 9층 (항동)"/>
    <s v="DELL 부품"/>
    <s v="출발 전 연락요망 // DELL 부품 4EA 픽업"/>
    <s v="02-6956-4394"/>
    <s v="."/>
    <s v="010-3755-8437"/>
    <s v="DELL 부품"/>
  </r>
  <r>
    <n v="288"/>
    <s v="20231207 1647"/>
    <x v="1"/>
    <n v="8047209704"/>
    <n v="6000"/>
    <n v="0"/>
    <s v=""/>
    <n v="0"/>
    <n v="1"/>
    <n v="5"/>
    <s v="이혜인"/>
    <s v="이혜인"/>
    <s v="택화로지스코리아 주식회사"/>
    <s v="경기 용인시 기흥구 흥덕3로 20 2동 901호 (영덕동,흥덕마을신동 아파밀리에아파트120)"/>
    <s v="서울 구로구 부광로 96-5 9층 (항동)"/>
    <s v="델 모니터"/>
    <s v="꼭 방문 전 연락주세요!!!!! ( 델 모니터 1대 픽업)"/>
    <s v="02-6956-4394"/>
    <s v="택화로지스코리아"/>
    <s v="010-9164-2538"/>
    <s v="델 모니터"/>
  </r>
  <r>
    <n v="289"/>
    <s v="20231207 1710"/>
    <x v="1"/>
    <n v="5621544014"/>
    <n v="6000"/>
    <n v="0"/>
    <s v=""/>
    <n v="500000"/>
    <n v="1"/>
    <n v="1"/>
    <s v="택화로지스코리아 주식회사"/>
    <s v=""/>
    <s v="최두완"/>
    <s v="서울 구로구 부광로 96-5 구로에이스캠프 지식산업센터 9층, 908 호"/>
    <s v="충청남도 아산시 문화로 301-21 SD빌딩 3층 삼성디지컴"/>
    <s v="95446837415"/>
    <s v=""/>
    <s v="01084078410"/>
    <s v="."/>
    <s v="010-4659-5476"/>
    <s v="컴퓨터부품"/>
  </r>
  <r>
    <n v="290"/>
    <s v="20231207 1711"/>
    <x v="1"/>
    <n v="5621544051"/>
    <n v="6000"/>
    <n v="0"/>
    <s v=""/>
    <n v="500000"/>
    <n v="1"/>
    <n v="1"/>
    <s v="택화로지스코리아 주식회사"/>
    <s v=""/>
    <s v="대전허브"/>
    <s v="서울 구로구 부광로 96-5 구로에이스캠프 지식산업센터 9층, 908 호"/>
    <s v="대전 중구 대종로 434"/>
    <s v=""/>
    <s v="DELL CS 배송건/8일 배송요망"/>
    <s v="010-7248-5844"/>
    <s v="고춘곤"/>
    <s v="010-4659-5476"/>
    <s v="컴퓨터부품"/>
  </r>
  <r>
    <n v="291"/>
    <s v="20231207 1711"/>
    <x v="1"/>
    <n v="5621544062"/>
    <n v="6000"/>
    <n v="0"/>
    <s v=""/>
    <n v="500000"/>
    <n v="1"/>
    <n v="4"/>
    <s v="택화로지스코리아 주식회사"/>
    <s v=""/>
    <s v="대전허브"/>
    <s v="서울 구로구 부광로 96-5 구로에이스캠프 지식산업센터 9층, 908 호"/>
    <s v="대전 중구 대종로 434"/>
    <s v=""/>
    <s v="DELL CS 배송건/8일 배송요망"/>
    <s v="010-7248-5844"/>
    <s v="고춘곤"/>
    <s v="010-4659-5476"/>
    <s v="컴퓨터부품"/>
  </r>
  <r>
    <n v="292"/>
    <s v="20231207 1711"/>
    <x v="1"/>
    <n v="5621544073"/>
    <n v="6000"/>
    <n v="0"/>
    <s v=""/>
    <n v="500000"/>
    <n v="1"/>
    <n v="1"/>
    <s v="택화로지스코리아 주식회사"/>
    <s v=""/>
    <s v="광주허브"/>
    <s v="서울 구로구 부광로 96-5 구로에이스캠프 지식산업센터 9층, 908 호"/>
    <s v="광주 남구 대남대로 319, 3층"/>
    <s v=""/>
    <s v="DELL CS 배송건/8일 배송요망"/>
    <s v="010-4148-8235"/>
    <s v="송현주"/>
    <s v="010-4659-5476"/>
    <s v="컴퓨터부품"/>
  </r>
  <r>
    <n v="293"/>
    <s v="20231207 1726"/>
    <x v="0"/>
    <n v="8047294872"/>
    <n v="6000"/>
    <m/>
    <s v=""/>
    <n v="0"/>
    <n v="1"/>
    <n v="1"/>
    <s v="부경대용당캠퍼스/당일꼭회수요청"/>
    <s v="정성종"/>
    <s v="택화로지스코리아 주식회사"/>
    <s v="부산 남구 신선로 365 6공학관 212호 (주)다이렉트로지스틱스 ( 당동)"/>
    <s v="서울 구로구 부광로 96-5 9층 (항동)"/>
    <s v=""/>
    <s v="컴퓨터부품 4박스/포장완료/금요일(12/8)까지 배송 요청함"/>
    <s v="010-4659-5476"/>
    <s v="."/>
    <s v="010-3883-2667"/>
    <s v="."/>
  </r>
  <r>
    <n v="294"/>
    <s v="20231207 1726"/>
    <x v="0"/>
    <n v="8047248613"/>
    <n v="7000"/>
    <n v="0"/>
    <s v=""/>
    <n v="0"/>
    <n v="1"/>
    <n v="7"/>
    <s v="부경대용당캠퍼스/당일꼭회수요청"/>
    <s v="정성종"/>
    <s v="택화로지스코리아 주식회사"/>
    <s v="부산 남구 신선로 365 6공학관 212호 (주)다이렉트로지스틱스 ( 당동)"/>
    <s v="서울 구로구 부광로 96-5 9층 (항동)"/>
    <s v=""/>
    <s v="컴퓨터부품 3박스/포장완료/금요일(12/8)까지 배송 요청함"/>
    <s v="010-4659-5476"/>
    <s v="."/>
    <s v="010-3883-2667"/>
    <s v="."/>
  </r>
  <r>
    <n v="295"/>
    <s v="20231207 1726"/>
    <x v="0"/>
    <n v="8047294861"/>
    <n v="8000"/>
    <n v="0"/>
    <s v=""/>
    <n v="0"/>
    <n v="1"/>
    <n v="13"/>
    <s v="부경대용당캠퍼스/당일꼭회수요청"/>
    <s v="정성종"/>
    <s v="택화로지스코리아 주식회사"/>
    <s v="부산 남구 신선로 365 6공학관 212호 (주)다이렉트로지스틱스 ( 당동)"/>
    <s v="서울 구로구 부광로 96-5 9층 (항동)"/>
    <s v=""/>
    <s v="컴퓨터부품 4박스/포장완료/금요일(12/8)까지 배송 요청함"/>
    <s v="010-4659-5476"/>
    <s v="."/>
    <s v="010-3883-2667"/>
    <s v="."/>
  </r>
  <r>
    <n v="296"/>
    <s v="20231207 1726"/>
    <x v="0"/>
    <n v="8047294883"/>
    <n v="12000"/>
    <m/>
    <s v=""/>
    <n v="0"/>
    <n v="1"/>
    <n v="21"/>
    <s v="부경대용당캠퍼스/당일꼭회수요청"/>
    <s v="정성종"/>
    <s v="택화로지스코리아 주식회사"/>
    <s v="부산 남구 신선로 365 6공학관 212호 (주)다이렉트로지스틱스 ( 당동)"/>
    <s v="서울 구로구 부광로 96-5 9층 (항동)"/>
    <s v=""/>
    <s v="컴퓨터부품 4박스/포장완료/금요일(12/8)까지 배송 요청함"/>
    <s v="010-4659-5476"/>
    <s v="."/>
    <s v="010-3883-2667"/>
    <s v="."/>
  </r>
  <r>
    <n v="297"/>
    <s v="20231207 1738"/>
    <x v="0"/>
    <n v="5621544084"/>
    <n v="6000"/>
    <n v="0"/>
    <s v=""/>
    <n v="500000"/>
    <n v="1"/>
    <n v="1"/>
    <s v="택화로지스코리아 주식회사"/>
    <s v="레노버G"/>
    <s v="고춘곤"/>
    <s v="서울 구로구 부광로 96-5 9층 "/>
    <s v="대전광역시 중구 대종로 434 (대흥동)우성빌딩 301호"/>
    <s v=""/>
    <s v=""/>
    <s v="010-7248-5844"/>
    <s v="고춘곤"/>
    <s v="010-4659-5474"/>
    <s v="."/>
  </r>
  <r>
    <n v="298"/>
    <s v="20231207 1738"/>
    <x v="0"/>
    <n v="5621544095"/>
    <n v="6000"/>
    <n v="0"/>
    <s v=""/>
    <n v="500000"/>
    <n v="1"/>
    <n v="1"/>
    <s v="택화로지스코리아 주식회사"/>
    <s v="레노버G"/>
    <s v="정성종"/>
    <s v="서울 구로구 부광로 96-5 9층 "/>
    <s v="부산광역시 남구 신선로 365 (용당동)부경대학교용당캠퍼스 6공학관 212-2호"/>
    <s v=""/>
    <s v=""/>
    <s v="010-3883-2667"/>
    <s v="정성종"/>
    <s v="010-4659-5474"/>
    <s v="."/>
  </r>
  <r>
    <n v="299"/>
    <s v="20231207 1739"/>
    <x v="0"/>
    <n v="5621544106"/>
    <n v="6000"/>
    <n v="0"/>
    <s v=""/>
    <n v="500000"/>
    <n v="1"/>
    <n v="1"/>
    <s v="택화로지스코리아 주식회사"/>
    <s v="레노버G"/>
    <s v="민재식"/>
    <s v="서울 구로구 부광로 96-5 9층 "/>
    <s v="경상남도 창원시 성산구 완암로 50 (성산동)SK테크노파크 넥스동 1109호"/>
    <s v=""/>
    <s v=""/>
    <s v="010-9978-0109"/>
    <s v="."/>
    <s v="010-4659-5474"/>
    <s v="."/>
  </r>
  <r>
    <n v="300"/>
    <s v="20231207 1740"/>
    <x v="0"/>
    <n v="5621544110"/>
    <n v="6000"/>
    <n v="0"/>
    <s v=""/>
    <n v="500000"/>
    <n v="1"/>
    <n v="1"/>
    <s v="택화로지스코리아 주식회사"/>
    <s v="레노버G"/>
    <s v="김봉성"/>
    <s v="서울 구로구 부광로 96-5 9층 "/>
    <s v="충청북도 청주시 청원구 오창읍 중심상업2로 72 국립기상과학원 김봉성"/>
    <s v=""/>
    <s v=""/>
    <s v="010-6303-1254"/>
    <s v="김봉성"/>
    <s v="010-4659-5474"/>
    <s v="."/>
  </r>
  <r>
    <n v="301"/>
    <s v="20231207 1741"/>
    <x v="0"/>
    <n v="5621544121"/>
    <n v="6000"/>
    <n v="0"/>
    <s v=""/>
    <n v="500000"/>
    <n v="1"/>
    <n v="1"/>
    <s v="택화로지스코리아 주식회사"/>
    <s v="레노버G"/>
    <s v="정재필"/>
    <s v="서울 구로구 부광로 96-5 9층 "/>
    <s v="충청북도 청주시 청원구 오창읍 중심상업2로 72 국가기상슈퍼컴퓨터센터"/>
    <s v=""/>
    <s v=""/>
    <s v="010-2587-1692"/>
    <s v="."/>
    <s v="010-4659-5474"/>
    <s v="."/>
  </r>
  <r>
    <n v="302"/>
    <s v="20231207 1741"/>
    <x v="0"/>
    <n v="5621544132"/>
    <n v="6000"/>
    <n v="0"/>
    <s v=""/>
    <n v="500000"/>
    <n v="1"/>
    <n v="1"/>
    <s v="택화로지스코리아 주식회사"/>
    <s v="레노버G"/>
    <s v="박건웅"/>
    <s v="서울 구로구 부광로 96-5 9층 "/>
    <s v="울산광역시 동구 화진길 100 (화정동, 힐스테이트 이스턴베이) 109동 601호"/>
    <s v=""/>
    <s v=""/>
    <s v="010-6879-4086"/>
    <s v="."/>
    <s v="010-4659-5474"/>
    <s v="."/>
  </r>
  <r>
    <n v="303"/>
    <s v="20231207 1742"/>
    <x v="1"/>
    <n v="5621544202"/>
    <n v="9000"/>
    <n v="0"/>
    <s v=""/>
    <n v="1"/>
    <n v="1"/>
    <n v="16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304"/>
    <s v="20231207 1742"/>
    <x v="1"/>
    <n v="5621544213"/>
    <n v="7000"/>
    <n v="0"/>
    <s v=""/>
    <n v="1"/>
    <n v="1"/>
    <n v="7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305"/>
    <s v="20231207 1742"/>
    <x v="1"/>
    <n v="5621544224"/>
    <n v="6000"/>
    <n v="0"/>
    <s v=""/>
    <n v="1"/>
    <n v="1"/>
    <n v="1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306"/>
    <s v="20231207 1742"/>
    <x v="1"/>
    <n v="5621544235"/>
    <n v="7000"/>
    <n v="0"/>
    <s v=""/>
    <n v="1"/>
    <n v="1"/>
    <n v="8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307"/>
    <s v="20231207 1742"/>
    <x v="1"/>
    <n v="5621544246"/>
    <n v="7000"/>
    <n v="0"/>
    <s v=""/>
    <n v="1"/>
    <n v="1"/>
    <n v="8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308"/>
    <s v="20231207 1742"/>
    <x v="1"/>
    <n v="5621544250"/>
    <n v="6000"/>
    <n v="0"/>
    <s v=""/>
    <n v="1"/>
    <n v="1"/>
    <n v="1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309"/>
    <s v="20231207 1742"/>
    <x v="1"/>
    <n v="5621544261"/>
    <n v="6000"/>
    <n v="0"/>
    <s v=""/>
    <n v="1"/>
    <n v="1"/>
    <n v="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310"/>
    <s v="20231207 1742"/>
    <x v="1"/>
    <n v="5621544272"/>
    <n v="6000"/>
    <n v="0"/>
    <s v=""/>
    <n v="1"/>
    <n v="1"/>
    <n v="1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311"/>
    <s v="20231207 1742"/>
    <x v="0"/>
    <n v="5621544143"/>
    <n v="6000"/>
    <n v="0"/>
    <s v=""/>
    <n v="500000"/>
    <n v="1"/>
    <n v="1"/>
    <s v="택화로지스코리아 주식회사"/>
    <s v="레노버G"/>
    <s v="한지수"/>
    <s v="서울 구로구 부광로 96-5 9층 "/>
    <s v="강원특별자치도 춘천시 동면 순환대로 1154-79 네이버 데이터센터"/>
    <s v=""/>
    <s v=""/>
    <s v="010-6479-2384"/>
    <s v="한지수"/>
    <s v="010-4659-5474"/>
    <s v="."/>
  </r>
  <r>
    <n v="312"/>
    <s v="20231207 1749"/>
    <x v="1"/>
    <n v="8047281966"/>
    <n v="6000"/>
    <n v="0"/>
    <s v=""/>
    <n v="0"/>
    <n v="1"/>
    <n v="2"/>
    <s v="춘천한빛"/>
    <s v="춘천한빛"/>
    <s v="택화로지스코리아 주식회사"/>
    <s v="강원 춘천시 동면 춘천순환로 325 (만천리,춘천한빛) "/>
    <s v="서울 구로구 부광로 96-5 9층 (항동)"/>
    <s v="DELL 부품"/>
    <s v="DELL 부품/춘천한빛NBD반납"/>
    <s v="02-6956-4394"/>
    <s v="."/>
    <s v="010-7708-4560"/>
    <s v="DELL 부품"/>
  </r>
  <r>
    <n v="313"/>
    <s v="20231207 1809"/>
    <x v="1"/>
    <n v="8047304366"/>
    <n v="8000"/>
    <n v="0"/>
    <s v=""/>
    <n v="0"/>
    <n v="1"/>
    <n v="15"/>
    <s v="천안한빛"/>
    <s v="천안한빛"/>
    <s v="택화로지스코리아 주식회사"/>
    <s v="충남 천안시 동남구 신촌로 24 자동 3170호 (신방동,천안산업기 재유통단지)"/>
    <s v="서울 구로구 부광로 96-5 9층 (항동)"/>
    <s v="DELL 부품"/>
    <s v="DELL 부품/천안한빛NBD반납 // 장원태엔지니어 1BOX"/>
    <s v="02-6956-4394"/>
    <s v="."/>
    <s v="010-5435-4460"/>
    <s v="DELL 부품"/>
  </r>
  <r>
    <n v="314"/>
    <s v="20231207 1818"/>
    <x v="1"/>
    <n v="8047291663"/>
    <n v="7000"/>
    <n v="0"/>
    <s v=""/>
    <n v="0"/>
    <n v="1"/>
    <n v="6"/>
    <s v="신진수"/>
    <s v="신진수"/>
    <s v="택화로지스코리아 주식회사"/>
    <s v="세종특별자치시 다솜로 50 601동 401호 "/>
    <s v="서울 구로구 부광로 96-5 9층 "/>
    <s v="5621542846"/>
    <s v="#5621542846맞교환//선전화//당일회수요청"/>
    <s v="010-4659-5475"/>
    <s v="택화로지스코리아"/>
    <s v="010-3531-0976"/>
    <s v="5621542846"/>
  </r>
  <r>
    <n v="315"/>
    <s v="20231207 1824"/>
    <x v="1"/>
    <n v="8047241930"/>
    <n v="6000"/>
    <n v="0"/>
    <s v=""/>
    <n v="0"/>
    <n v="1"/>
    <n v="2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2BOX"/>
    <s v="02-6956-4394"/>
    <s v="."/>
    <s v="010-4078-9868"/>
    <s v="DELL 부품"/>
  </r>
  <r>
    <n v="316"/>
    <s v="20231207 1824"/>
    <x v="1"/>
    <n v="8047242022"/>
    <n v="6000"/>
    <n v="0"/>
    <s v=""/>
    <n v="0"/>
    <n v="1"/>
    <n v="2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2BOX"/>
    <s v="02-6956-4394"/>
    <s v="."/>
    <s v="010-4078-9868"/>
    <s v="DELL 부품"/>
  </r>
  <r>
    <n v="317"/>
    <s v="20231207 1844"/>
    <x v="1"/>
    <n v="5621544320"/>
    <n v="6000"/>
    <n v="0"/>
    <s v=""/>
    <n v="1"/>
    <n v="1"/>
    <n v="1"/>
    <s v="택화로지스코리아 주식회사"/>
    <s v=""/>
    <s v="Gyujang Sho"/>
    <s v="서울 구로구 부광로 96-5 구로에이스캠프 지식산업센터 9층, 908 호"/>
    <s v="춘천시 동면 춘천순환로 325"/>
    <s v=""/>
    <s v="65 NBD 10:00"/>
    <s v="010-2910-7760"/>
    <s v="Gyujang Sho"/>
    <s v="010-4659-5476"/>
    <s v="컴퓨터부품"/>
  </r>
  <r>
    <n v="318"/>
    <s v="20231207 1844"/>
    <x v="1"/>
    <n v="5621544331"/>
    <n v="6000"/>
    <n v="0"/>
    <s v=""/>
    <n v="1"/>
    <n v="1"/>
    <n v="1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319"/>
    <s v="20231207 1917"/>
    <x v="1"/>
    <n v="8047325075"/>
    <n v="6000"/>
    <n v="0"/>
    <s v=""/>
    <n v="0"/>
    <n v="1"/>
    <n v="2"/>
    <s v="오광석엔지니어"/>
    <s v="오광석엔지니어"/>
    <s v="택화로지스코리아 주식회사"/>
    <s v="경기 성남시 분당구 성남대로925번길 36 1층 택배보관함 오른쪽 바닥 (야탑동,KT)"/>
    <s v="서울 구로구 부광로 96-5 9층 (항동)"/>
    <s v="DELL 부품"/>
    <s v="DELL 부품 // 출발 전 연락요망/"/>
    <s v="02-6956-4394"/>
    <s v="."/>
    <s v="010-7296-8007"/>
    <s v="DELL 부품"/>
  </r>
  <r>
    <n v="320"/>
    <s v="20231208 0543"/>
    <x v="1"/>
    <n v="8047234333"/>
    <n v="6000"/>
    <n v="0"/>
    <s v=""/>
    <n v="0"/>
    <n v="1"/>
    <n v="1"/>
    <s v="전준석"/>
    <s v="전준석"/>
    <s v="택화로지스코리아 주식회사"/>
    <s v="부산 금정구 식물원로 32-8 301호 (방문 전 연락) (장전동,초원 라)"/>
    <s v="서울 구로구 부광로 96-5 9층 (항동)"/>
    <s v="델 하드"/>
    <s v="델 하드/방문 전 연락 및 빠른 방문 요청드립니다"/>
    <s v="02-6956-4394"/>
    <s v="택화로지스코리아"/>
    <s v="010-4856-3624"/>
    <s v="델 하드"/>
  </r>
  <r>
    <n v="321"/>
    <s v="20231208 0658"/>
    <x v="1"/>
    <n v="8047340383"/>
    <n v="6000"/>
    <m/>
    <s v=""/>
    <n v="0"/>
    <n v="1"/>
    <n v="1"/>
    <s v="박기봉"/>
    <s v="박기봉"/>
    <s v="택화로지스코리아 주식회사"/>
    <s v="충남 서산시 서해로3437 원진빌딩 3F YESOL ENS "/>
    <s v="서울 구로구 부광로 96-5 9층 "/>
    <s v="5621543502"/>
    <s v="#5621543502맞교환//선전화//당일회수요청"/>
    <s v="010-4659-5475"/>
    <s v="택화로지스코리아"/>
    <s v="010-8768-3810"/>
    <s v="5621543502"/>
  </r>
  <r>
    <n v="322"/>
    <s v="20231208 0703"/>
    <x v="1"/>
    <n v="8047256206"/>
    <n v="9000"/>
    <n v="0"/>
    <s v=""/>
    <n v="0"/>
    <n v="1"/>
    <n v="17"/>
    <s v="최예나"/>
    <s v="최예나"/>
    <s v="택화로지스코리아 주식회사"/>
    <s v="경상북도 경산시 남산면 원당길 87-119 개인주택 "/>
    <s v="서울 구로구 부광로 96-5 9층 "/>
    <s v="5621542172"/>
    <s v="#5621542172맞교환//선전화//당일회수요청"/>
    <s v="010-4659-5475"/>
    <s v="택화로지스코리아"/>
    <s v="010-7430-6159"/>
    <s v="5621542172"/>
  </r>
  <r>
    <n v="323"/>
    <s v="20231208 0856"/>
    <x v="1"/>
    <n v="8047348304"/>
    <n v="6000"/>
    <n v="0"/>
    <s v=""/>
    <n v="0"/>
    <n v="1"/>
    <n v="3"/>
    <s v="김지원"/>
    <s v="김지원"/>
    <s v="택화로지스코리아 주식회사"/>
    <s v="충북 음성군 대소면 한삼로251번길 19 (삼정리) "/>
    <s v="서울 구로구 부광로 96-5 9층 (항동)"/>
    <s v="DELL 배터리"/>
    <s v="출발 전 연락요망 // DELL 배터리 4EA"/>
    <s v="02-6956-4394"/>
    <s v="."/>
    <s v="010-6210-4855"/>
    <s v="DELL 배터리"/>
  </r>
  <r>
    <n v="324"/>
    <s v="20231208 0856"/>
    <x v="1"/>
    <n v="8047348315"/>
    <n v="6000"/>
    <n v="0"/>
    <s v=""/>
    <n v="0"/>
    <n v="1"/>
    <n v="3"/>
    <s v="김지원"/>
    <s v="김지원"/>
    <s v="택화로지스코리아 주식회사"/>
    <s v="충북 음성군 대소면 한삼로251번길 19 (삼정리) "/>
    <s v="서울 구로구 부광로 96-5 9층 (항동)"/>
    <s v="DELL 배터리"/>
    <s v="출발 전 연락요망 // DELL 배터리 4EA"/>
    <s v="02-6956-4394"/>
    <s v="."/>
    <s v="010-6210-4855"/>
    <s v="DELL 배터리"/>
  </r>
  <r>
    <n v="325"/>
    <s v="20231208 0856"/>
    <x v="1"/>
    <n v="8047348326"/>
    <n v="6000"/>
    <n v="0"/>
    <s v=""/>
    <n v="0"/>
    <n v="1"/>
    <n v="3"/>
    <s v="김지원"/>
    <s v="김지원"/>
    <s v="택화로지스코리아 주식회사"/>
    <s v="충북 음성군 대소면 한삼로251번길 19 (삼정리) "/>
    <s v="서울 구로구 부광로 96-5 9층 (항동)"/>
    <s v="DELL 배터리"/>
    <s v="출발 전 연락요망 // DELL 배터리 4EA"/>
    <s v="02-6956-4394"/>
    <s v="."/>
    <s v="010-6210-4855"/>
    <s v="DELL 배터리"/>
  </r>
  <r>
    <n v="326"/>
    <s v="20231208 0856"/>
    <x v="1"/>
    <n v="8047348330"/>
    <n v="6000"/>
    <n v="0"/>
    <s v=""/>
    <n v="0"/>
    <n v="1"/>
    <n v="3"/>
    <s v="김지원"/>
    <s v="김지원"/>
    <s v="택화로지스코리아 주식회사"/>
    <s v="충북 음성군 대소면 한삼로251번길 19 (삼정리) "/>
    <s v="서울 구로구 부광로 96-5 9층 (항동)"/>
    <s v="DELL 배터리"/>
    <s v="출발 전 연락요망 // DELL 배터리 4EA"/>
    <s v="02-6956-4394"/>
    <s v="."/>
    <s v="010-6210-4855"/>
    <s v="DELL 배터리"/>
  </r>
  <r>
    <n v="327"/>
    <s v="20231208 1010"/>
    <x v="1"/>
    <n v="8047330255"/>
    <n v="6000"/>
    <n v="0"/>
    <s v=""/>
    <n v="0"/>
    <n v="1"/>
    <n v="1"/>
    <s v="김인겸"/>
    <s v="김인겸"/>
    <s v="택화로지스코리아 주식회사"/>
    <s v="서울 강남구 봉은사로 627 202호 방문 전 연락 (삼성동,신코빌딩 )"/>
    <s v="서울 구로구 부광로 96-5 9층 (항동)"/>
    <s v="델 메모리"/>
    <s v="방문 전 연락 및 빠른 방문 요청드립니다"/>
    <s v="02-6956-4394"/>
    <s v="택화로지스코리아"/>
    <s v="010-5136-2324"/>
    <s v="델 메모리"/>
  </r>
  <r>
    <n v="328"/>
    <s v="20231208 1010"/>
    <x v="1"/>
    <n v="8047347512"/>
    <n v="7000"/>
    <n v="0"/>
    <s v=""/>
    <n v="0"/>
    <n v="1"/>
    <n v="6"/>
    <s v="김지호"/>
    <s v="김지호"/>
    <s v="택화로지스코리아 주식회사"/>
    <s v="대전 유성구 은구비로 8 401호 방문 전 연락 (지족동,보광빌딩) "/>
    <s v="서울 구로구 부광로 96-5 9층 (항동)"/>
    <s v="델 부품"/>
    <s v="델 부품/업무시간 내 방문 및 방문 전 연락"/>
    <s v="02-6956-4394"/>
    <s v="택화로지스코리아"/>
    <s v="010-4410-6653"/>
    <s v="델 부품"/>
  </r>
  <r>
    <n v="329"/>
    <s v="20231208 1109"/>
    <x v="1"/>
    <n v="8047346834"/>
    <n v="7000"/>
    <n v="0"/>
    <s v=""/>
    <n v="0"/>
    <n v="1"/>
    <n v="6"/>
    <s v="장형원"/>
    <s v="장형원"/>
    <s v="택화로지스코리아 주식회사"/>
    <s v="서울 강남구 테헤란로14길 5 9층 (역삼동,삼흥역삼빌딩) "/>
    <s v="서울 구로구 부광로 96-5 9층 (항동)"/>
    <s v="DELL 메인보드"/>
    <s v="DELL 메인보드 // 95446757720"/>
    <s v="02-6956-4394"/>
    <s v="."/>
    <s v="010-8719-4365"/>
    <s v="DELL 메인보드"/>
  </r>
  <r>
    <n v="330"/>
    <s v="20231208 1143"/>
    <x v="1"/>
    <n v="8047345526"/>
    <n v="6000"/>
    <m/>
    <s v=""/>
    <n v="0"/>
    <n v="1"/>
    <n v="1"/>
    <s v="안정엽"/>
    <s v="안정엽"/>
    <s v="택화로지스코리아 주식회사"/>
    <s v="전북 전주시 완산구 홍산남로 16 포엠빌딩 3층 시스젠 "/>
    <s v="서울 구로구 부광로 96-5 9층 "/>
    <s v="5621543653"/>
    <s v="#5621543653맞교환//선전화//당일회수요청"/>
    <s v="010-4659-5475"/>
    <s v="택화로지스코리아"/>
    <s v="010-8271-3317"/>
    <s v="5621543653"/>
  </r>
  <r>
    <n v="331"/>
    <s v="20231208 1206"/>
    <x v="1"/>
    <n v="8047319556"/>
    <n v="7000"/>
    <n v="0"/>
    <s v=""/>
    <n v="0"/>
    <n v="1"/>
    <n v="10"/>
    <s v="박진성"/>
    <s v="박진성"/>
    <s v="택화로지스코리아 주식회사"/>
    <s v="경기 용인시 기흥구 삼성로 1 SR5동 (농서동,삼성전자(주)기흥캠 퍼스)"/>
    <s v="서울 구로구 부광로 96-5 9층 (항동)"/>
    <s v="DELL 부품"/>
    <s v="출발 전 연락요망 // DELL 부품 6EA"/>
    <s v="02-6956-4394"/>
    <s v="."/>
    <s v="010-5032-1722"/>
    <s v="DELL 부품"/>
  </r>
  <r>
    <n v="332"/>
    <s v="20231208 1206"/>
    <x v="1"/>
    <n v="8047319560"/>
    <n v="7000"/>
    <n v="0"/>
    <s v=""/>
    <n v="0"/>
    <n v="1"/>
    <n v="10"/>
    <s v="박진성"/>
    <s v="박진성"/>
    <s v="택화로지스코리아 주식회사"/>
    <s v="경기 용인시 기흥구 삼성로 1 SR5동 (농서동,삼성전자(주)기흥캠 퍼스)"/>
    <s v="서울 구로구 부광로 96-5 9층 (항동)"/>
    <s v="DELL 부품"/>
    <s v="출발 전 연락요망 // DELL 부품 6EA"/>
    <s v="02-6956-4394"/>
    <s v="."/>
    <s v="010-5032-1722"/>
    <s v="DELL 부품"/>
  </r>
  <r>
    <n v="333"/>
    <s v="20231208 1206"/>
    <x v="1"/>
    <n v="8047319582"/>
    <n v="7000"/>
    <n v="0"/>
    <s v=""/>
    <n v="0"/>
    <n v="1"/>
    <n v="10"/>
    <s v="박진성"/>
    <s v="박진성"/>
    <s v="택화로지스코리아 주식회사"/>
    <s v="경기 용인시 기흥구 삼성로 1 SR5동 (농서동,삼성전자(주)기흥캠 퍼스)"/>
    <s v="서울 구로구 부광로 96-5 9층 (항동)"/>
    <s v="DELL 부품"/>
    <s v="출발 전 연락요망 // DELL 부품 6EA"/>
    <s v="02-6956-4394"/>
    <s v="."/>
    <s v="010-5032-1722"/>
    <s v="DELL 부품"/>
  </r>
  <r>
    <n v="334"/>
    <s v="20231208 1206"/>
    <x v="1"/>
    <n v="8047319593"/>
    <n v="7000"/>
    <n v="0"/>
    <s v=""/>
    <n v="0"/>
    <n v="1"/>
    <n v="10"/>
    <s v="박진성"/>
    <s v="박진성"/>
    <s v="택화로지스코리아 주식회사"/>
    <s v="경기 용인시 기흥구 삼성로 1 SR5동 (농서동,삼성전자(주)기흥캠 퍼스)"/>
    <s v="서울 구로구 부광로 96-5 9층 (항동)"/>
    <s v="DELL 부품"/>
    <s v="출발 전 연락요망 // DELL 부품 6EA"/>
    <s v="02-6956-4394"/>
    <s v="."/>
    <s v="010-5032-1722"/>
    <s v="DELL 부품"/>
  </r>
  <r>
    <n v="335"/>
    <s v="20231208 1206"/>
    <x v="1"/>
    <n v="8047293682"/>
    <n v="7000"/>
    <n v="0"/>
    <s v=""/>
    <n v="0"/>
    <n v="1"/>
    <n v="10"/>
    <s v="박진성"/>
    <s v="박진성"/>
    <s v="택화로지스코리아 주식회사"/>
    <s v="경기 용인시 기흥구 삼성로 1 SR5동 (농서동,삼성전자(주)기흥캠 퍼스)"/>
    <s v="서울 구로구 부광로 96-5 9층 (항동)"/>
    <s v="DELL 부품"/>
    <s v="출발 전 연락요망 // DELL 부품 6EA"/>
    <s v="02-6956-4394"/>
    <s v="."/>
    <s v="010-5032-1722"/>
    <s v="DELL 부품"/>
  </r>
  <r>
    <n v="336"/>
    <s v="20231208 1207"/>
    <x v="1"/>
    <n v="8047319571"/>
    <n v="7000"/>
    <n v="0"/>
    <s v=""/>
    <n v="0"/>
    <n v="1"/>
    <n v="10"/>
    <s v="박진성"/>
    <s v="박진성"/>
    <s v="택화로지스코리아 주식회사"/>
    <s v="경기 용인시 기흥구 삼성로 1 SR5동 (농서동,삼성전자(주)기흥캠 퍼스)"/>
    <s v="서울 구로구 부광로 96-5 9층 (항동)"/>
    <s v="DELL 부품"/>
    <s v="출발 전 연락요망 // DELL 부품 6EA"/>
    <s v="02-6956-4394"/>
    <s v="."/>
    <s v="010-5032-1722"/>
    <s v="DELL 부품"/>
  </r>
  <r>
    <n v="337"/>
    <s v="20231208 1208"/>
    <x v="1"/>
    <n v="8047345832"/>
    <n v="7000"/>
    <n v="0"/>
    <s v=""/>
    <n v="0"/>
    <n v="1"/>
    <n v="10"/>
    <s v="홍종훈"/>
    <s v="홍종훈"/>
    <s v="택화로지스코리아 주식회사"/>
    <s v="서울 강남구 테헤란로 131 13층 토스뱅크 (역삼동,한국지식재산 터)"/>
    <s v="서울 구로구 부광로 96-5 9층 (항동)"/>
    <s v="델 모니터"/>
    <s v="델모니터픽업"/>
    <s v="02-6956-4394"/>
    <s v="택화로지스코리아"/>
    <s v="010-8737-5655"/>
    <s v="델 모니터"/>
  </r>
  <r>
    <n v="338"/>
    <s v="20231208 1229"/>
    <x v="1"/>
    <n v="8047353425"/>
    <n v="12000"/>
    <m/>
    <s v=""/>
    <n v="0"/>
    <n v="1"/>
    <n v="24"/>
    <s v="봉진호/문 앞 픽업"/>
    <s v="봉진호"/>
    <s v="택화로지스코리아 주식회사"/>
    <s v="경기 광명시 안양천로502번길 12 102동 1101호 (철산동,리버빌주 공아파트)"/>
    <s v="서울 구로구 부광로 96-5 9층 (항동)"/>
    <s v="델 모니터"/>
    <s v="델 모니터/문앞픽업 방문 전 연락 및 빠른 방문 요청드립니다"/>
    <s v="02-6956-4394"/>
    <s v="택화로지스코리아"/>
    <s v="010-9805-8221"/>
    <s v="델 모니터"/>
  </r>
  <r>
    <n v="339"/>
    <s v="20231208 1253"/>
    <x v="1"/>
    <n v="8047359040"/>
    <n v="18000"/>
    <n v="0"/>
    <n v="0"/>
    <n v="0"/>
    <n v="1"/>
    <n v="31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DELL 부품/대전한빛 NBD반납 // 2BOX"/>
    <s v="02-6956-4394"/>
    <s v="."/>
    <s v="010-3409-3829"/>
    <s v="DELL 부품"/>
  </r>
  <r>
    <n v="340"/>
    <s v="20231208 1253"/>
    <x v="1"/>
    <n v="8047359051"/>
    <n v="18000"/>
    <n v="0"/>
    <n v="0"/>
    <n v="0"/>
    <n v="1"/>
    <n v="4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DELL 부품/대전한빛 NBD반납 // 2BOX"/>
    <s v="02-6956-4394"/>
    <s v="."/>
    <s v="010-3409-3829"/>
    <s v="DELL 부품"/>
  </r>
  <r>
    <n v="341"/>
    <s v="20231208 1302"/>
    <x v="0"/>
    <n v="8047342800"/>
    <n v="6000"/>
    <m/>
    <s v=""/>
    <n v="500000"/>
    <n v="1"/>
    <n v="1"/>
    <s v="장준범, 선연락후픽업"/>
    <s v="장준범"/>
    <s v="택화레노버"/>
    <s v="서울 강동구 올림픽로104길 42 101동 1603호 선연락 후픽업 (암 동,한강현대아파트)"/>
    <s v="서울 구로구 부광로 96-5 925호 택화레노버 (항동)"/>
    <s v=""/>
    <s v="신용결제 104830003, 선연락후픽업"/>
    <s v="010-4659-5474"/>
    <s v="."/>
    <s v="010-8706-9049"/>
    <s v="."/>
  </r>
  <r>
    <n v="342"/>
    <s v="20231208 1347"/>
    <x v="1"/>
    <n v="3176687706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343"/>
    <s v="20231208 1347"/>
    <x v="1"/>
    <n v="3176687695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344"/>
    <s v="20231208 1403"/>
    <x v="1"/>
    <n v="8047327945"/>
    <n v="6000"/>
    <n v="0"/>
    <s v=""/>
    <n v="0"/>
    <n v="1"/>
    <n v="3"/>
    <s v="이혁주"/>
    <s v="이혁주"/>
    <s v="택화로지스코리아 주식회사"/>
    <s v="경기 의왕시 성고개로 59 (포일동,NH통합IT센터) "/>
    <s v="서울 구로구 부광로 96-5 9층 (항동)"/>
    <s v="DELL 컨트롤러카드"/>
    <s v="출발 전 연락요망 // DELL 컨트롤러카드 2EA"/>
    <s v="02-6956-4394"/>
    <s v="."/>
    <s v="010-5244-8061"/>
    <s v="DELL 컨트롤러카드"/>
  </r>
  <r>
    <n v="345"/>
    <s v="20231208 1405"/>
    <x v="1"/>
    <n v="8047345666"/>
    <n v="9000"/>
    <n v="0"/>
    <s v=""/>
    <n v="0"/>
    <n v="1"/>
    <n v="16"/>
    <s v="전주한빛"/>
    <s v="전주한빛"/>
    <s v="택화로지스코리아 주식회사"/>
    <s v="전북 전주시 완산구 하거마2길 27 1동 3호 (삼천동1가,전주한빛) "/>
    <s v="서울 구로구 부광로 96-5 9층 (항동)"/>
    <s v="DELL 부품"/>
    <s v="DELL 부품/전주한빛NBD반납/2box"/>
    <s v="02-6956-4394"/>
    <s v="."/>
    <s v="010-4467-9110"/>
    <s v="DELL 부품"/>
  </r>
  <r>
    <n v="346"/>
    <s v="20231208 1410"/>
    <x v="1"/>
    <n v="8047335284"/>
    <n v="7000"/>
    <n v="0"/>
    <s v=""/>
    <n v="0"/>
    <n v="1"/>
    <n v="8"/>
    <s v="김해한빛"/>
    <s v="김해한빛"/>
    <s v="택화로지스코리아 주식회사"/>
    <s v="부산 북구 덕천로276번길 60 110동 2802호 (만덕동,백양산동문굿 모닝힐)"/>
    <s v="서울 구로구 부광로 96-5 9층 (항동)"/>
    <s v="DELL 부품"/>
    <s v="DELL 부품/김해한빛NBD반납"/>
    <s v="02-6956-4394"/>
    <s v="."/>
    <s v="010-6740-5618"/>
    <s v="DELL 부품"/>
  </r>
  <r>
    <n v="347"/>
    <s v="20231208 1422"/>
    <x v="1"/>
    <n v="8047333976"/>
    <n v="6000"/>
    <n v="0"/>
    <s v=""/>
    <n v="0"/>
    <n v="1"/>
    <n v="1"/>
    <s v="이정일"/>
    <s v="이정일"/>
    <s v="택화로지스코리아 주식회사"/>
    <s v="광주 서구 화개중앙로 29 1층 태진티엔에스 (방문 전 연락) (금 동)"/>
    <s v="서울 구로구 부광로 96-5 9층 (항동)"/>
    <s v="델 부품"/>
    <s v="업무시간 내 방문 및 방문 전 연락"/>
    <s v="02-6956-4394"/>
    <s v="택화로지스코리아"/>
    <s v="010-9312-9532"/>
    <s v="델 부품"/>
  </r>
  <r>
    <n v="348"/>
    <s v="20231208 1458"/>
    <x v="1"/>
    <n v="8047324095"/>
    <n v="6000"/>
    <n v="0"/>
    <s v=""/>
    <n v="0"/>
    <n v="1"/>
    <n v="1"/>
    <s v="손세기"/>
    <s v="손세기"/>
    <s v="택화로지스코리아 주식회사"/>
    <s v="서울 금천구 가산디지털1로 149 12층 (가산동,신한이노플렉스) "/>
    <s v="서울 구로구 부광로 96-5 9층 (항동)"/>
    <s v="DELL 하드"/>
    <s v="출발 전 연락요망 // DELL 하드"/>
    <s v="02-6956-4394"/>
    <s v="."/>
    <s v="010-8518-7324"/>
    <s v="DELL 하드"/>
  </r>
  <r>
    <n v="349"/>
    <s v="20231208 1519"/>
    <x v="1"/>
    <n v="8047328483"/>
    <n v="6000"/>
    <n v="0"/>
    <s v=""/>
    <n v="0"/>
    <n v="1"/>
    <n v="1"/>
    <s v="조민신"/>
    <s v="조민신"/>
    <s v="택화로지스코리아 주식회사"/>
    <s v="경기 수원시 영통구 삼성로 129 삼성전자 중앙문 / 만나서반납 ( 매탄동,삼성전자 1공장)"/>
    <s v="서울 구로구 부광로 96-5 9층 (항동)"/>
    <s v="DELL 메모리"/>
    <s v="출발 전 연락요망 // dell 메모리"/>
    <s v="02-6956-4394"/>
    <s v="."/>
    <s v="010-5250-5676"/>
    <s v="DELL 메모리"/>
  </r>
  <r>
    <n v="350"/>
    <s v="20231208 1519"/>
    <x v="1"/>
    <n v="8047342203"/>
    <n v="7000"/>
    <n v="0"/>
    <s v=""/>
    <n v="0"/>
    <n v="1"/>
    <n v="10"/>
    <s v="이창용"/>
    <s v="이창용"/>
    <s v="택화로지스코리아 주식회사"/>
    <s v="서울 서대문구 이화여대길 88-13 지하1층 골목사진쌀롱 (대현동) "/>
    <s v="서울 구로구 부광로 96-5 9층 (항동)"/>
    <s v="델 모니터"/>
    <s v="델모니터픽업"/>
    <s v="02-6956-4394"/>
    <s v="택화로지스코리아"/>
    <s v="010-8713-8496"/>
    <s v="델 모니터"/>
  </r>
  <r>
    <n v="351"/>
    <s v="20231208 1521"/>
    <x v="1"/>
    <n v="8047351594"/>
    <n v="6000"/>
    <n v="0"/>
    <s v=""/>
    <n v="0"/>
    <n v="1"/>
    <n v="1"/>
    <s v="권수미"/>
    <s v="권수미"/>
    <s v="택화로지스코리아 주식회사"/>
    <s v="경기 군포시 엘에스로 163 3층 마이크로닉(DELL 부품) (산본동, 산빌딩)"/>
    <s v="서울 구로구 부광로 96-5 9층 (항동)"/>
    <s v="DELL부품"/>
    <s v="델부품픽업"/>
    <s v="02-6956-4394"/>
    <s v="택화로지스코리아"/>
    <s v="070-5202-1931"/>
    <s v="DELL부품"/>
  </r>
  <r>
    <n v="352"/>
    <s v="20231208 1539"/>
    <x v="1"/>
    <n v="8047353344"/>
    <n v="6000"/>
    <n v="0"/>
    <s v=""/>
    <n v="0"/>
    <n v="1"/>
    <n v="3"/>
    <s v="이성빈"/>
    <s v="이성빈"/>
    <s v="택화로지스코리아 주식회사"/>
    <s v="서울 서초구 남부순환로337가길 40 10층 아이네트호스팅 (서초동 )"/>
    <s v="서울 구로구 부광로 96-5 9층 (항동)"/>
    <s v="DELL 부품"/>
    <s v="출발 전 연락요망 // DELL 부품 2EA // 95446757781"/>
    <s v="02-6956-4394"/>
    <s v="."/>
    <s v="010-9078-8760"/>
    <s v="DELL 부품"/>
  </r>
  <r>
    <n v="353"/>
    <s v="20231208 1539"/>
    <x v="1"/>
    <n v="8047353355"/>
    <n v="6000"/>
    <n v="0"/>
    <s v=""/>
    <n v="0"/>
    <n v="1"/>
    <n v="3"/>
    <s v="이성빈"/>
    <s v="이성빈"/>
    <s v="택화로지스코리아 주식회사"/>
    <s v="서울 서초구 남부순환로337가길 40 10층 아이네트호스팅 (서초동 )"/>
    <s v="서울 구로구 부광로 96-5 9층 (항동)"/>
    <s v="DELL 부품"/>
    <s v="출발 전 연락요망 // DELL 부품 2EA // 95446757781"/>
    <s v="02-6956-4394"/>
    <s v="."/>
    <s v="010-9078-8760"/>
    <s v="DELL 부품"/>
  </r>
  <r>
    <n v="354"/>
    <s v="20231208 1548"/>
    <x v="1"/>
    <n v="5621544353"/>
    <n v="6000"/>
    <n v="0"/>
    <s v=""/>
    <n v="500000"/>
    <n v="1"/>
    <n v="1"/>
    <s v="택화로지스코리아 주식회사"/>
    <s v=""/>
    <s v="홍건표"/>
    <s v="서울 구로구 부광로 96-5 구로에이스캠프 지식산업센터 9층, 908 호"/>
    <s v="부산 강서구 미음산단1로 29, 보쉬렉스로스 코리아"/>
    <s v="95446872051"/>
    <s v=""/>
    <s v="01048446282"/>
    <s v="."/>
    <s v="010-4659-5476"/>
    <s v="컴퓨터 부품"/>
  </r>
  <r>
    <n v="355"/>
    <s v="20231208 1548"/>
    <x v="1"/>
    <n v="5621544375"/>
    <n v="6000"/>
    <n v="0"/>
    <s v=""/>
    <n v="500000"/>
    <n v="1"/>
    <n v="1"/>
    <s v="택화로지스코리아 주식회사"/>
    <s v=""/>
    <s v="홍성곤"/>
    <s v="서울 구로구 부광로 96-5 구로에이스캠프 지식산업센터 9층, 908 호"/>
    <s v="전라북도 군산시 산단남북로 169 R&amp;D 센터, 206호 티에스윈드"/>
    <s v="95446873056"/>
    <s v=""/>
    <s v="01064886847"/>
    <s v="."/>
    <s v="010-4659-5476"/>
    <s v="컴퓨터 부품"/>
  </r>
  <r>
    <n v="356"/>
    <s v="20231208 1548"/>
    <x v="1"/>
    <n v="5621544401"/>
    <n v="6000"/>
    <n v="0"/>
    <s v=""/>
    <n v="500000"/>
    <n v="1"/>
    <n v="1"/>
    <s v="택화로지스코리아 주식회사"/>
    <s v=""/>
    <s v="이준호"/>
    <s v="서울 구로구 부광로 96-5 구로에이스캠프 지식산업센터 9층, 908 호"/>
    <s v="충청남도 천안시 서북구 3공단1로 56 롬앤드하스 택배보관함"/>
    <s v="95446875828"/>
    <s v="맞교환/배송 전 전화요망"/>
    <s v="01047143254"/>
    <s v="."/>
    <s v="010-4659-5476"/>
    <s v="컴퓨터 부품"/>
  </r>
  <r>
    <n v="357"/>
    <s v="20231208 1549"/>
    <x v="1"/>
    <n v="5621544423"/>
    <n v="6000"/>
    <n v="0"/>
    <s v=""/>
    <n v="500000"/>
    <n v="1"/>
    <n v="1"/>
    <s v="택화로지스코리아 주식회사"/>
    <s v=""/>
    <s v="최준식"/>
    <s v="서울 구로구 부광로 96-5 구로에이스캠프 지식산업센터 9층, 908 호"/>
    <s v="부산광역시 해운대구 센텀서로 66, 디오 임플란트"/>
    <s v="95446873685"/>
    <s v="맞교환"/>
    <s v="01068593911"/>
    <s v="."/>
    <s v="010-4659-5476"/>
    <s v="컴퓨터부품"/>
  </r>
  <r>
    <n v="358"/>
    <s v="20231208 1646"/>
    <x v="1"/>
    <n v="8047341245"/>
    <n v="7000"/>
    <n v="0"/>
    <s v=""/>
    <n v="0"/>
    <n v="1"/>
    <n v="8"/>
    <s v="유인혁( 델 모니터 3대 픽업)"/>
    <s v="유인혁"/>
    <s v="택화로지스코리아 주식회사"/>
    <s v="서울 중구 한강대로 416 1층 에서 고객에게 전화 (남대문로5가, 울스퀘어)"/>
    <s v="서울 구로구 부광로 96-5 9층 (항동)"/>
    <s v="델 모니터"/>
    <s v="델 모니터/업무시간 내 방문 및 방문 전 연락 (델 모니터 3대 픽"/>
    <s v="02-6956-4394"/>
    <s v="택화로지스코리아"/>
    <s v="010-8401-0184"/>
    <s v="델 모니터"/>
  </r>
  <r>
    <n v="359"/>
    <s v="20231208 1704"/>
    <x v="1"/>
    <n v="5621544585"/>
    <n v="9000"/>
    <n v="0"/>
    <s v=""/>
    <n v="500000"/>
    <n v="1"/>
    <n v="18"/>
    <s v="택화로지스코리아 주식회사"/>
    <s v=""/>
    <s v="지상대"/>
    <s v="서울 구로구 부광로 96-5 구로에이스캠프 지식산업센터 9층, 908 호"/>
    <s v="창원시 진해구 동진로 136-25 1층 한둘셋net피시방"/>
    <s v="95446879229"/>
    <s v="맞교환"/>
    <s v="01025730489"/>
    <s v="."/>
    <s v="010-4659-5476"/>
    <s v="컴퓨터부품"/>
  </r>
  <r>
    <n v="360"/>
    <s v="20231208 1714"/>
    <x v="0"/>
    <n v="5621544622"/>
    <n v="7000"/>
    <n v="0"/>
    <s v=""/>
    <n v="500000"/>
    <n v="1"/>
    <n v="8"/>
    <s v="택화로지스코리아 주식회사"/>
    <s v="HES"/>
    <s v="고춘곤"/>
    <s v="서울 구로구 부광로 96-5 9층 "/>
    <s v="대전광역시 중구 대종로 434 (대흥동)우성빌딩 301호"/>
    <s v=""/>
    <s v=""/>
    <s v="010-7248-5844"/>
    <s v="고춘곤"/>
    <s v="010-9199-5073"/>
    <s v="."/>
  </r>
  <r>
    <n v="361"/>
    <s v="20231208 1736"/>
    <x v="0"/>
    <n v="5621544633"/>
    <n v="6000"/>
    <n v="0"/>
    <s v=""/>
    <n v="500000"/>
    <n v="1"/>
    <n v="1"/>
    <s v="택화로지스코리아 주식회사"/>
    <s v="레노버G"/>
    <s v="이해찬"/>
    <s v="서울 구로구 부광로 96-5 9층 "/>
    <s v="충청북도 청주시 청원구 오창읍 중심상업2로 72 국가기상슈퍼컴퓨터센터 솔리드이엔지"/>
    <s v=""/>
    <s v=""/>
    <s v="010-2550-9763"/>
    <s v="이해찬"/>
    <s v="010-4659-5474"/>
    <s v="."/>
  </r>
  <r>
    <n v="362"/>
    <s v="20231208 1737"/>
    <x v="0"/>
    <n v="5621544644"/>
    <n v="6000"/>
    <n v="0"/>
    <s v=""/>
    <n v="500000"/>
    <n v="1"/>
    <n v="1"/>
    <s v="택화로지스코리아 주식회사"/>
    <s v="레노버G"/>
    <s v="정재필"/>
    <s v="서울 구로구 부광로 96-5 9층 "/>
    <s v="충청북도 청주시 청원구 오창읍 중심상업2로 72 국가기상슈퍼컴퓨터센터"/>
    <s v=""/>
    <s v=""/>
    <s v="010-2587-1692"/>
    <s v="정재필"/>
    <s v="010-4659-5474"/>
    <s v="."/>
  </r>
  <r>
    <n v="363"/>
    <s v="20231208 1742"/>
    <x v="1"/>
    <n v="8047365793"/>
    <n v="6000"/>
    <n v="0"/>
    <s v=""/>
    <n v="0"/>
    <n v="1"/>
    <n v="5"/>
    <s v="유인혁( 델 모니터 3대 픽업)"/>
    <s v="유인혁"/>
    <s v="택화로지스코리아 주식회사"/>
    <s v="서울 중구 한강대로 416 1층 에서 고객에게 전화 (남대문로5가, 울스퀘어)"/>
    <s v="서울 구로구 부광로 96-5 9층 (항동)"/>
    <s v="델 모니터"/>
    <s v="델 모니터/업무시간 내 방문 및 방문 전 연락 (델 모니터 3대 픽"/>
    <s v="02-6956-4394"/>
    <s v="택화로지스코리아"/>
    <s v="010-8401-0184"/>
    <s v="델 모니터"/>
  </r>
  <r>
    <n v="364"/>
    <s v="20231208 1742"/>
    <x v="1"/>
    <n v="8047365804"/>
    <n v="6000"/>
    <n v="0"/>
    <s v=""/>
    <n v="0"/>
    <n v="1"/>
    <n v="5"/>
    <s v="유인혁( 델 모니터 3대 픽업)"/>
    <s v="유인혁"/>
    <s v="택화로지스코리아 주식회사"/>
    <s v="서울 중구 한강대로 416 1층 에서 고객에게 전화 (남대문로5가, 울스퀘어)"/>
    <s v="서울 구로구 부광로 96-5 9층 (항동)"/>
    <s v="델 모니터"/>
    <s v="델 모니터/업무시간 내 방문 및 방문 전 연락 (델 모니터 3대 픽"/>
    <s v="02-6956-4394"/>
    <s v="택화로지스코리아"/>
    <s v="010-8401-0184"/>
    <s v="델 모니터"/>
  </r>
  <r>
    <n v="365"/>
    <s v="20231208 1744"/>
    <x v="1"/>
    <n v="5621544703"/>
    <n v="7000"/>
    <n v="0"/>
    <s v=""/>
    <n v="1"/>
    <n v="1"/>
    <n v="10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366"/>
    <s v="20231208 1744"/>
    <x v="1"/>
    <n v="5621544714"/>
    <n v="7000"/>
    <n v="0"/>
    <s v=""/>
    <n v="1"/>
    <n v="1"/>
    <n v="6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367"/>
    <s v="20231208 1744"/>
    <x v="1"/>
    <n v="5621544725"/>
    <n v="7000"/>
    <n v="0"/>
    <s v=""/>
    <n v="1"/>
    <n v="1"/>
    <n v="10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368"/>
    <s v="20231208 1744"/>
    <x v="1"/>
    <n v="5621544736"/>
    <n v="6000"/>
    <n v="0"/>
    <s v=""/>
    <n v="1"/>
    <n v="1"/>
    <n v="1"/>
    <s v="택화로지스코리아 주식회사"/>
    <s v=""/>
    <s v="YunDong Lee"/>
    <s v="서울 구로구 부광로 96-5 구로에이스캠프 지식산업센터 9층, 908 호"/>
    <s v="경상북도 구미시 구미대로30길 22 (신평동)"/>
    <s v=""/>
    <s v="44 NBD 09:30"/>
    <s v="010-2805-8934"/>
    <s v="YunDong Lee"/>
    <s v="010-4659-5476"/>
    <s v="컴퓨터부품"/>
  </r>
  <r>
    <n v="369"/>
    <s v="20231208 1744"/>
    <x v="1"/>
    <n v="5621544740"/>
    <n v="8000"/>
    <n v="0"/>
    <s v=""/>
    <n v="1"/>
    <n v="1"/>
    <n v="14"/>
    <s v="택화로지스코리아 주식회사"/>
    <s v=""/>
    <s v="DongHoon Lee"/>
    <s v="서울 구로구 부광로 96-5 구로에이스캠프 지식산업센터 9층, 908 호"/>
    <s v="부산시 동래구 중앙대로 1473번길 13 벽산아스타 102동 3604호"/>
    <s v=""/>
    <s v="45 NBD 09:30"/>
    <s v="010-3560-6973"/>
    <s v="DongHoon Lee"/>
    <s v="010-4659-5476"/>
    <s v="컴퓨터부품"/>
  </r>
  <r>
    <n v="370"/>
    <s v="20231208 1744"/>
    <x v="1"/>
    <n v="5621544762"/>
    <n v="6000"/>
    <n v="0"/>
    <s v=""/>
    <n v="1"/>
    <n v="1"/>
    <n v="1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371"/>
    <s v="20231208 1744"/>
    <x v="1"/>
    <n v="5621544773"/>
    <n v="7000"/>
    <n v="0"/>
    <s v=""/>
    <n v="1"/>
    <n v="1"/>
    <n v="10"/>
    <s v="택화로지스코리아 주식회사"/>
    <s v=""/>
    <s v="Gyujang Sho"/>
    <s v="서울 구로구 부광로 96-5 구로에이스캠프 지식산업센터 9층, 908 호"/>
    <s v="춘천시 동면 춘천순환로 325"/>
    <s v=""/>
    <s v="65 NBD 10:00"/>
    <s v="010-2910-7760"/>
    <s v="Gyujang Sho"/>
    <s v="010-4659-5476"/>
    <s v="컴퓨터부품"/>
  </r>
  <r>
    <n v="372"/>
    <s v="20231208 1744"/>
    <x v="1"/>
    <n v="5621544784"/>
    <n v="7000"/>
    <n v="0"/>
    <s v=""/>
    <n v="1"/>
    <n v="1"/>
    <n v="10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373"/>
    <s v="20231208 1744"/>
    <x v="1"/>
    <n v="5621544795"/>
    <n v="7000"/>
    <n v="0"/>
    <s v=""/>
    <n v="1"/>
    <n v="1"/>
    <n v="10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374"/>
    <s v="20231208 1744"/>
    <x v="1"/>
    <n v="5621544751"/>
    <n v="15000"/>
    <n v="0"/>
    <s v=""/>
    <n v="1"/>
    <n v="1"/>
    <n v="29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375"/>
    <s v="20231208 1750"/>
    <x v="0"/>
    <n v="5621544806"/>
    <n v="6000"/>
    <n v="0"/>
    <s v=""/>
    <n v="50000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376"/>
    <s v="20231208 1755"/>
    <x v="1"/>
    <n v="8047366412"/>
    <n v="6000"/>
    <n v="0"/>
    <s v=""/>
    <n v="0"/>
    <n v="1"/>
    <n v="3"/>
    <s v="이혁주"/>
    <s v="이혁주"/>
    <s v="택화로지스코리아 주식회사"/>
    <s v="경기 의왕시 성고개로 59 (포일동,NH통합IT센터) "/>
    <s v="서울 구로구 부광로 96-5 9층 (항동)"/>
    <s v="DELL 컨트롤러카드"/>
    <s v="출발 전 연락요망 // DELL 컨트롤러카드 2EA"/>
    <s v="02-6956-4394"/>
    <s v="."/>
    <s v="010-5244-8061"/>
    <s v="DELL 컨트롤러카드"/>
  </r>
  <r>
    <n v="377"/>
    <s v="20231208 1800"/>
    <x v="1"/>
    <n v="5621544810"/>
    <n v="6000"/>
    <n v="0"/>
    <s v=""/>
    <n v="500000"/>
    <n v="1"/>
    <n v="1"/>
    <s v="택화로지스코리아 주식회사"/>
    <s v=""/>
    <s v="석도원"/>
    <s v="서울 구로구 부광로 96-5 구로에이스캠프 지식산업센터 9층, 908 호"/>
    <s v="울산 중구 우정2길 45 우정아이파크 105동 2001호"/>
    <s v="95446880562"/>
    <s v="배송 전 전화요망"/>
    <s v="01032928885"/>
    <s v="."/>
    <s v="010-4659-5476"/>
    <s v="컴퓨터부품"/>
  </r>
  <r>
    <n v="378"/>
    <s v="20231208 1800"/>
    <x v="1"/>
    <n v="8047314166"/>
    <n v="6000"/>
    <s v=""/>
    <n v="0"/>
    <n v="0"/>
    <n v="1"/>
    <n v="1"/>
    <s v="순천한빛"/>
    <s v=""/>
    <s v="택화로지스코리아 주식회사"/>
    <s v="전남 순천시 해룡면 해룡산단5로 51 (선월리,순천한빛)"/>
    <s v="서울 구로구 부광로 96-5 9층 (항동)"/>
    <s v=""/>
    <s v=""/>
    <s v="02-6956-4394"/>
    <s v="."/>
    <s v="070-7830-9723"/>
    <s v="."/>
  </r>
  <r>
    <n v="379"/>
    <s v="20231208 1858"/>
    <x v="0"/>
    <n v="8047367554"/>
    <n v="6000"/>
    <m/>
    <s v=""/>
    <n v="500000"/>
    <n v="1"/>
    <n v="1"/>
    <s v="장준범, 선연락후픽업"/>
    <s v="장준범"/>
    <s v="택화레노버"/>
    <s v="서울 강동구 올림픽로104길 42 101동 1603호 선연락 후픽업 (암 동,한강현대아파트)"/>
    <s v="서울 구로구 부광로 96-5 925호 택화레노버 (항동)"/>
    <s v=""/>
    <s v="신용결제 104830003, 선연락후픽업"/>
    <s v="010-4659-5474"/>
    <s v="."/>
    <s v="010-8706-9049"/>
    <s v="."/>
  </r>
  <r>
    <n v="380"/>
    <s v="20231208 1858"/>
    <x v="0"/>
    <n v="8047367565"/>
    <n v="6000"/>
    <m/>
    <s v=""/>
    <n v="500000"/>
    <n v="1"/>
    <n v="1"/>
    <s v="장준범, 선연락후픽업"/>
    <s v="장준범"/>
    <s v="택화레노버"/>
    <s v="서울 강동구 올림픽로104길 42 101동 1603호 선연락 후픽업 (암 동,한강현대아파트)"/>
    <s v="서울 구로구 부광로 96-5 925호 택화레노버 (항동)"/>
    <s v=""/>
    <s v="신용결제 104830003, 선연락후픽업"/>
    <s v="010-4659-5474"/>
    <s v="."/>
    <s v="010-8706-9049"/>
    <s v="."/>
  </r>
  <r>
    <n v="381"/>
    <s v="20231208 1858"/>
    <x v="0"/>
    <n v="8047367576"/>
    <n v="6000"/>
    <m/>
    <s v=""/>
    <n v="500000"/>
    <n v="1"/>
    <n v="1"/>
    <s v="장준범, 선연락후픽업"/>
    <s v="장준범"/>
    <s v="택화레노버"/>
    <s v="서울 강동구 올림픽로104길 42 101동 1603호 선연락 후픽업 (암 동,한강현대아파트)"/>
    <s v="서울 구로구 부광로 96-5 925호 택화레노버 (항동)"/>
    <s v=""/>
    <s v="신용결제 104830003, 선연락후픽업"/>
    <s v="010-4659-5474"/>
    <s v="."/>
    <s v="010-8706-9049"/>
    <s v="."/>
  </r>
  <r>
    <n v="382"/>
    <s v="20231208 1858"/>
    <x v="0"/>
    <n v="8047367580"/>
    <n v="7000"/>
    <n v="0"/>
    <s v=""/>
    <n v="500000"/>
    <n v="1"/>
    <n v="7"/>
    <s v="장준범, 선연락후픽업"/>
    <s v="장준범"/>
    <s v="택화레노버"/>
    <s v="서울 강동구 올림픽로104길 42 101동 1603호 선연락 후픽업 (암 동,한강현대아파트)"/>
    <s v="서울 구로구 부광로 96-5 925호 택화레노버 (항동)"/>
    <s v=""/>
    <s v="신용결제 104830003, 선연락후픽업"/>
    <s v="010-4659-5474"/>
    <s v="."/>
    <s v="010-8706-9049"/>
    <s v="."/>
  </r>
  <r>
    <n v="383"/>
    <s v="20231208 1912"/>
    <x v="0"/>
    <n v="8047366983"/>
    <n v="6000"/>
    <m/>
    <s v=""/>
    <n v="500000"/>
    <n v="1"/>
    <n v="1"/>
    <s v="이진석, 선연락후픽업"/>
    <s v="이진석"/>
    <s v="택화레노버"/>
    <s v="부산 강서구 송정국제1로 197 선연락후픽업 (구랑동) "/>
    <s v="서울 구로구 부광로 96-5 925호 택화레노버 (항동)"/>
    <s v=""/>
    <s v="컴퓨터부품/신용결제 104830003, 선연락후픽업"/>
    <s v="010-4659-5474"/>
    <s v="."/>
    <s v="010-9353-6225"/>
    <s v="."/>
  </r>
  <r>
    <n v="384"/>
    <s v="20231208 1912"/>
    <x v="0"/>
    <n v="8047366994"/>
    <n v="6000"/>
    <m/>
    <s v=""/>
    <n v="500000"/>
    <n v="1"/>
    <n v="1"/>
    <s v="이진석, 선연락후픽업"/>
    <s v="이진석"/>
    <s v="택화레노버"/>
    <s v="부산 강서구 송정국제1로 197 선연락후픽업 (구랑동) "/>
    <s v="서울 구로구 부광로 96-5 925호 택화레노버 (항동)"/>
    <s v=""/>
    <s v="컴퓨터부품/신용결제 104830003, 선연락후픽업"/>
    <s v="010-4659-5474"/>
    <s v="."/>
    <s v="010-9353-6225"/>
    <s v="."/>
  </r>
  <r>
    <n v="385"/>
    <s v="20231209 0639"/>
    <x v="1"/>
    <n v="8047338235"/>
    <n v="9000"/>
    <n v="0"/>
    <s v=""/>
    <n v="0"/>
    <n v="1"/>
    <n v="20"/>
    <s v="우현찬/ 문 앞 픽업"/>
    <s v="우현찬"/>
    <s v="택화로지스코리아 주식회사"/>
    <s v="경북 포항시 남구 지곡로211번길 50 337동 504호 (지곡동,그린빌 라)"/>
    <s v="서울 구로구 부광로 96-5 9층 (항동)"/>
    <s v="델 모니터"/>
    <s v="델 모니터/델 픽업 기재된 박스 문 앞 픽업"/>
    <s v="02-6956-4394"/>
    <s v="택화로지스코리아"/>
    <s v="010-4815-1353"/>
    <s v="델 모니터"/>
  </r>
  <r>
    <n v="386"/>
    <s v="20231209 0851"/>
    <x v="0"/>
    <n v="8047362422"/>
    <n v="6000"/>
    <m/>
    <s v=""/>
    <n v="500000"/>
    <n v="1"/>
    <n v="1"/>
    <s v="정수영, 선연락후픽업"/>
    <s v="정수영"/>
    <s v="택화레노버"/>
    <s v="부산 해운대구 센텀북대로 60 1014호 선연락후 픽업 (재송동,센 아이에스타워)"/>
    <s v="서울 구로구 부광로 96-5 925호 택화레노버 (항동)"/>
    <s v=""/>
    <s v="신용결제 104830003, 선연락후픽업"/>
    <s v="010-4659-5474"/>
    <s v="."/>
    <s v="010-6529-0719"/>
    <s v="."/>
  </r>
  <r>
    <n v="387"/>
    <s v="20231211 0810"/>
    <x v="1"/>
    <n v="8047383562"/>
    <n v="6000"/>
    <n v="0"/>
    <s v=""/>
    <n v="0"/>
    <n v="1"/>
    <n v="3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반납"/>
    <s v="02-6956-4394"/>
    <s v="."/>
    <s v="010-4872-9228"/>
    <s v="DELL 부품"/>
  </r>
  <r>
    <n v="388"/>
    <s v="20231211 0810"/>
    <x v="1"/>
    <n v="8047384612"/>
    <n v="6000"/>
    <n v="0"/>
    <s v=""/>
    <n v="0"/>
    <n v="1"/>
    <n v="3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반납"/>
    <s v="02-6956-4394"/>
    <s v="."/>
    <s v="010-4872-9228"/>
    <s v="DELL 부품"/>
  </r>
  <r>
    <n v="389"/>
    <s v="20231211 0810"/>
    <x v="1"/>
    <n v="8047384623"/>
    <n v="6000"/>
    <n v="0"/>
    <s v=""/>
    <n v="0"/>
    <n v="1"/>
    <n v="3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반납"/>
    <s v="02-6956-4394"/>
    <s v="."/>
    <s v="010-4872-9228"/>
    <s v="DELL 부품"/>
  </r>
  <r>
    <n v="390"/>
    <s v="20231211 0810"/>
    <x v="1"/>
    <n v="8047384634"/>
    <n v="6000"/>
    <n v="0"/>
    <s v=""/>
    <n v="0"/>
    <n v="1"/>
    <n v="3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반납"/>
    <s v="02-6956-4394"/>
    <s v="."/>
    <s v="010-4872-9228"/>
    <s v="DELL 부품"/>
  </r>
  <r>
    <n v="391"/>
    <s v="20231211 0810"/>
    <x v="1"/>
    <n v="8047384645"/>
    <n v="6000"/>
    <n v="0"/>
    <s v=""/>
    <n v="0"/>
    <n v="1"/>
    <n v="3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5EA 반납"/>
    <s v="02-6956-4394"/>
    <s v="."/>
    <s v="010-4872-9228"/>
    <s v="DELL 부품"/>
  </r>
  <r>
    <n v="392"/>
    <s v="20231211 0826"/>
    <x v="1"/>
    <n v="8047388204"/>
    <n v="7000"/>
    <n v="0"/>
    <s v=""/>
    <n v="0"/>
    <n v="1"/>
    <n v="7"/>
    <s v="포항한빛"/>
    <s v="포항한빛"/>
    <s v="택화로지스코리아 주식회사"/>
    <s v="경북 포항시 남구 유동길 30 상가 105호 포항한 빛 (효자동,단비 마을)"/>
    <s v="서울 구로구 부광로 96-5 9층 (항동)"/>
    <s v="DELL 부품"/>
    <s v="DELL 부품/포항한빛 NBD 반납"/>
    <s v="02-6956-4394"/>
    <s v="."/>
    <s v="010-9504-5511"/>
    <s v="DELL 부품"/>
  </r>
  <r>
    <n v="393"/>
    <s v="20231211 0848"/>
    <x v="1"/>
    <n v="8047390105"/>
    <n v="6000"/>
    <n v="0"/>
    <s v=""/>
    <n v="0"/>
    <n v="1"/>
    <n v="2"/>
    <s v="전주한빛"/>
    <s v="전주한빛"/>
    <s v="택화로지스코리아 주식회사"/>
    <s v="전북 전주시 완산구 하거마2길 27 1동 3호 (삼천동1가,전주한빛) "/>
    <s v="서울 구로구 부광로 96-5 9층 (항동)"/>
    <s v="DELL 부품"/>
    <s v="DELL 부품/전주한빛NBD반납/2box"/>
    <s v="02-6956-4394"/>
    <s v="."/>
    <s v="010-4467-9110"/>
    <s v="DELL 부품"/>
  </r>
  <r>
    <n v="394"/>
    <s v="20231211 0911"/>
    <x v="1"/>
    <n v="8047368733"/>
    <n v="8000"/>
    <n v="0"/>
    <s v=""/>
    <n v="0"/>
    <n v="1"/>
    <n v="11"/>
    <s v="거제한빛"/>
    <s v="거제한빛"/>
    <s v="택화로지스코리아 주식회사"/>
    <s v="경남 거제시 장평로6길 11 2동 505호 (장평동,성원아파트거제한 )"/>
    <s v="서울 구로구 부광로 96-5 9층 (항동)"/>
    <s v="DELL 부품"/>
    <s v="DELL 부품/거제한빛 NBD 반납"/>
    <s v="02-6956-4394"/>
    <s v="."/>
    <s v="010-6410-9893"/>
    <s v="DELL 부품"/>
  </r>
  <r>
    <n v="395"/>
    <s v="20231211 0942"/>
    <x v="1"/>
    <n v="8047375081"/>
    <n v="6000"/>
    <n v="0"/>
    <s v=""/>
    <n v="0"/>
    <n v="1"/>
    <n v="5"/>
    <s v="김춘식"/>
    <s v="김춘식"/>
    <s v="택화로지스코리아 주식회사"/>
    <s v="서울 강남구 학동로 155 5층 방문 전 연락 (논현동,원영빌딩) "/>
    <s v="서울 구로구 부광로 96-5 9층 (항동)"/>
    <s v="델 파워"/>
    <s v="델 파워/업무시간 내 방문 및 방문 전 연락"/>
    <s v="02-6956-4394"/>
    <s v="택화로지스코리아"/>
    <s v="010-3000-4964"/>
    <s v="델 파워"/>
  </r>
  <r>
    <n v="396"/>
    <s v="20231211 1012"/>
    <x v="1"/>
    <n v="8047389711"/>
    <n v="6000"/>
    <n v="0"/>
    <s v=""/>
    <n v="0"/>
    <n v="1"/>
    <n v="1"/>
    <s v="김주용"/>
    <s v="김주용"/>
    <s v="택화로지스코리아 주식회사"/>
    <s v="대전 유성구 엑스포로339번길 10-5 티앤아이(주) (문지동) "/>
    <s v="서울 구로구 부광로 96-5 9층 (항동)"/>
    <s v="DELL 컴퓨터부품"/>
    <s v="방문 전 전화요망"/>
    <s v="02-6956-4394"/>
    <s v="택화로지스코리아"/>
    <s v="010-3017-1975"/>
    <s v="DELL 컴퓨터부품"/>
  </r>
  <r>
    <n v="397"/>
    <s v="20231211 1220"/>
    <x v="0"/>
    <n v="8047369046"/>
    <n v="6000"/>
    <m/>
    <s v=""/>
    <n v="500000"/>
    <n v="1"/>
    <n v="1"/>
    <s v="김봉성, 선연락후픽업"/>
    <s v="김봉성"/>
    <s v="택화레노버"/>
    <s v="충북 청주시 청원구 오창읍 중심상업2로 72 선연락후픽업 (양청 ,국가기상슈퍼컴퓨터센터)"/>
    <s v="서울 구로구 부광로 96-5 925호 택화레노버 (항동)"/>
    <s v="컴퓨터부품"/>
    <s v="신용결제 104830003, 선연락후픽업"/>
    <s v="010-4659-5474"/>
    <s v="."/>
    <s v="010-6303-1254"/>
    <s v="컴퓨터부품"/>
  </r>
  <r>
    <n v="398"/>
    <s v="20231211 1220"/>
    <x v="0"/>
    <n v="8047400244"/>
    <n v="6000"/>
    <m/>
    <s v=""/>
    <n v="500000"/>
    <n v="1"/>
    <n v="1"/>
    <s v="김봉성, 선연락후픽업"/>
    <s v="김봉성"/>
    <s v="택화레노버"/>
    <s v="충북 청주시 청원구 오창읍 중심상업2로 72 선연락후픽업 (양청 ,국가기상슈퍼컴퓨터센터)"/>
    <s v="서울 구로구 부광로 96-5 925호 택화레노버 (항동)"/>
    <s v="컴퓨터부품"/>
    <s v="신용결제 104830003, 선연락후픽업"/>
    <s v="010-4659-5474"/>
    <s v="."/>
    <s v="010-6303-1254"/>
    <s v="컴퓨터부품"/>
  </r>
  <r>
    <n v="399"/>
    <s v="20231211 1220"/>
    <x v="0"/>
    <n v="8047400255"/>
    <n v="6000"/>
    <m/>
    <s v=""/>
    <n v="500000"/>
    <n v="1"/>
    <n v="1"/>
    <s v="김봉성, 선연락후픽업"/>
    <s v="김봉성"/>
    <s v="택화레노버"/>
    <s v="충북 청주시 청원구 오창읍 중심상업2로 72 선연락후픽업 (양청 ,국가기상슈퍼컴퓨터센터)"/>
    <s v="서울 구로구 부광로 96-5 925호 택화레노버 (항동)"/>
    <s v="컴퓨터부품"/>
    <s v="신용결제 104830003, 선연락후픽업"/>
    <s v="010-4659-5474"/>
    <s v="."/>
    <s v="010-6303-1254"/>
    <s v="컴퓨터부품"/>
  </r>
  <r>
    <n v="400"/>
    <s v="20231211 1220"/>
    <x v="0"/>
    <n v="8047400266"/>
    <n v="6000"/>
    <m/>
    <s v=""/>
    <n v="500000"/>
    <n v="1"/>
    <n v="1"/>
    <s v="김봉성, 선연락후픽업"/>
    <s v="김봉성"/>
    <s v="택화레노버"/>
    <s v="충북 청주시 청원구 오창읍 중심상업2로 72 선연락후픽업 (양청 ,국가기상슈퍼컴퓨터센터)"/>
    <s v="서울 구로구 부광로 96-5 925호 택화레노버 (항동)"/>
    <s v="컴퓨터부품"/>
    <s v="신용결제 104830003, 선연락후픽업"/>
    <s v="010-4659-5474"/>
    <s v="."/>
    <s v="010-6303-1254"/>
    <s v="컴퓨터부품"/>
  </r>
  <r>
    <n v="401"/>
    <s v="20231211 1221"/>
    <x v="0"/>
    <n v="8047400270"/>
    <n v="6000"/>
    <m/>
    <s v=""/>
    <n v="500000"/>
    <n v="1"/>
    <n v="1"/>
    <s v="김봉성, 선연락후픽업"/>
    <s v="김봉성"/>
    <s v="택화레노버"/>
    <s v="충북 청주시 청원구 오창읍 중심상업2로 72 선연락후픽업 (양청 ,국가기상슈퍼컴퓨터센터)"/>
    <s v="서울 구로구 부광로 96-5 925호 택화레노버 (항동)"/>
    <s v="컴퓨터부품"/>
    <s v="신용결제 104830003, 선연락후픽업"/>
    <s v="010-4659-5474"/>
    <s v="."/>
    <s v="010-6303-1254"/>
    <s v="컴퓨터부품"/>
  </r>
  <r>
    <n v="402"/>
    <s v="20231211 1223"/>
    <x v="1"/>
    <n v="8047382906"/>
    <n v="6000"/>
    <n v="0"/>
    <s v=""/>
    <n v="0"/>
    <n v="1"/>
    <n v="1"/>
    <s v="강민수"/>
    <s v="강민수"/>
    <s v="택화로지스코리아 주식회사"/>
    <s v="서울 강남구 언주로 620 5층 (논현동,현대인텔렉스) "/>
    <s v="서울 구로구 부광로 96-5 9층 (항동)"/>
    <s v="DELL 리시버"/>
    <s v="DELL 리시버/빠른 픽업 요망 // DELL GBIG 3개 픽업"/>
    <s v="02-6956-4394"/>
    <s v="."/>
    <s v="010-8984-4130"/>
    <s v="DELL 리시버"/>
  </r>
  <r>
    <n v="403"/>
    <s v="20231211 1257"/>
    <x v="1"/>
    <n v="8047366375"/>
    <n v="6000"/>
    <n v="0"/>
    <s v=""/>
    <n v="0"/>
    <n v="1"/>
    <n v="4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1BOX // 8층 리셉션에서 픽업요청"/>
    <s v="02-6956-4394"/>
    <s v="."/>
    <s v="010-6484-7791"/>
    <s v="DELL 부품"/>
  </r>
  <r>
    <n v="404"/>
    <s v="20231211 1330"/>
    <x v="1"/>
    <n v="8047395101"/>
    <n v="6000"/>
    <n v="0"/>
    <s v=""/>
    <n v="0"/>
    <n v="1"/>
    <n v="5"/>
    <s v="문형주"/>
    <s v="문형주"/>
    <s v="택화로지스코리아 주식회사"/>
    <s v="경기 군포시 산본천로 56 1921호 (방문 전 연락) (산본동,센트로 601오피스텔)"/>
    <s v="서울 구로구 부광로 96-5 9층 (항동)"/>
    <s v="델 모니터"/>
    <s v="방문 전 연락 및 빠른 방문 요청드립니다"/>
    <s v="02-6956-4394"/>
    <s v="택화로지스코리아"/>
    <s v="010-3104-2494"/>
    <s v="델 모니터"/>
  </r>
  <r>
    <n v="405"/>
    <s v="20231211 1341"/>
    <x v="0"/>
    <n v="8047372141"/>
    <n v="6000"/>
    <m/>
    <s v=""/>
    <n v="500000"/>
    <n v="1"/>
    <n v="1"/>
    <s v="김대민, 선연락후픽업"/>
    <s v="김대민"/>
    <s v="택화레노버"/>
    <s v="울산 중구 종가8길 35 4층 진네트웍스, 선연락후픽업 (복산동) "/>
    <s v="서울 구로구 부광로 96-5 925호 택화레노버 (항동)"/>
    <s v=""/>
    <s v="컴퓨터부품/신용결제 104830003, 선연락후픽업"/>
    <s v="010-4659-5474"/>
    <s v="."/>
    <s v="010-4509-7157"/>
    <s v="."/>
  </r>
  <r>
    <n v="406"/>
    <s v="20231211 1402"/>
    <x v="0"/>
    <n v="5621544821"/>
    <n v="6000"/>
    <n v="0"/>
    <s v=""/>
    <n v="500000"/>
    <n v="1"/>
    <n v="1"/>
    <s v="택화로지스코리아 주식회사"/>
    <s v="레노버G"/>
    <s v="한지수"/>
    <s v="서울 구로구 부광로 96-5 9층 925호 "/>
    <s v="강원특별자치도 춘천시 동면 순환대로 1154-79 네이버 데이터센터"/>
    <s v=""/>
    <s v=""/>
    <s v="010-6479-2384"/>
    <s v="한지수"/>
    <s v="010-4659-5474"/>
    <s v="."/>
  </r>
  <r>
    <n v="407"/>
    <s v="20231211 1402"/>
    <x v="0"/>
    <n v="5621544832"/>
    <n v="6000"/>
    <n v="0"/>
    <s v=""/>
    <n v="500000"/>
    <n v="1"/>
    <n v="1"/>
    <s v="택화로지스코리아 주식회사"/>
    <s v="레노버G"/>
    <s v="강모준"/>
    <s v="서울 구로구 부광로 96-5 9층 925호 "/>
    <s v="충청북도 청주시 청원구 오창읍 중심상업2로 72 국가기상슈퍼컴퓨터센터 솔리드ENG"/>
    <s v=""/>
    <s v=""/>
    <s v="010-5131-1055"/>
    <s v="강모준"/>
    <s v="010-4659-5474"/>
    <s v="."/>
  </r>
  <r>
    <n v="408"/>
    <s v="20231211 1413"/>
    <x v="1"/>
    <n v="8047383621"/>
    <n v="6000"/>
    <m/>
    <s v=""/>
    <n v="0"/>
    <n v="1"/>
    <n v="1"/>
    <s v="이준호"/>
    <s v="이준호"/>
    <s v="택화로지스코리아 주식회사"/>
    <s v="충남 천안시 서북구 3공단1로 56 롬앤드하스 택배보관함 (백석동 )"/>
    <s v="서울 구로구 부광로 96-5 구로에이스캠프 지식산업센터 9층, 908 호 (항동)"/>
    <s v=""/>
    <s v="5621544401 맞교환건"/>
    <s v="010-4659-5476"/>
    <s v="."/>
    <s v="010-4714-3254"/>
    <s v="."/>
  </r>
  <r>
    <n v="409"/>
    <s v="20231211 1433"/>
    <x v="1"/>
    <n v="8047372981"/>
    <n v="6000"/>
    <n v="0"/>
    <s v=""/>
    <n v="0"/>
    <n v="1"/>
    <n v="1"/>
    <s v="여동민"/>
    <s v="여동민"/>
    <s v="택화로지스코리아 주식회사"/>
    <s v="경기 수원시 영통구 삼성로 168 삼성 SDS센터 택배보관함에서 델 부 품 픽업 (매탄동)"/>
    <s v="서울 구로구 부광로 96-5 9층 (항동)"/>
    <s v="델 부품"/>
    <s v="델 부품/택배함에서 델 부품 1개 픽업 / 방문 전 연락"/>
    <s v="02-6956-4394"/>
    <s v="택화로지스코리아"/>
    <s v="010-9369-8239"/>
    <s v="델 부품"/>
  </r>
  <r>
    <n v="410"/>
    <s v="20231211 1445"/>
    <x v="1"/>
    <n v="8047395160"/>
    <n v="6000"/>
    <n v="0"/>
    <s v=""/>
    <n v="0"/>
    <n v="1"/>
    <n v="1"/>
    <s v="신용욱"/>
    <s v="신용욱"/>
    <s v="택화로지스코리아 주식회사"/>
    <s v="서울 서초구 반포대로 235 방문 전 연락주세요!! (반포동) "/>
    <s v="서울 구로구 부광로 96-5 9층 (항동)"/>
    <s v="델 하드"/>
    <s v="델 하드/업무시간 내 방문 및 방문 전 연락"/>
    <s v="02-6956-4394"/>
    <s v="택화로지스코리아"/>
    <s v="010-6202-0021"/>
    <s v="델 하드"/>
  </r>
  <r>
    <n v="411"/>
    <s v="20231211 1457"/>
    <x v="0"/>
    <n v="5621544843"/>
    <n v="6000"/>
    <n v="0"/>
    <s v=""/>
    <n v="500000"/>
    <n v="1"/>
    <n v="1"/>
    <s v="택화로지스코리아 주식회사"/>
    <s v="레노버H"/>
    <s v="이진석"/>
    <s v="서울 구로구 부광로 96-5 9층 925호 "/>
    <s v="부산광역시 강서구 송정국제1로 197 (구랑동) PUS04LOG"/>
    <s v=""/>
    <s v=""/>
    <s v="010-9353-6225"/>
    <s v="이진석"/>
    <s v="010-4659-5474"/>
    <s v="."/>
  </r>
  <r>
    <n v="412"/>
    <s v="20231211 1457"/>
    <x v="0"/>
    <n v="5621544854"/>
    <n v="6000"/>
    <n v="0"/>
    <s v=""/>
    <n v="500000"/>
    <n v="1"/>
    <n v="1"/>
    <s v="택화로지스코리아 주식회사"/>
    <s v="레노버H"/>
    <s v="이진석"/>
    <s v="서울 구로구 부광로 96-5 9층 925호 "/>
    <s v="부산광역시 강서구 송정국제1로 197 (구랑동) PUS04LOG"/>
    <s v=""/>
    <s v=""/>
    <s v="010-9353-6225"/>
    <s v="이진석"/>
    <s v="010-4659-5474"/>
    <s v="."/>
  </r>
  <r>
    <n v="413"/>
    <s v="20231211 1509"/>
    <x v="0"/>
    <n v="3151295766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14"/>
    <s v="20231211 1509"/>
    <x v="0"/>
    <n v="3151295792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15"/>
    <s v="20231211 1509"/>
    <x v="0"/>
    <n v="3151295836"/>
    <n v="7000"/>
    <s v=""/>
    <n v="0"/>
    <n v="0"/>
    <n v="1"/>
    <n v="9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16"/>
    <s v="20231211 1509"/>
    <x v="0"/>
    <n v="3151295733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17"/>
    <s v="20231211 1509"/>
    <x v="0"/>
    <n v="3151295814"/>
    <n v="7000"/>
    <s v=""/>
    <n v="0"/>
    <n v="0"/>
    <n v="1"/>
    <n v="7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18"/>
    <s v="20231211 1509"/>
    <x v="0"/>
    <n v="3151295770"/>
    <n v="8000"/>
    <s v=""/>
    <n v="0"/>
    <n v="0"/>
    <n v="1"/>
    <n v="13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19"/>
    <s v="20231211 1509"/>
    <x v="0"/>
    <n v="3151295803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20"/>
    <s v="20231211 1509"/>
    <x v="0"/>
    <n v="3151295744"/>
    <n v="7000"/>
    <s v=""/>
    <n v="0"/>
    <n v="0"/>
    <n v="1"/>
    <n v="6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21"/>
    <s v="20231211 1509"/>
    <x v="0"/>
    <n v="3151295825"/>
    <n v="7000"/>
    <s v=""/>
    <n v="0"/>
    <n v="0"/>
    <n v="1"/>
    <n v="9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22"/>
    <s v="20231211 1509"/>
    <x v="0"/>
    <n v="3151295722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23"/>
    <s v="20231211 1509"/>
    <x v="0"/>
    <n v="3151295781"/>
    <n v="9000"/>
    <s v=""/>
    <n v="0"/>
    <n v="0"/>
    <n v="1"/>
    <n v="17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24"/>
    <s v="20231211 1509"/>
    <x v="0"/>
    <n v="3151295755"/>
    <n v="7000"/>
    <s v=""/>
    <n v="0"/>
    <n v="0"/>
    <n v="1"/>
    <n v="6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425"/>
    <s v="20231211 1513"/>
    <x v="1"/>
    <n v="8047384321"/>
    <n v="6000"/>
    <n v="0"/>
    <s v=""/>
    <n v="0"/>
    <n v="1"/>
    <n v="2"/>
    <s v="김영우"/>
    <s v="김영우"/>
    <s v="택화로지스코리아 주식회사"/>
    <s v="서울 구로구 디지털로30길 28 1206호 (구로동,마리오타워) "/>
    <s v="서울 구로구 부광로 96-5 9층 (항동)"/>
    <s v="DELL 부품"/>
    <s v="DELL 부품 2EA 반납 // 95446514856/95446479994"/>
    <s v="02-6956-4394"/>
    <s v="."/>
    <s v="010-2262-9584"/>
    <s v="DELL 부품"/>
  </r>
  <r>
    <n v="426"/>
    <s v="20231211 1528"/>
    <x v="1"/>
    <n v="8047388812"/>
    <n v="7000"/>
    <n v="0"/>
    <s v=""/>
    <n v="0"/>
    <n v="1"/>
    <n v="10"/>
    <s v="최영환"/>
    <s v="최영환"/>
    <s v="택화로지스코리아 주식회사"/>
    <s v="서울 동작구 남부순환로269길 90-3 101호 (사당동) "/>
    <s v="서울 구로구 부광로 96-5 9층 (항동)"/>
    <s v="델 모니터"/>
    <s v="델모니터픽업"/>
    <s v="02-6956-4394"/>
    <s v="택화로지스코리아"/>
    <s v="010-9594-8485"/>
    <s v="델 모니터"/>
  </r>
  <r>
    <n v="427"/>
    <s v="20231211 1541"/>
    <x v="1"/>
    <n v="8047388720"/>
    <n v="6000"/>
    <n v="0"/>
    <s v=""/>
    <n v="0"/>
    <n v="1"/>
    <n v="1"/>
    <s v="정송윤"/>
    <s v="정송윤"/>
    <s v="택화로지스코리아 주식회사"/>
    <s v="경기 화성시 삼성전자로 1-1 DSR C타워 (방문 1시간 전 연락) ( 월동)"/>
    <s v="서울 구로구 부광로 96-5 9층 (항동)"/>
    <s v="델 부품"/>
    <s v="델 부품/방문 1시간 전 연락 및 빠른 방문 요청"/>
    <s v="02-6956-4394"/>
    <s v="택화로지스코리아"/>
    <s v="010-7590-7478"/>
    <s v="델 부품"/>
  </r>
  <r>
    <n v="428"/>
    <s v="20231211 1547"/>
    <x v="1"/>
    <n v="5621544891"/>
    <n v="8000"/>
    <n v="0"/>
    <s v=""/>
    <n v="500000"/>
    <n v="1"/>
    <n v="15"/>
    <s v="택화로지스코리아 주식회사"/>
    <s v=""/>
    <s v="조영주"/>
    <s v="서울 구로구 부광로 96-5 구로에이스캠프 지식산업센터 9층, 908 호"/>
    <s v="광주시 남구 서문대로 813 삼육빌딩 6층"/>
    <s v="95446873705"/>
    <s v="맞교환/배송 전 전화요망"/>
    <s v="01075547445"/>
    <s v="."/>
    <s v="010-4659-5476"/>
    <s v="모니터"/>
  </r>
  <r>
    <n v="429"/>
    <s v="20231211 1547"/>
    <x v="1"/>
    <n v="5621544902"/>
    <n v="6000"/>
    <n v="0"/>
    <s v=""/>
    <n v="500000"/>
    <n v="1"/>
    <n v="1"/>
    <s v="택화로지스코리아 주식회사"/>
    <s v=""/>
    <s v="김철희"/>
    <s v="서울 구로구 부광로 96-5 구로에이스캠프 지식산업센터 9층, 908 호"/>
    <s v="부산 동구 중앙대로 299 LG 유플러스 13층"/>
    <s v="95446911427"/>
    <s v=""/>
    <s v="01080806585"/>
    <s v="."/>
    <s v="010-4659-5476"/>
    <s v="컴퓨터부품"/>
  </r>
  <r>
    <n v="430"/>
    <s v="20231211 1605"/>
    <x v="1"/>
    <n v="8047386023"/>
    <n v="7000"/>
    <n v="0"/>
    <s v=""/>
    <n v="0"/>
    <n v="1"/>
    <n v="8"/>
    <s v="전주한빛"/>
    <s v="전주한빛"/>
    <s v="택화로지스코리아 주식회사"/>
    <s v="전북 전주시 완산구 하거마2길 27 1동 3호 (삼천동1가,전주한빛) "/>
    <s v="서울 구로구 부광로 96-5 9층 (항동)"/>
    <s v="DELL 부품"/>
    <s v="DELL 부품/전주한빛NBD반납/2box"/>
    <s v="02-6956-4394"/>
    <s v="."/>
    <s v="010-4467-9110"/>
    <s v="DELL 부품"/>
  </r>
  <r>
    <n v="431"/>
    <s v="20231211 1605"/>
    <x v="1"/>
    <n v="8047390120"/>
    <n v="7000"/>
    <n v="0"/>
    <s v=""/>
    <n v="0"/>
    <n v="1"/>
    <n v="8"/>
    <s v="전주한빛"/>
    <s v="전주한빛"/>
    <s v="택화로지스코리아 주식회사"/>
    <s v="전북 전주시 완산구 하거마2길 27 1동 3호 (삼천동1가,전주한빛) "/>
    <s v="서울 구로구 부광로 96-5 9층 (항동)"/>
    <s v="DELL 부품"/>
    <s v="DELL 부품/전주한빛NBD반납/2box"/>
    <s v="02-6956-4394"/>
    <s v="."/>
    <s v="010-4467-9110"/>
    <s v="DELL 부품"/>
  </r>
  <r>
    <n v="432"/>
    <s v="20231211 1626"/>
    <x v="0"/>
    <n v="8047403210"/>
    <n v="6000"/>
    <m/>
    <s v=""/>
    <n v="500000"/>
    <n v="1"/>
    <n v="1"/>
    <s v="송종현, 선연락후픽업"/>
    <s v="송종현"/>
    <s v="택화레노버"/>
    <s v="서울 영등포구 영신로 220 1001호, 선연락후픽업 (영등포동8가,K nK디지털타워)"/>
    <s v="서울 구로구 부광로 96-5 925호 택화레노버 (항동)"/>
    <s v=""/>
    <s v="컴퓨터부품/신용결제 104830003, 선연락후픽업"/>
    <s v="010-4659-5474"/>
    <s v="."/>
    <s v="010-2310-9477"/>
    <s v="."/>
  </r>
  <r>
    <n v="433"/>
    <s v="20231211 1626"/>
    <x v="0"/>
    <n v="8047403221"/>
    <n v="6000"/>
    <n v="0"/>
    <s v=""/>
    <n v="500000"/>
    <n v="1"/>
    <n v="1"/>
    <s v="송종현, 선연락후픽업"/>
    <s v="송종현"/>
    <s v="택화레노버"/>
    <s v="서울 영등포구 영신로 220 1001호, 선연락후픽업 (영등포동8가,K nK디지털타워)"/>
    <s v="서울 구로구 부광로 96-5 925호 택화레노버 (항동)"/>
    <s v=""/>
    <s v="컴퓨터부품/신용결제 104830003, 선연락후픽업"/>
    <s v="010-4659-5474"/>
    <s v="."/>
    <s v="010-2310-9477"/>
    <s v="."/>
  </r>
  <r>
    <n v="434"/>
    <s v="20231211 1632"/>
    <x v="1"/>
    <n v="8047390164"/>
    <n v="7000"/>
    <n v="0"/>
    <s v=""/>
    <n v="0"/>
    <n v="1"/>
    <n v="10"/>
    <s v="안서영"/>
    <s v="안서영"/>
    <s v="택화로지스코리아 주식회사"/>
    <s v="경기 부천시 은성로 172-17 604동 1202호 (범박동,6단지) "/>
    <s v="서울 구로구 부광로 96-5 9층 (항동)"/>
    <s v="델 모니터"/>
    <s v="델모니터픽업"/>
    <s v="02-6956-4394"/>
    <s v="택화로지스코리아"/>
    <s v="010-6445-0920"/>
    <s v="델 모니터"/>
  </r>
  <r>
    <n v="435"/>
    <s v="20231211 1703"/>
    <x v="1"/>
    <n v="5621545005"/>
    <n v="6000"/>
    <n v="0"/>
    <s v=""/>
    <n v="500000"/>
    <n v="1"/>
    <n v="1"/>
    <s v="택화로지스코리아 주식회사"/>
    <s v=""/>
    <s v="촤형일"/>
    <s v="서울 구로구 부광로 96-5 구로에이스캠프 지식산업센터 9층, 908 호"/>
    <s v="창원시 마산회원구 봉암공단 13길 23-23 표준공장8(2층) 화성지엔아이㈜"/>
    <s v="95446915817"/>
    <s v=""/>
    <s v="07086608798"/>
    <s v="이나연"/>
    <s v="010-4659-5476"/>
    <s v="컴퓨터부품"/>
  </r>
  <r>
    <n v="436"/>
    <s v="20231211 1703"/>
    <x v="0"/>
    <n v="5621544994"/>
    <n v="6000"/>
    <n v="0"/>
    <s v=""/>
    <n v="500000"/>
    <n v="1"/>
    <n v="3"/>
    <s v="택화로지스코리아 주식회사"/>
    <s v="레노버G"/>
    <s v="김봉성"/>
    <s v="서울 구로구 부광로 96-5 9층 925호 "/>
    <s v="충청북도 청주시 청원구 오창읍 중심상업2로 72 국립기상과학원 김봉성"/>
    <s v=""/>
    <s v=""/>
    <s v="010-6303-1254"/>
    <s v="김봉성"/>
    <s v="010-4659-5474"/>
    <s v="."/>
  </r>
  <r>
    <n v="437"/>
    <s v="20231211 1712"/>
    <x v="1"/>
    <n v="5621545031"/>
    <n v="8000"/>
    <n v="0"/>
    <s v=""/>
    <n v="500000"/>
    <n v="1"/>
    <n v="15"/>
    <s v="택화로지스코리아 주식회사"/>
    <s v=""/>
    <s v="정예솔"/>
    <s v="서울 구로구 부광로 96-5 구로에이스캠프 지식산업센터 9층, 908 호"/>
    <s v="부산광역시 수영구 장대골로7번길 45 광안유림노르웨이아침 920호"/>
    <s v="95446918209"/>
    <s v="맞교환"/>
    <s v="01067031080"/>
    <s v="."/>
    <s v="010-4659-5476"/>
    <s v="모니터"/>
  </r>
  <r>
    <n v="438"/>
    <s v="20231211 1715"/>
    <x v="1"/>
    <n v="5621545101"/>
    <n v="7000"/>
    <n v="0"/>
    <s v=""/>
    <n v="1"/>
    <n v="1"/>
    <n v="8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439"/>
    <s v="20231211 1715"/>
    <x v="1"/>
    <n v="5621545112"/>
    <n v="9000"/>
    <n v="0"/>
    <s v=""/>
    <n v="1"/>
    <n v="1"/>
    <n v="16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440"/>
    <s v="20231211 1715"/>
    <x v="1"/>
    <n v="5621545123"/>
    <n v="7000"/>
    <n v="0"/>
    <s v=""/>
    <n v="1"/>
    <n v="1"/>
    <n v="9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441"/>
    <s v="20231211 1715"/>
    <x v="1"/>
    <n v="5621545145"/>
    <n v="6000"/>
    <n v="0"/>
    <s v=""/>
    <n v="1"/>
    <n v="1"/>
    <n v="5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442"/>
    <s v="20231211 1715"/>
    <x v="1"/>
    <n v="5621545156"/>
    <n v="6000"/>
    <n v="0"/>
    <s v=""/>
    <n v="1"/>
    <n v="1"/>
    <n v="1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443"/>
    <s v="20231211 1715"/>
    <x v="1"/>
    <n v="5621545160"/>
    <n v="6000"/>
    <n v="0"/>
    <s v=""/>
    <n v="1"/>
    <n v="1"/>
    <n v="1"/>
    <s v="택화로지스코리아 주식회사"/>
    <s v=""/>
    <s v="JeongJin Park"/>
    <s v="서울 구로구 부광로 96-5 구로에이스캠프 지식산업센터 9층, 908 호"/>
    <s v="경상남도 거제시 장평로6길 11 (장평동) 2-505호"/>
    <s v=""/>
    <s v="48 NBD 10:00"/>
    <s v="010-9909-9893"/>
    <s v="JeongJin Park"/>
    <s v="010-4659-5476"/>
    <s v="컴퓨터부품"/>
  </r>
  <r>
    <n v="444"/>
    <s v="20231211 1715"/>
    <x v="1"/>
    <n v="5621545171"/>
    <n v="6000"/>
    <n v="0"/>
    <s v=""/>
    <n v="1"/>
    <n v="1"/>
    <n v="1"/>
    <s v="택화로지스코리아 주식회사"/>
    <s v=""/>
    <s v="Seok sang soo"/>
    <s v="서울 구로구 부광로 96-5 구로에이스캠프 지식산업센터 9층, 908 호"/>
    <s v="경북 포항시 남구 유동길30 단비마을 상가 105호"/>
    <s v=""/>
    <s v="60 NBD 09:30"/>
    <s v="010-9504-5511"/>
    <s v="Seok sang soo"/>
    <s v="010-4659-5476"/>
    <s v="컴퓨터부품"/>
  </r>
  <r>
    <n v="445"/>
    <s v="20231211 1715"/>
    <x v="1"/>
    <n v="5621545182"/>
    <n v="6000"/>
    <n v="0"/>
    <s v=""/>
    <n v="1"/>
    <n v="1"/>
    <n v="1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446"/>
    <s v="20231211 1715"/>
    <x v="1"/>
    <n v="5621545193"/>
    <n v="6000"/>
    <n v="0"/>
    <s v=""/>
    <n v="1"/>
    <n v="1"/>
    <n v="4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447"/>
    <s v="20231211 1715"/>
    <x v="1"/>
    <n v="5621545204"/>
    <n v="6000"/>
    <n v="0"/>
    <s v=""/>
    <n v="1"/>
    <n v="1"/>
    <n v="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448"/>
    <s v="20231211 1718"/>
    <x v="1"/>
    <n v="8047375615"/>
    <n v="9000"/>
    <n v="0"/>
    <s v=""/>
    <n v="0"/>
    <n v="1"/>
    <n v="16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"/>
    <s v="02-6956-4394"/>
    <s v="."/>
    <s v="010-8323-2909"/>
    <s v="DELL 부품"/>
  </r>
  <r>
    <n v="449"/>
    <s v="20231211 1724"/>
    <x v="1"/>
    <n v="5621545215"/>
    <n v="6000"/>
    <n v="0"/>
    <s v=""/>
    <n v="1"/>
    <n v="1"/>
    <n v="5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450"/>
    <s v="20231211 1811"/>
    <x v="1"/>
    <n v="5621545252"/>
    <n v="12000"/>
    <n v="0"/>
    <s v=""/>
    <n v="500000"/>
    <n v="1"/>
    <n v="23"/>
    <s v="택화로지스코리아 주식회사"/>
    <s v=""/>
    <s v="서범곤"/>
    <s v="서울 구로구 부광로 96-5 구로에이스캠프 지식산업센터 9층, 908 호"/>
    <s v="대전광역시 유성구 테크노2로 180 B동 4층 418호"/>
    <s v="95446920825"/>
    <s v="맞교환/배송전통화요망"/>
    <s v="01093752487"/>
    <s v="."/>
    <s v="010-4659-5476"/>
    <s v="모니터"/>
  </r>
  <r>
    <n v="451"/>
    <s v="20231211 1811"/>
    <x v="1"/>
    <n v="5621545226"/>
    <n v="8000"/>
    <n v="0"/>
    <s v=""/>
    <n v="500000"/>
    <n v="1"/>
    <n v="15"/>
    <s v="택화로지스코리아 주식회사"/>
    <s v=""/>
    <s v="김소영"/>
    <s v="서울 구로구 부광로 96-5 구로에이스캠프 지식산업센터 9층, 908 호"/>
    <s v="경북 포항시 북구 흥해읍 영일만산단남로 75번길 15 주에코프로머티리얼즈"/>
    <s v="95446919655"/>
    <s v="맞교환/배송 오전중 선 전화 요망(출입등록 해야함)"/>
    <s v="01089007844"/>
    <s v="."/>
    <s v="010-4659-5476"/>
    <s v="모니터"/>
  </r>
  <r>
    <n v="452"/>
    <s v="20231212 0546"/>
    <x v="1"/>
    <n v="8047391855"/>
    <n v="6000"/>
    <n v="0"/>
    <s v=""/>
    <n v="0"/>
    <n v="1"/>
    <n v="1"/>
    <s v="최준식"/>
    <s v="최준식"/>
    <s v="택화로지스코리아 주식회사"/>
    <s v="부산 해운대구 센텀서로 66 디오 임플란트 (우동) "/>
    <s v="서울 구로구 부광로 96-5 구로에이스캠프 지식산업센터 9층, 908 호 (항동)"/>
    <s v=""/>
    <s v="5621544423 맞교환건"/>
    <s v="010-4659-5476"/>
    <s v="."/>
    <s v="010-6859-3911"/>
    <s v="."/>
  </r>
  <r>
    <n v="453"/>
    <s v="20231212 0848"/>
    <x v="1"/>
    <n v="8047424615"/>
    <n v="6000"/>
    <n v="0"/>
    <s v=""/>
    <n v="0"/>
    <n v="1"/>
    <n v="1"/>
    <s v="임성민"/>
    <s v="임성민"/>
    <s v="택화로지스코리아 주식회사"/>
    <s v="경기 성남시 분당구 성남대로925번길 36 3층 (야탑동,KTIDC) "/>
    <s v="서울 구로구 부광로 96-5 9층 (항동)"/>
    <s v="DELL 하드"/>
    <s v="출발 전 연락요망//DELL하드 // 95446453648"/>
    <s v="02-6956-4394"/>
    <s v="."/>
    <s v="010-9749-6566"/>
    <s v="DELL 하드"/>
  </r>
  <r>
    <n v="454"/>
    <s v="20231212 1001"/>
    <x v="1"/>
    <n v="8047402554"/>
    <n v="6000"/>
    <n v="0"/>
    <s v=""/>
    <n v="0"/>
    <n v="1"/>
    <n v="2"/>
    <s v="김영우"/>
    <s v="김영우"/>
    <s v="택화로지스코리아 주식회사"/>
    <s v="서울 구로구 디지털로30길 28 1206호 (구로동,마리오타워) "/>
    <s v="서울 구로구 부광로 96-5 9층 (항동)"/>
    <s v="DELL 부품"/>
    <s v="DELL 부품 2EA 반납 // 95446514856/95446479994"/>
    <s v="02-6956-4394"/>
    <s v="."/>
    <s v="010-2262-9584"/>
    <s v="DELL 부품"/>
  </r>
  <r>
    <n v="455"/>
    <s v="20231212 1039"/>
    <x v="1"/>
    <n v="8047410615"/>
    <n v="8000"/>
    <n v="0"/>
    <s v=""/>
    <n v="0"/>
    <n v="1"/>
    <n v="15"/>
    <s v="박혜성"/>
    <s v="박혜성"/>
    <s v="택화로지스코리아 주식회사"/>
    <s v="서울 강남구 영동대로 517 13층 VM웨어 (삼성동,ASEM 및 한국종 무역센타단지 아셈타워)"/>
    <s v="서울 구로구 부광로 96-5 9층 (항동)"/>
    <s v="델 모니터"/>
    <s v="방문 전 연락 및 빠른 방문 요청드립니다"/>
    <s v="02-6956-4394"/>
    <s v="택화로지스코리아"/>
    <s v="010-7117-8404"/>
    <s v="델 모니터"/>
  </r>
  <r>
    <n v="456"/>
    <s v="20231212 1103"/>
    <x v="0"/>
    <n v="8047417604"/>
    <n v="6000"/>
    <m/>
    <s v=""/>
    <n v="500000"/>
    <n v="1"/>
    <n v="1"/>
    <s v="김갑환, 선연락후픽업"/>
    <s v="김갑환"/>
    <s v="택화레노버"/>
    <s v="서울 강서구 양천로 424 1201호 (등촌동,가양역데시앙플렉스지식 산업센터)"/>
    <s v="서울 구로구 부광로 96-5 925호 택화레노버 (항동)"/>
    <s v="컴퓨터부품"/>
    <s v="신용결제 104830003, 선연락후픽업"/>
    <s v="010-4659-5474"/>
    <s v="."/>
    <s v="010-7720-0006"/>
    <s v="컴퓨터부품"/>
  </r>
  <r>
    <n v="457"/>
    <s v="20231212 1105"/>
    <x v="0"/>
    <n v="8047417615"/>
    <n v="6000"/>
    <n v="0"/>
    <s v=""/>
    <n v="500000"/>
    <n v="1"/>
    <n v="3"/>
    <s v="김갑환, 선연락후픽업"/>
    <s v="김갑환"/>
    <s v="택화레노버"/>
    <s v="서울 강서구 양천로 424 1201호 (등촌동,가양역데시앙플렉스지식 산업센터)"/>
    <s v="서울 구로구 부광로 96-5 925호 택화레노버 (항동)"/>
    <s v="컴퓨터부품"/>
    <s v="신용결제 104830003, 선연락후픽업"/>
    <s v="010-4659-5474"/>
    <s v="."/>
    <s v="010-7720-0006"/>
    <s v="컴퓨터부품"/>
  </r>
  <r>
    <n v="458"/>
    <s v="20231212 1312"/>
    <x v="1"/>
    <n v="3176414113"/>
    <n v="6000"/>
    <s v=""/>
    <n v="0"/>
    <n v="0"/>
    <n v="1"/>
    <n v="5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459"/>
    <s v="20231212 1322"/>
    <x v="1"/>
    <n v="8047409226"/>
    <n v="6000"/>
    <n v="0"/>
    <s v=""/>
    <n v="0"/>
    <n v="1"/>
    <n v="1"/>
    <s v="김정권엔지니어"/>
    <s v="김정권엔지니어"/>
    <s v="택화로지스코리아 주식회사"/>
    <s v="경기 수원시 영통구 영통로90번길 4-27 117동 2002호 (망포동,늘 푸른벽산아파트)"/>
    <s v="서울 구로구 부광로 96-5 9층 (항동)"/>
    <s v="DELL 메모리"/>
    <s v="DELL 메모리 // 95446640117"/>
    <s v="02-6956-4394"/>
    <s v="."/>
    <s v="010-8850-8018"/>
    <s v="DELL 메모리"/>
  </r>
  <r>
    <n v="460"/>
    <s v="20231212 1422"/>
    <x v="1"/>
    <n v="8047419693"/>
    <n v="9000"/>
    <n v="0"/>
    <s v=""/>
    <n v="0"/>
    <n v="1"/>
    <n v="16"/>
    <s v="대구한빛"/>
    <s v="대구한빛"/>
    <s v="택화로지스코리아 주식회사"/>
    <s v="대구 북구 관음동로 96 코어시스템 (읍내동) "/>
    <s v="서울 구로구 부광로 96-5 9층 (항동)"/>
    <s v="DELL 부품"/>
    <s v="대구한빛NBD반납"/>
    <s v="02-6956-4394"/>
    <s v="."/>
    <s v="010-8323-2909"/>
    <s v="DELL 부품"/>
  </r>
  <r>
    <n v="461"/>
    <s v="20231212 1424"/>
    <x v="1"/>
    <n v="8047431700"/>
    <n v="6000"/>
    <n v="0"/>
    <s v=""/>
    <n v="0"/>
    <n v="1"/>
    <n v="1"/>
    <s v="조광래"/>
    <s v="조광래"/>
    <s v="택화로지스코리아 주식회사"/>
    <s v="서울 서초구 서초대로 411 23층 테루모코리아 (서초동,GT TOWER) "/>
    <s v="서울 구로구 부광로 96-5 9층 (항동)"/>
    <s v="DELL 케이블"/>
    <s v="출발 전 연락요망 // DELL 케이블"/>
    <s v="02-6956-4394"/>
    <s v="."/>
    <s v="010-7319-0322"/>
    <s v="DELL 케이블"/>
  </r>
  <r>
    <n v="462"/>
    <s v="20231212 1507"/>
    <x v="1"/>
    <n v="5621545381"/>
    <n v="8000"/>
    <n v="0"/>
    <s v=""/>
    <n v="500000"/>
    <n v="1"/>
    <n v="15"/>
    <s v="택화로지스코리아 주식회사"/>
    <s v=""/>
    <s v="설우준"/>
    <s v="서울 구로구 부광로 96-5 구로에이스캠프 지식산업센터 9층, 908 호"/>
    <s v="부산광역시 수영구 수영로487번길 20 4동 401호,"/>
    <s v="95446758748"/>
    <s v="배송 전 연락 요망"/>
    <s v="01027982747"/>
    <s v="."/>
    <s v="010-4659-5476"/>
    <s v="모니터"/>
  </r>
  <r>
    <n v="463"/>
    <s v="20231212 1507"/>
    <x v="1"/>
    <n v="5621545285"/>
    <n v="8000"/>
    <n v="0"/>
    <s v=""/>
    <n v="500000"/>
    <n v="1"/>
    <n v="15"/>
    <s v="택화로지스코리아 주식회사"/>
    <s v=""/>
    <s v="임정범"/>
    <s v="서울 구로구 부광로 96-5 구로에이스캠프 지식산업센터 9층, 908 호"/>
    <s v="부산 금정구 공단로 68-4 2층"/>
    <s v="95446951703"/>
    <s v=""/>
    <s v="01080083799"/>
    <s v="."/>
    <s v="010-4659-5476"/>
    <s v="모나터"/>
  </r>
  <r>
    <n v="464"/>
    <s v="20231212 1544"/>
    <x v="1"/>
    <n v="5621545521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295"/>
    <s v="맞교환/배송전통화요청"/>
    <s v="01066706404"/>
    <s v="."/>
    <s v="010-4659-5476"/>
    <s v="모니터"/>
  </r>
  <r>
    <n v="465"/>
    <s v="20231212 1544"/>
    <x v="1"/>
    <n v="5621545532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298"/>
    <s v="맞교환/배송전통화요청"/>
    <s v="01066706404"/>
    <s v="."/>
    <s v="010-4659-5476"/>
    <s v="모니터"/>
  </r>
  <r>
    <n v="466"/>
    <s v="20231212 1544"/>
    <x v="1"/>
    <n v="5621545543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299"/>
    <s v="맞교환/배송전통화요청"/>
    <s v="01066706404"/>
    <s v="."/>
    <s v="010-4659-5476"/>
    <s v="모니터"/>
  </r>
  <r>
    <n v="467"/>
    <s v="20231212 1544"/>
    <x v="1"/>
    <n v="5621545554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301"/>
    <s v="맞교환/배송전통화요청"/>
    <s v="01066706404"/>
    <s v="."/>
    <s v="010-4659-5476"/>
    <s v="모니터"/>
  </r>
  <r>
    <n v="468"/>
    <s v="20231212 1544"/>
    <x v="1"/>
    <n v="5621545565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280"/>
    <s v="맞교환/배송전통화요청"/>
    <s v="01066706404"/>
    <s v="."/>
    <s v="010-4659-5476"/>
    <s v="모니터"/>
  </r>
  <r>
    <n v="469"/>
    <s v="20231212 1544"/>
    <x v="1"/>
    <n v="5621545576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284"/>
    <s v="맞교환/배송전통화요청"/>
    <s v="01066706404"/>
    <s v="."/>
    <s v="010-4659-5476"/>
    <s v="모니터"/>
  </r>
  <r>
    <n v="470"/>
    <s v="20231212 1544"/>
    <x v="1"/>
    <n v="5621545580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285"/>
    <s v="맞교환/배송전통화요청"/>
    <s v="01066706404"/>
    <s v="."/>
    <s v="010-4659-5476"/>
    <s v="모니터"/>
  </r>
  <r>
    <n v="471"/>
    <s v="20231212 1544"/>
    <x v="1"/>
    <n v="5621545591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287"/>
    <s v="맞교환/배송전통화요청"/>
    <s v="01066706404"/>
    <s v="."/>
    <s v="010-4659-5476"/>
    <s v="모니터"/>
  </r>
  <r>
    <n v="472"/>
    <s v="20231212 1544"/>
    <x v="1"/>
    <n v="5621545602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288"/>
    <s v="맞교환/배송전통화요청"/>
    <s v="01066706404"/>
    <s v="."/>
    <s v="010-4659-5476"/>
    <s v="모니터"/>
  </r>
  <r>
    <n v="473"/>
    <s v="20231212 1544"/>
    <x v="1"/>
    <n v="5621545613"/>
    <n v="8000"/>
    <n v="0"/>
    <s v=""/>
    <n v="500000"/>
    <n v="1"/>
    <n v="15"/>
    <s v="택화로지스코리아 주식회사"/>
    <s v=""/>
    <s v="박현구"/>
    <s v="서울 구로구 부광로 96-5 구로에이스캠프 지식산업센터 9층, 908 호"/>
    <s v="부산시 동구 중앙대로 236번길 10 그린월드빌딩2F 한국해사컨설팅"/>
    <s v="95446640289"/>
    <s v="맞교환/배송전통화요청"/>
    <s v="01066706404"/>
    <s v="."/>
    <s v="010-4659-5476"/>
    <s v="모니터"/>
  </r>
  <r>
    <n v="474"/>
    <s v="20231212 1601"/>
    <x v="1"/>
    <n v="8047447483"/>
    <n v="6000"/>
    <m/>
    <s v=""/>
    <n v="0"/>
    <n v="1"/>
    <n v="1"/>
    <s v="지상대"/>
    <s v="지상대"/>
    <s v="택화로지스코리아 주식회사"/>
    <s v="경남 창원시 진해구 동진로 136-25 1층 한둘셋net피시방 (덕산동 )"/>
    <s v="서울 구로구 부광로 96-5 구로에이스캠프 지식산업센터 9층, 908 호 (항동)"/>
    <s v=""/>
    <s v="5621544585 맞교환건"/>
    <s v="010-4659-5476"/>
    <s v="."/>
    <s v="010-2573-0489"/>
    <s v="."/>
  </r>
  <r>
    <n v="475"/>
    <s v="20231212 1601"/>
    <x v="1"/>
    <n v="8047447494"/>
    <n v="6000"/>
    <m/>
    <s v=""/>
    <n v="0"/>
    <n v="1"/>
    <n v="1"/>
    <s v="지상대"/>
    <s v="지상대"/>
    <s v="택화로지스코리아 주식회사"/>
    <s v="경남 창원시 진해구 동진로 136-25 1층 한둘셋net피시방 (덕산동 )"/>
    <s v="서울 구로구 부광로 96-5 구로에이스캠프 지식산업센터 9층, 908 호 (항동)"/>
    <s v=""/>
    <s v="5621544585 맞교환건"/>
    <s v="010-4659-5476"/>
    <s v="."/>
    <s v="010-2573-0489"/>
    <s v="."/>
  </r>
  <r>
    <n v="476"/>
    <s v="20231212 1604"/>
    <x v="1"/>
    <n v="8047426623"/>
    <n v="6000"/>
    <n v="0"/>
    <s v=""/>
    <n v="0"/>
    <n v="1"/>
    <n v="1"/>
    <s v="최두완"/>
    <s v="최두완"/>
    <s v="택화로지스코리아 주식회사"/>
    <s v="충남 아산시 문화로 301-21 3층 삼성디지컴 (모종동,SD빌딩) "/>
    <s v="서울 구로구 부광로 96-5 9층 (항동)"/>
    <s v="DELL부품"/>
    <s v="델부품픽업"/>
    <s v="02-6956-4394"/>
    <s v="택화로지스코리아"/>
    <s v="010-8407-8410"/>
    <s v="DELL부품"/>
  </r>
  <r>
    <n v="477"/>
    <s v="20231212 1605"/>
    <x v="0"/>
    <n v="8047428200"/>
    <n v="6000"/>
    <n v="0"/>
    <s v=""/>
    <n v="500000"/>
    <n v="1"/>
    <n v="5"/>
    <s v="김진성, 선연락후픽업"/>
    <s v="김진성"/>
    <s v="택화레노버"/>
    <s v="경기 광주시 태성로 107 1602동 1702호 (태전동,힐스테이트태전 아람마을)"/>
    <s v="서울 구로구 부광로 96-5 925호 택화레노버 (항동)"/>
    <s v="컴퓨터부품"/>
    <s v="신용결제 104830003, 선연락후픽업"/>
    <s v="010-4659-5474"/>
    <s v="."/>
    <s v="010-7166-3599"/>
    <s v="컴퓨터부품"/>
  </r>
  <r>
    <n v="478"/>
    <s v="20231212 1626"/>
    <x v="1"/>
    <n v="8047403243"/>
    <n v="8000"/>
    <n v="0"/>
    <s v=""/>
    <n v="0"/>
    <n v="1"/>
    <n v="11"/>
    <s v="춘천한빛"/>
    <s v="춘천한빛"/>
    <s v="택화로지스코리아 주식회사"/>
    <s v="강원 춘천시 동면 춘천순환로 325 (만천리,춘천한빛) "/>
    <s v="서울 구로구 부광로 96-5 9층 (항동)"/>
    <s v="DELL 부품"/>
    <s v="춘천한빛NBD반납"/>
    <s v="02-6956-4394"/>
    <s v="."/>
    <s v="010-7708-4560"/>
    <s v="DELL 부품"/>
  </r>
  <r>
    <n v="479"/>
    <s v="20231212 1652"/>
    <x v="1"/>
    <n v="8047402720"/>
    <n v="6000"/>
    <n v="0"/>
    <s v=""/>
    <n v="0"/>
    <n v="1"/>
    <n v="1"/>
    <s v="서범석"/>
    <s v="서범석"/>
    <s v="택화로지스코리아 주식회사"/>
    <s v="경기 용인시 수지구 디지털벨리로 67 방문 전 연락 ( 박스6개 픽 업) (죽전동,(주)신한은행)"/>
    <s v="서울 구로구 부광로 96-5 9층 (항동)"/>
    <s v="델 메모리"/>
    <s v="델 메모리/업무시간 내 방문 및 방문 전 연락 (박스6개 픽업)"/>
    <s v="02-6956-4394"/>
    <s v="택화로지스코리아"/>
    <s v="010-3934-4302"/>
    <s v="델 메모리"/>
  </r>
  <r>
    <n v="480"/>
    <s v="20231212 1652"/>
    <x v="1"/>
    <n v="8047402731"/>
    <n v="6000"/>
    <n v="0"/>
    <s v=""/>
    <n v="0"/>
    <n v="1"/>
    <n v="1"/>
    <s v="서범석"/>
    <s v="서범석"/>
    <s v="택화로지스코리아 주식회사"/>
    <s v="경기 용인시 수지구 디지털벨리로 67 방문 전 연락 ( 박스6개 픽 업) (죽전동,(주)신한은행)"/>
    <s v="서울 구로구 부광로 96-5 9층 (항동)"/>
    <s v="델 메모리"/>
    <s v="델 메모리/업무시간 내 방문 및 방문 전 연락 (박스6개 픽업)"/>
    <s v="02-6956-4394"/>
    <s v="택화로지스코리아"/>
    <s v="010-3934-4302"/>
    <s v="델 메모리"/>
  </r>
  <r>
    <n v="481"/>
    <s v="20231212 1652"/>
    <x v="1"/>
    <n v="8047402683"/>
    <n v="6000"/>
    <n v="0"/>
    <s v=""/>
    <n v="0"/>
    <n v="1"/>
    <n v="1"/>
    <s v="서범석"/>
    <s v="서범석"/>
    <s v="택화로지스코리아 주식회사"/>
    <s v="경기 용인시 수지구 디지털벨리로 67 방문 전 연락 ( 박스6개 픽 업) (죽전동,(주)신한은행)"/>
    <s v="서울 구로구 부광로 96-5 9층 (항동)"/>
    <s v="델 메모리"/>
    <s v="델 메모리/업무시간 내 방문 및 방문 전 연락 (박스6개 픽업)"/>
    <s v="02-6956-4394"/>
    <s v="택화로지스코리아"/>
    <s v="010-3934-4302"/>
    <s v="델 메모리"/>
  </r>
  <r>
    <n v="482"/>
    <s v="20231212 1652"/>
    <x v="1"/>
    <n v="8047402694"/>
    <n v="6000"/>
    <n v="0"/>
    <s v=""/>
    <n v="0"/>
    <n v="1"/>
    <n v="1"/>
    <s v="서범석"/>
    <s v="서범석"/>
    <s v="택화로지스코리아 주식회사"/>
    <s v="경기 용인시 수지구 디지털벨리로 67 방문 전 연락 ( 박스6개 픽 업) (죽전동,(주)신한은행)"/>
    <s v="서울 구로구 부광로 96-5 9층 (항동)"/>
    <s v="델 메모리"/>
    <s v="델 메모리/업무시간 내 방문 및 방문 전 연락 (박스6개 픽업)"/>
    <s v="02-6956-4394"/>
    <s v="택화로지스코리아"/>
    <s v="010-3934-4302"/>
    <s v="델 메모리"/>
  </r>
  <r>
    <n v="483"/>
    <s v="20231212 1652"/>
    <x v="1"/>
    <n v="8047402705"/>
    <n v="6000"/>
    <n v="0"/>
    <s v=""/>
    <n v="0"/>
    <n v="1"/>
    <n v="1"/>
    <s v="서범석"/>
    <s v="서범석"/>
    <s v="택화로지스코리아 주식회사"/>
    <s v="경기 용인시 수지구 디지털벨리로 67 방문 전 연락 ( 박스6개 픽 업) (죽전동,(주)신한은행)"/>
    <s v="서울 구로구 부광로 96-5 9층 (항동)"/>
    <s v="델 메모리"/>
    <s v="델 메모리/업무시간 내 방문 및 방문 전 연락 (박스6개 픽업)"/>
    <s v="02-6956-4394"/>
    <s v="택화로지스코리아"/>
    <s v="010-3934-4302"/>
    <s v="델 메모리"/>
  </r>
  <r>
    <n v="484"/>
    <s v="20231212 1652"/>
    <x v="1"/>
    <n v="8047402716"/>
    <n v="6000"/>
    <n v="0"/>
    <s v=""/>
    <n v="0"/>
    <n v="1"/>
    <n v="1"/>
    <s v="서범석"/>
    <s v="서범석"/>
    <s v="택화로지스코리아 주식회사"/>
    <s v="경기 용인시 수지구 디지털벨리로 67 방문 전 연락 ( 박스6개 픽 업) (죽전동,(주)신한은행)"/>
    <s v="서울 구로구 부광로 96-5 9층 (항동)"/>
    <s v="델 메모리"/>
    <s v="델 메모리/업무시간 내 방문 및 방문 전 연락 (박스6개 픽업)"/>
    <s v="02-6956-4394"/>
    <s v="택화로지스코리아"/>
    <s v="010-3934-4302"/>
    <s v="델 메모리"/>
  </r>
  <r>
    <n v="485"/>
    <s v="20231212 1656"/>
    <x v="0"/>
    <n v="5621545624"/>
    <n v="6000"/>
    <n v="0"/>
    <s v=""/>
    <n v="500000"/>
    <n v="1"/>
    <n v="2"/>
    <s v="택화로지스코리아 주식회사"/>
    <s v="HES"/>
    <s v="장한성"/>
    <s v="서울 구로구 부광로 96-5 9층 "/>
    <s v="광주광역시 광산구 산월로 64 (산월동, 부영사랑으로) 1201동501호"/>
    <s v=""/>
    <s v=""/>
    <s v="010-5659-2404"/>
    <s v="장한성"/>
    <s v="010-4659-5474"/>
    <s v="."/>
  </r>
  <r>
    <n v="486"/>
    <s v="20231212 1710"/>
    <x v="1"/>
    <n v="5621545661"/>
    <n v="8000"/>
    <n v="0"/>
    <s v=""/>
    <n v="500000"/>
    <n v="1"/>
    <n v="15"/>
    <s v="택화로지스코리아 주식회사"/>
    <s v=""/>
    <s v="신민호"/>
    <s v="서울 구로구 부광로 96-5 구로에이스캠프 지식산업센터 9층, 908 호"/>
    <s v="경북 경산시 진량읍 북리1길 69 동원금속 전산팀"/>
    <s v="95446957721"/>
    <s v=""/>
    <s v="01027389359"/>
    <s v="."/>
    <s v="010-4659-5476"/>
    <s v="모니터"/>
  </r>
  <r>
    <n v="487"/>
    <s v="20231212 1710"/>
    <x v="1"/>
    <n v="5621545683"/>
    <n v="6000"/>
    <n v="0"/>
    <s v=""/>
    <n v="500000"/>
    <n v="1"/>
    <n v="1"/>
    <s v="택화로지스코리아 주식회사"/>
    <s v=""/>
    <s v="김지호"/>
    <s v="서울 구로구 부광로 96-5 구로에이스캠프 지식산업센터 9층, 908 호"/>
    <s v="대전 유성구 은구비로 8, 보광빌딩 401호"/>
    <s v="95446958676"/>
    <s v="맞교환/배송 전 전화요망"/>
    <s v="01044106653"/>
    <s v="."/>
    <s v="010-4659-5476"/>
    <s v="컴퓨터부품"/>
  </r>
  <r>
    <n v="488"/>
    <s v="20231212 1710"/>
    <x v="1"/>
    <n v="5621545720"/>
    <n v="7000"/>
    <n v="0"/>
    <s v=""/>
    <n v="500000"/>
    <n v="1"/>
    <n v="6"/>
    <s v="택화로지스코리아 주식회사"/>
    <s v=""/>
    <s v="김무건"/>
    <s v="서울 구로구 부광로 96-5 구로에이스캠프 지식산업센터 9층, 908 호"/>
    <s v="충청남도 태안군 남면 곰섬로 236-49 한서대학교 태안캠퍼스 실습2동 111호"/>
    <s v="95446960264"/>
    <s v="맞교환"/>
    <s v="01092724626"/>
    <s v="."/>
    <s v="010-4659-5476"/>
    <s v="컴퓨터부품"/>
  </r>
  <r>
    <n v="489"/>
    <s v="20231212 1710"/>
    <x v="1"/>
    <n v="5621545646"/>
    <n v="15000"/>
    <n v="0"/>
    <s v=""/>
    <n v="500000"/>
    <n v="1"/>
    <n v="30"/>
    <s v="택화로지스코리아 주식회사"/>
    <s v=""/>
    <s v="조만흥"/>
    <s v="서울 구로구 부광로 96-5 구로에이스캠프 지식산업센터 9층, 908 호"/>
    <s v="충청북도 제천시 청풍호로4나길 4"/>
    <s v="95446555278"/>
    <s v=""/>
    <s v="01036117824"/>
    <s v="."/>
    <s v="010-4659-5476"/>
    <s v="모니터"/>
  </r>
  <r>
    <n v="490"/>
    <s v="20231212 1724"/>
    <x v="1"/>
    <n v="5621545845"/>
    <n v="7000"/>
    <n v="0"/>
    <s v=""/>
    <n v="1"/>
    <n v="1"/>
    <n v="8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491"/>
    <s v="20231212 1724"/>
    <x v="1"/>
    <n v="5621545871"/>
    <n v="6000"/>
    <n v="0"/>
    <s v=""/>
    <n v="1"/>
    <n v="1"/>
    <n v="1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492"/>
    <s v="20231212 1724"/>
    <x v="1"/>
    <n v="5621545882"/>
    <n v="7000"/>
    <n v="0"/>
    <s v=""/>
    <n v="1"/>
    <n v="1"/>
    <n v="9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493"/>
    <s v="20231212 1724"/>
    <x v="1"/>
    <n v="5621545893"/>
    <n v="9000"/>
    <n v="0"/>
    <s v=""/>
    <n v="1"/>
    <n v="1"/>
    <n v="16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494"/>
    <s v="20231212 1724"/>
    <x v="1"/>
    <n v="5621545904"/>
    <n v="9000"/>
    <n v="0"/>
    <s v=""/>
    <n v="1"/>
    <n v="1"/>
    <n v="16"/>
    <s v="택화로지스코리아 주식회사"/>
    <s v=""/>
    <s v="Seok sang soo"/>
    <s v="서울 구로구 부광로 96-5 구로에이스캠프 지식산업센터 9층, 908 호"/>
    <s v="경북 포항시 남구 유동길30 단비마을 상가 105호"/>
    <s v=""/>
    <s v="60 NBD 09:30"/>
    <s v="010-9504-5511"/>
    <s v="Seok sang soo"/>
    <s v="010-4659-5476"/>
    <s v="컴퓨터부품"/>
  </r>
  <r>
    <n v="495"/>
    <s v="20231212 1724"/>
    <x v="1"/>
    <n v="5621545915"/>
    <n v="6000"/>
    <n v="0"/>
    <s v=""/>
    <n v="1"/>
    <n v="1"/>
    <n v="1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496"/>
    <s v="20231212 1724"/>
    <x v="1"/>
    <n v="5621545926"/>
    <n v="7000"/>
    <n v="0"/>
    <s v=""/>
    <n v="1"/>
    <n v="1"/>
    <n v="8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497"/>
    <s v="20231212 1724"/>
    <x v="1"/>
    <n v="5621545930"/>
    <n v="8000"/>
    <n v="0"/>
    <s v=""/>
    <n v="1"/>
    <n v="1"/>
    <n v="15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498"/>
    <s v="20231212 1724"/>
    <x v="1"/>
    <n v="5621545856"/>
    <n v="18000"/>
    <n v="0"/>
    <s v=""/>
    <n v="1"/>
    <n v="1"/>
    <n v="35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499"/>
    <s v="20231212 1731"/>
    <x v="0"/>
    <n v="5621545941"/>
    <n v="6000"/>
    <n v="0"/>
    <s v=""/>
    <n v="500000"/>
    <n v="1"/>
    <n v="1"/>
    <s v="택화로지스코리아 주식회사"/>
    <s v="레노버G"/>
    <s v="노근탁"/>
    <s v="서울 구로구 부광로 96-5 9층 925호 택화레노버 "/>
    <s v="인천광역시 서구 환경로 42 (오류동)국립환경과학원"/>
    <s v=""/>
    <s v=""/>
    <s v="010-7175-6768"/>
    <s v="."/>
    <s v="010-4659-5474"/>
    <s v="."/>
  </r>
  <r>
    <n v="500"/>
    <s v="20231212 1732"/>
    <x v="0"/>
    <n v="5621545952"/>
    <n v="6000"/>
    <n v="0"/>
    <s v=""/>
    <n v="500000"/>
    <n v="1"/>
    <n v="2"/>
    <s v="택화로지스코리아 주식회사"/>
    <s v="레노버G"/>
    <s v="황정욱"/>
    <s v="서울 구로구 부광로 96-5 9층 925호 택화레노버 "/>
    <s v="충청남도 아산시 탕정면 탕정로 212 코닝정밀소재 1단지"/>
    <s v=""/>
    <s v=""/>
    <s v="010-3396-1343"/>
    <s v="."/>
    <s v="010-4659-5474"/>
    <s v="."/>
  </r>
  <r>
    <n v="501"/>
    <s v="20231212 1733"/>
    <x v="0"/>
    <n v="5621545963"/>
    <n v="6000"/>
    <n v="0"/>
    <s v=""/>
    <n v="500000"/>
    <n v="1"/>
    <n v="1"/>
    <s v="택화로지스코리아 주식회사"/>
    <s v="레노버G"/>
    <s v="김상철"/>
    <s v="서울 구로구 부광로 96-5 9층 925호 택화레노버 "/>
    <s v="대구광역시 동구 동대구로 489 (신천동)대구무역회관 8층 리저스코리아 835호"/>
    <s v=""/>
    <s v=""/>
    <s v="010-9389-4041"/>
    <s v="."/>
    <s v="010-4659-5474"/>
    <s v="."/>
  </r>
  <r>
    <n v="502"/>
    <s v="20231212 1733"/>
    <x v="0"/>
    <n v="5621545974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5131-1055"/>
    <s v="강모준"/>
    <s v="010-4659-5474"/>
    <s v="."/>
  </r>
  <r>
    <n v="503"/>
    <s v="20231212 1734"/>
    <x v="0"/>
    <n v="5621545985"/>
    <n v="6000"/>
    <n v="0"/>
    <s v=""/>
    <n v="500000"/>
    <n v="1"/>
    <n v="1"/>
    <s v="택화로지스코리아 주식회사"/>
    <s v="레노버G"/>
    <s v="김효준"/>
    <s v="서울 구로구 부광로 96-5 9층 925호 택화레노버 "/>
    <s v="부산광역시 해운대구 해운대로 575 (우동)국제빌딩 1303호"/>
    <s v=""/>
    <s v=""/>
    <s v="010-9986-4942"/>
    <s v="."/>
    <s v="010-4659-5474"/>
    <s v="."/>
  </r>
  <r>
    <n v="504"/>
    <s v="20231212 1735"/>
    <x v="1"/>
    <n v="8047451285"/>
    <n v="6000"/>
    <n v="0"/>
    <s v=""/>
    <n v="0"/>
    <n v="1"/>
    <n v="1"/>
    <s v="심인보"/>
    <s v="심인보"/>
    <s v="택화로지스코리아 주식회사"/>
    <s v="경기 수원시 영통구 삼성로 129 정문 택배보관 함 (매탄동,삼성 자)"/>
    <s v="서울 구로구 부광로 96-5 9층 (항동)"/>
    <s v="DELL 컴퓨터부품"/>
    <s v="DELL 컴퓨터부품/수량: 2박스 /방문 전 전화요망"/>
    <s v="02-6956-4394"/>
    <s v="택화로지스코리아"/>
    <s v="010-6409-3858"/>
    <s v="DELL 컴퓨터부품"/>
  </r>
  <r>
    <n v="505"/>
    <s v="20231212 1735"/>
    <x v="1"/>
    <n v="8047451344"/>
    <n v="6000"/>
    <n v="0"/>
    <s v=""/>
    <n v="0"/>
    <n v="1"/>
    <n v="1"/>
    <s v="심인보"/>
    <s v="심인보"/>
    <s v="택화로지스코리아 주식회사"/>
    <s v="경기 수원시 영통구 삼성로 129 정문 택배보관 함 (매탄동,삼성 자)"/>
    <s v="서울 구로구 부광로 96-5 9층 (항동)"/>
    <s v="DELL 컴퓨터부품"/>
    <s v="DELL 컴퓨터부품/수량: 2박스 /방문 전 전화요망"/>
    <s v="02-6956-4394"/>
    <s v="택화로지스코리아"/>
    <s v="010-6409-3858"/>
    <s v="DELL 컴퓨터부품"/>
  </r>
  <r>
    <n v="506"/>
    <s v="20231212 1735"/>
    <x v="0"/>
    <n v="5621545996"/>
    <n v="6000"/>
    <n v="0"/>
    <s v=""/>
    <n v="500000"/>
    <n v="1"/>
    <n v="3"/>
    <s v="택화로지스코리아 주식회사"/>
    <s v="레노버G"/>
    <s v="윤종필"/>
    <s v="서울 구로구 부광로 96-5 9층 925호 택화레노버 "/>
    <s v="충청북도 청주시 청원구 오창읍 중심상업2로 72 국가기상슈퍼컴퓨터센터"/>
    <s v=""/>
    <s v=""/>
    <s v="010-3400-4969"/>
    <s v="."/>
    <s v="010-4659-5474"/>
    <s v="."/>
  </r>
  <r>
    <n v="507"/>
    <s v="20231212 1735"/>
    <x v="0"/>
    <n v="5621546000"/>
    <n v="6000"/>
    <n v="0"/>
    <s v=""/>
    <n v="50000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508"/>
    <s v="20231212 1817"/>
    <x v="1"/>
    <n v="8047427161"/>
    <n v="6000"/>
    <n v="0"/>
    <s v=""/>
    <n v="0"/>
    <n v="1"/>
    <n v="2"/>
    <s v="천안한빛"/>
    <s v="천안한빛"/>
    <s v="택화로지스코리아 주식회사"/>
    <s v="충남 천안시 동남구 신촌로 24 자동 3170호 (신방동,천안산업기 재유통단지)"/>
    <s v="서울 구로구 부광로 96-5 9층 (항동)"/>
    <s v="DELL 부품"/>
    <s v="천안한빛NBD반납 // 장원태엔지니어 1BOX"/>
    <s v="02-6956-4394"/>
    <s v="."/>
    <s v="010-5435-4460"/>
    <s v="DELL 부품"/>
  </r>
  <r>
    <n v="509"/>
    <s v="20231212 1839"/>
    <x v="1"/>
    <n v="8047452630"/>
    <n v="7000"/>
    <n v="0"/>
    <s v=""/>
    <n v="0"/>
    <n v="1"/>
    <n v="10"/>
    <s v="천안한빛"/>
    <s v="천안한빛"/>
    <s v="택화로지스코리아 주식회사"/>
    <s v="충남 천안시 동남구 신촌로 24 자동 3170호 (신방동,천안산업기 재유통단지)"/>
    <s v="서울 구로구 부광로 96-5 9층 (항동)"/>
    <s v="DELL 부품"/>
    <s v="천안한빛NBD반납 // 장원태엔지니어 1BOX"/>
    <s v="02-6956-4394"/>
    <s v="."/>
    <s v="010-5435-4460"/>
    <s v="DELL 부품"/>
  </r>
  <r>
    <n v="510"/>
    <s v="20231212 1909"/>
    <x v="1"/>
    <n v="8047422541"/>
    <n v="7000"/>
    <n v="0"/>
    <s v=""/>
    <n v="0"/>
    <n v="1"/>
    <n v="10"/>
    <s v="허태웅"/>
    <s v="허태웅"/>
    <s v="택화로지스코리아 주식회사"/>
    <s v="서울 송파구 송파대로 201 지하 3층 G303호(주차장기둥 번호 C48 ) (문정동,송파 테라타워2)"/>
    <s v="서울 구로구 부광로 96-5 9층 (항동)"/>
    <s v="델 모니터"/>
    <s v="델모니터픽업 / 당일 픽업부탁드립니다 /13일부재"/>
    <s v="02-6956-4394"/>
    <s v="택화로지스코리아"/>
    <s v="010-2550-7550"/>
    <s v="델 모니터"/>
  </r>
  <r>
    <n v="511"/>
    <s v="20231212 2010"/>
    <x v="1"/>
    <n v="8047395300"/>
    <n v="12000"/>
    <n v="0"/>
    <s v=""/>
    <n v="0"/>
    <n v="1"/>
    <n v="1"/>
    <s v="양준호"/>
    <s v="양준호"/>
    <s v="택화로지스코리아 주식회사"/>
    <s v="제주 제주시 1100로 3198-8 방문 전 연락주세요!! (노형동,NXC센 터)"/>
    <s v="서울 구로구 부광로 96-5 9층 (항동)"/>
    <s v="델 메모리"/>
    <s v="델 메모리/업무시간 내 방문 및 방문 전 연락"/>
    <s v="02-6956-4394"/>
    <s v="택화로지스코리아"/>
    <s v="010-7665-6366"/>
    <s v="델 메모리"/>
  </r>
  <r>
    <n v="512"/>
    <s v="20231212 2038"/>
    <x v="1"/>
    <n v="8047408191"/>
    <n v="6000"/>
    <n v="0"/>
    <s v=""/>
    <n v="0"/>
    <n v="1"/>
    <n v="1"/>
    <s v="석도원"/>
    <s v="석도원"/>
    <s v="택화로지스코리아 주식회사"/>
    <s v="울산 중구 우정2길 45 105동 2001호 문 앞 픽업 (우정동,우정 I' 'PARK)"/>
    <s v="서울 구로구 부광로 96-5 9층 (항동)"/>
    <s v="델 배터리"/>
    <s v="문 앞 캐리어 주변에 두신다고 합니다. 방문 전 연락"/>
    <s v="02-6956-4394"/>
    <s v="택화로지스코리아"/>
    <s v="010-3292-8885"/>
    <s v="델 배터리"/>
  </r>
  <r>
    <n v="513"/>
    <s v="20231213 0539"/>
    <x v="0"/>
    <n v="8047430156"/>
    <n v="6000"/>
    <n v="0"/>
    <s v=""/>
    <n v="500000"/>
    <n v="1"/>
    <n v="1"/>
    <s v="김효준, 선연락후픽업"/>
    <s v="김효준"/>
    <s v="택화레노버"/>
    <s v="부산 해운대구 해운대로 575 1303호 선연락후픽업 (우동,국제빌 )"/>
    <s v="서울 구로구 부광로 96-5 925호 택화레노버 (항동)"/>
    <s v="컴퓨터부품"/>
    <s v="신용결제 104830003, 선연락후픽업"/>
    <s v="010-4659-5474"/>
    <s v="."/>
    <s v="010-9986-4942"/>
    <s v="컴퓨터부품"/>
  </r>
  <r>
    <n v="514"/>
    <s v="20231213 0743"/>
    <x v="1"/>
    <n v="8047470502"/>
    <n v="6000"/>
    <m/>
    <s v=""/>
    <n v="0"/>
    <n v="1"/>
    <n v="1"/>
    <s v="김소영"/>
    <s v="김소영"/>
    <s v="택화로지스코리아 주식회사"/>
    <s v="경북 포항시 북구 흥해읍 영일만산단남로 75번길 15 주에코프로 티리얼즈"/>
    <s v="서울 구로구 부광로 96-5 9층 "/>
    <s v="5621545226"/>
    <s v="#5621545226맞교환//선전화//당일회수요청"/>
    <s v="010-4659-5475"/>
    <s v="택화로지스코리아"/>
    <s v="010-8900-7844"/>
    <s v="5621545226"/>
  </r>
  <r>
    <n v="515"/>
    <s v="20231213 0912"/>
    <x v="1"/>
    <n v="8047435524"/>
    <n v="6000"/>
    <n v="0"/>
    <s v=""/>
    <n v="0"/>
    <n v="1"/>
    <n v="5"/>
    <s v="이종희"/>
    <s v="이종희"/>
    <s v="택화로지스코리아 주식회사"/>
    <s v="광주 남구 김치로 86 1층 경비실에서 델 모니터 픽 업 (임암동, 계김치연구소)"/>
    <s v="서울 구로구 부광로 96-5 9층 (항동)"/>
    <s v="델 모니터"/>
    <s v="1층 경비실에서 픽업 / 방문 전 연락"/>
    <s v="02-6956-4394"/>
    <s v="택화로지스코리아"/>
    <s v="010-8561-9570"/>
    <s v="델 모니터"/>
  </r>
  <r>
    <n v="516"/>
    <s v="20231213 0917"/>
    <x v="1"/>
    <n v="8047478235"/>
    <n v="6000"/>
    <n v="0"/>
    <s v=""/>
    <n v="0"/>
    <n v="1"/>
    <n v="1"/>
    <s v="한문희"/>
    <s v="한문희"/>
    <s v="택화로지스코리아 주식회사"/>
    <s v="서울 강남구 강남대로 314 3층 방문 전 연락 (역삼동,서우빌딩) "/>
    <s v="서울 구로구 부광로 96-5 9층 (항동)"/>
    <s v="델 부품"/>
    <s v="델 부품/업무시간 내 방문 및 방문 전 연락"/>
    <s v="02-6956-4394"/>
    <s v="택화로지스코리아"/>
    <s v="010-2057-8669"/>
    <s v="델 부품"/>
  </r>
  <r>
    <n v="517"/>
    <s v="20231213 0954"/>
    <x v="0"/>
    <n v="8047474046"/>
    <n v="6000"/>
    <n v="0"/>
    <s v=""/>
    <n v="500000"/>
    <n v="1"/>
    <n v="3"/>
    <s v="김기현, 선연락후픽업"/>
    <s v="김기현"/>
    <s v="택화레노버"/>
    <s v="전북 전주시 완산구 배학3길 16-1 103동 301호, 선연락후픽업 ( 자동3가)"/>
    <s v="서울 구로구 부광로 96-5 925호 택화레노버 (항동)"/>
    <s v=""/>
    <s v="신용결제 104830003, 선연락후픽업"/>
    <s v="010-4659-5474"/>
    <s v="."/>
    <s v="010-4995-7866"/>
    <s v="."/>
  </r>
  <r>
    <n v="518"/>
    <s v="20231213 1024"/>
    <x v="1"/>
    <n v="8047478165"/>
    <n v="6000"/>
    <n v="0"/>
    <s v=""/>
    <n v="0"/>
    <n v="1"/>
    <n v="5"/>
    <s v="김지호"/>
    <s v="김지호"/>
    <s v="택화로지스코리아 주식회사"/>
    <s v="대전 유성구 은구비로 8 401호 (지족동,보광빌딩) "/>
    <s v="서울 구로구 부광로 96-5 구로에이스캠프 지식산업센터 9층, 908 호 (항동)"/>
    <s v="부품"/>
    <s v="5621545683 맞교환건"/>
    <s v="010-4659-5476"/>
    <s v="."/>
    <s v="010-4410-6653"/>
    <s v="부품"/>
  </r>
  <r>
    <n v="519"/>
    <s v="20231213 1045"/>
    <x v="0"/>
    <n v="8047468903"/>
    <n v="6000"/>
    <n v="0"/>
    <s v=""/>
    <n v="0"/>
    <n v="1"/>
    <n v="1"/>
    <s v="민재식"/>
    <s v="민재식"/>
    <s v="택화로지스코리아 주식회사"/>
    <s v="경남 창원시 성산구 완암로 50 넥스동 1104호 (성산동,SK테크노 크)"/>
    <s v="서울 구로구 부광로 96-5 9층 (항동)"/>
    <s v=""/>
    <s v="박스1"/>
    <s v="010-4659-5476"/>
    <s v="."/>
    <s v="010-9978-0109"/>
    <s v="."/>
  </r>
  <r>
    <n v="520"/>
    <s v="20231213 1200"/>
    <x v="1"/>
    <n v="8047466825"/>
    <n v="6000"/>
    <m/>
    <s v=""/>
    <n v="0"/>
    <n v="1"/>
    <n v="1"/>
    <s v="박현구"/>
    <s v="박현구"/>
    <s v="택화로지스코리아 주식회사"/>
    <s v="부산시 동구 중앙대로 236번길 10 그린월드빌딩2F 한국해사컨설 "/>
    <s v="서울 구로구 부광로 96-5 9층 "/>
    <s v="5621545613"/>
    <s v="#5621545613맞교환//선전화//당일회수요청"/>
    <s v="010-4659-5475"/>
    <s v="택화로지스코리아"/>
    <s v="010-6670-6404"/>
    <s v="5621545613"/>
  </r>
  <r>
    <n v="521"/>
    <s v="20231213 1200"/>
    <x v="1"/>
    <n v="8047466836"/>
    <n v="6000"/>
    <m/>
    <s v=""/>
    <n v="0"/>
    <n v="1"/>
    <n v="1"/>
    <s v="박현구"/>
    <s v="박현구"/>
    <s v="택화로지스코리아 주식회사"/>
    <s v="부산시 동구 중앙대로 236번길 10 그린월드빌딩2F 한국해사컨설 "/>
    <s v="서울 구로구 부광로 96-5 9층 "/>
    <s v="5621545602"/>
    <s v="#5621545602맞교환//선전화//당일회수요청"/>
    <s v="010-4659-5475"/>
    <s v="택화로지스코리아"/>
    <s v="010-6670-6404"/>
    <s v="5621545602"/>
  </r>
  <r>
    <n v="522"/>
    <s v="20231213 1200"/>
    <x v="1"/>
    <n v="8047466840"/>
    <n v="6000"/>
    <m/>
    <s v=""/>
    <n v="0"/>
    <n v="1"/>
    <n v="1"/>
    <s v="박현구"/>
    <s v="박현구"/>
    <s v="택화로지스코리아 주식회사"/>
    <s v="부산시 동구 중앙대로 236번길 10 그린월드빌딩2F 한국해사컨설 "/>
    <s v="서울 구로구 부광로 96-5 9층 "/>
    <s v="5621545554"/>
    <s v="#5621545554맞교환//선전화//당일회수요청"/>
    <s v="010-4659-5475"/>
    <s v="택화로지스코리아"/>
    <s v="010-6670-6404"/>
    <s v="5621545554"/>
  </r>
  <r>
    <n v="523"/>
    <s v="20231213 1200"/>
    <x v="1"/>
    <n v="8047466851"/>
    <n v="6000"/>
    <m/>
    <s v=""/>
    <n v="0"/>
    <n v="1"/>
    <n v="1"/>
    <s v="박현구"/>
    <s v="박현구"/>
    <s v="택화로지스코리아 주식회사"/>
    <s v="부산시 동구 중앙대로 236번길 10 그린월드빌딩2F 한국해사컨설 "/>
    <s v="서울 구로구 부광로 96-5 9층 "/>
    <s v="5621545521"/>
    <s v="#5621545521맞교환//선전화//당일회수요청"/>
    <s v="010-4659-5475"/>
    <s v="택화로지스코리아"/>
    <s v="010-6670-6404"/>
    <s v="5621545521"/>
  </r>
  <r>
    <n v="524"/>
    <s v="20231213 1200"/>
    <x v="1"/>
    <n v="8047466862"/>
    <n v="6000"/>
    <m/>
    <s v=""/>
    <n v="0"/>
    <n v="1"/>
    <n v="1"/>
    <s v="박현구"/>
    <s v="박현구"/>
    <s v="택화로지스코리아 주식회사"/>
    <s v="부산시 동구 중앙대로 236번길 10 그린월드빌딩2F 한국해사컨설 "/>
    <s v="서울 구로구 부광로 96-5 9층 "/>
    <s v="5621545532"/>
    <s v="#5621545532맞교환//선전화//당일회수요청"/>
    <s v="010-4659-5475"/>
    <s v="택화로지스코리아"/>
    <s v="010-6670-6404"/>
    <s v="5621545532"/>
  </r>
  <r>
    <n v="525"/>
    <s v="20231213 1200"/>
    <x v="1"/>
    <n v="8047466884"/>
    <n v="6000"/>
    <m/>
    <s v=""/>
    <n v="0"/>
    <n v="1"/>
    <n v="1"/>
    <s v="박현구"/>
    <s v="박현구"/>
    <s v="택화로지스코리아 주식회사"/>
    <s v="부산시 동구 중앙대로 236번길 10 그린월드빌딩2F 한국해사컨설 "/>
    <s v="서울 구로구 부광로 96-5 9층 "/>
    <s v="5621545565"/>
    <s v="#5621545565맞교환//선전화//당일회수요청"/>
    <s v="010-4659-5475"/>
    <s v="택화로지스코리아"/>
    <s v="010-6670-6404"/>
    <s v="5621545565"/>
  </r>
  <r>
    <n v="526"/>
    <s v="20231213 1200"/>
    <x v="1"/>
    <n v="8047466895"/>
    <n v="6000"/>
    <m/>
    <s v=""/>
    <n v="0"/>
    <n v="1"/>
    <n v="1"/>
    <s v="박현구"/>
    <s v="박현구"/>
    <s v="택화로지스코리아 주식회사"/>
    <s v="부산시 동구 중앙대로 236번길 10 그린월드빌딩2F 한국해사컨설 "/>
    <s v="서울 구로구 부광로 96-5 9층 "/>
    <s v="5621545591"/>
    <s v="#5621545591맞교환//선전화//당일회수요청"/>
    <s v="010-4659-5475"/>
    <s v="택화로지스코리아"/>
    <s v="010-6670-6404"/>
    <s v="5621545591"/>
  </r>
  <r>
    <n v="527"/>
    <s v="20231213 1200"/>
    <x v="1"/>
    <n v="8047466906"/>
    <n v="6000"/>
    <m/>
    <s v=""/>
    <n v="0"/>
    <n v="1"/>
    <n v="1"/>
    <s v="박현구"/>
    <s v="박현구"/>
    <s v="택화로지스코리아 주식회사"/>
    <s v="부산시 동구 중앙대로 236번길 10 그린월드빌딩2F 한국해사컨설 "/>
    <s v="서울 구로구 부광로 96-5 9층 "/>
    <s v="5621545580"/>
    <s v="#5621545580맞교환//선전화//당일회수요청"/>
    <s v="010-4659-5475"/>
    <s v="택화로지스코리아"/>
    <s v="010-6670-6404"/>
    <s v="5621545580"/>
  </r>
  <r>
    <n v="528"/>
    <s v="20231213 1200"/>
    <x v="1"/>
    <n v="8047466910"/>
    <n v="6000"/>
    <m/>
    <s v=""/>
    <n v="0"/>
    <n v="1"/>
    <n v="1"/>
    <s v="박현구"/>
    <s v="박현구"/>
    <s v="택화로지스코리아 주식회사"/>
    <s v="부산시 동구 중앙대로 236번길 10 그린월드빌딩2F 한국해사컨설 "/>
    <s v="서울 구로구 부광로 96-5 9층 "/>
    <s v="5621545576"/>
    <s v="#5621545576맞교환//선전화//당일회수요청"/>
    <s v="010-4659-5475"/>
    <s v="택화로지스코리아"/>
    <s v="010-6670-6404"/>
    <s v="5621545576"/>
  </r>
  <r>
    <n v="529"/>
    <s v="20231213 1200"/>
    <x v="1"/>
    <n v="8047466932"/>
    <n v="8000"/>
    <n v="0"/>
    <s v=""/>
    <n v="0"/>
    <n v="1"/>
    <n v="15"/>
    <s v="박현구"/>
    <s v="박현구"/>
    <s v="택화로지스코리아 주식회사"/>
    <s v="부산 동구 중앙대로236번길 10 2층 한국해사컨설팅 (초량동,그린 월드빌딩)"/>
    <s v="서울 구로구 부광로 96-5 구로에이스캠프 지식산업센터 9층, 908 호 (항동)"/>
    <s v="모니터"/>
    <s v="5621545521 맞교환건 10box"/>
    <s v="010-4659-5476"/>
    <s v="."/>
    <s v="010-6670-6404"/>
    <s v="모니터"/>
  </r>
  <r>
    <n v="530"/>
    <s v="20231213 1201"/>
    <x v="1"/>
    <n v="3176415222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531"/>
    <s v="20231213 1201"/>
    <x v="1"/>
    <n v="3176415211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532"/>
    <s v="20231213 1207"/>
    <x v="1"/>
    <n v="8047484664"/>
    <n v="18000"/>
    <n v="0"/>
    <n v="0"/>
    <n v="0"/>
    <n v="1"/>
    <n v="4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DELL 부품/대전한빛 NBD반납"/>
    <s v="02-6956-4394"/>
    <s v="."/>
    <s v="010-3409-3829"/>
    <s v="DELL 부품"/>
  </r>
  <r>
    <n v="533"/>
    <s v="20231213 1211"/>
    <x v="1"/>
    <n v="8047485644"/>
    <n v="6000"/>
    <n v="0"/>
    <s v=""/>
    <n v="0"/>
    <n v="1"/>
    <n v="1"/>
    <s v="박성윤"/>
    <s v="박성윤"/>
    <s v="택화로지스코리아 주식회사"/>
    <s v="서울 서초구 성촌길 33 A동 2층 PC도움 방 (우면동,(주)삼성전자 서울R&amp;D캠퍼스)"/>
    <s v="서울 구로구 부광로 96-5 9층 (항동)"/>
    <s v="DELL 파워"/>
    <s v="DELL 파워 // 95446715374"/>
    <s v="02-6956-4394"/>
    <s v="."/>
    <s v="010-9798-2550"/>
    <s v="DELL 파워"/>
  </r>
  <r>
    <n v="534"/>
    <s v="20231213 1212"/>
    <x v="1"/>
    <n v="8047485633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부품"/>
    <s v="DELL 부품 5EA // 95446677227"/>
    <s v="02-6956-4394"/>
    <s v="."/>
    <s v="010-6603-9098"/>
    <s v="DELL 부품"/>
  </r>
  <r>
    <n v="535"/>
    <s v="20231213 1212"/>
    <x v="1"/>
    <n v="8047485655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부품"/>
    <s v="DELL 부품 5EA // 95446677227"/>
    <s v="02-6956-4394"/>
    <s v="."/>
    <s v="010-6603-9098"/>
    <s v="DELL 부품"/>
  </r>
  <r>
    <n v="536"/>
    <s v="20231213 1212"/>
    <x v="1"/>
    <n v="8047485666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부품"/>
    <s v="DELL 부품 5EA // 95446677227"/>
    <s v="02-6956-4394"/>
    <s v="."/>
    <s v="010-6603-9098"/>
    <s v="DELL 부품"/>
  </r>
  <r>
    <n v="537"/>
    <s v="20231213 1212"/>
    <x v="1"/>
    <n v="8047485670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부품"/>
    <s v="DELL 부품 5EA // 95446677227"/>
    <s v="02-6956-4394"/>
    <s v="."/>
    <s v="010-6603-9098"/>
    <s v="DELL 부품"/>
  </r>
  <r>
    <n v="538"/>
    <s v="20231213 1212"/>
    <x v="1"/>
    <n v="8047485681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부품"/>
    <s v="DELL 부품 5EA // 95446677227"/>
    <s v="02-6956-4394"/>
    <s v="."/>
    <s v="010-6603-9098"/>
    <s v="DELL 부품"/>
  </r>
  <r>
    <n v="539"/>
    <s v="20231213 1245"/>
    <x v="0"/>
    <n v="5621546044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5131-1055"/>
    <s v="강모준"/>
    <s v="010-4659-5474"/>
    <s v="."/>
  </r>
  <r>
    <n v="540"/>
    <s v="20231213 1245"/>
    <x v="0"/>
    <n v="5621546055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4936-2305"/>
    <s v="정준영"/>
    <s v="010-4659-5474"/>
    <s v="."/>
  </r>
  <r>
    <n v="541"/>
    <s v="20231213 1245"/>
    <x v="0"/>
    <n v="5621546066"/>
    <n v="6000"/>
    <n v="0"/>
    <s v=""/>
    <n v="500000"/>
    <n v="1"/>
    <n v="1"/>
    <s v="택화로지스코리아 주식회사"/>
    <s v="레노버G"/>
    <s v="김봉성"/>
    <s v="서울 구로구 부광로 96-5 9층 925호 택화레노버 "/>
    <s v="충청북도 청주시 청원구 오창읍 중심상업2로 72 국립기상과학원 김봉성"/>
    <s v=""/>
    <s v=""/>
    <s v="010-6303-1254"/>
    <s v="김봉성"/>
    <s v="010-4659-5474"/>
    <s v="."/>
  </r>
  <r>
    <n v="542"/>
    <s v="20231213 1335"/>
    <x v="1"/>
    <n v="8047478843"/>
    <n v="6000"/>
    <n v="0"/>
    <s v=""/>
    <n v="0"/>
    <n v="1"/>
    <n v="5"/>
    <s v="김영일 (방문 전 연락)"/>
    <s v="김영일"/>
    <s v="택화로지스코리아 주식회사"/>
    <s v="서울 서초구 양재대로2길 22-16 1층 메일룸에서 델 모 니터 픽업 (우면동,호반 파크 1관)"/>
    <s v="서울 구로구 부광로 96-5 9층 (항동)"/>
    <s v="델 모니터"/>
    <s v="델 모니터/1층 메일룸에서 델 모니터 픽업 / 방문 전 연락"/>
    <s v="02-6956-4394"/>
    <s v="택화로지스코리아"/>
    <s v="010-2000-9092"/>
    <s v="델 모니터"/>
  </r>
  <r>
    <n v="543"/>
    <s v="20231213 1348"/>
    <x v="1"/>
    <n v="8047468822"/>
    <n v="6000"/>
    <n v="0"/>
    <s v=""/>
    <n v="0"/>
    <n v="1"/>
    <n v="3"/>
    <s v="광주한빛"/>
    <s v="광주한빛"/>
    <s v="택화로지스코리아 주식회사"/>
    <s v="광주 광산구 소촌로 101 2층 (소촌동,광주한빛) "/>
    <s v="서울 구로구 부광로 96-5 9층 (항동)"/>
    <s v="DELL 부품"/>
    <s v="DELL 부품/광주한빛NBD반납 // 4BOX"/>
    <s v="02-6956-4394"/>
    <s v="."/>
    <s v="010-2294-1308"/>
    <s v="DELL 부품"/>
  </r>
  <r>
    <n v="544"/>
    <s v="20231213 1348"/>
    <x v="1"/>
    <n v="8047468833"/>
    <n v="8000"/>
    <n v="0"/>
    <s v=""/>
    <n v="0"/>
    <n v="1"/>
    <n v="11"/>
    <s v="광주한빛"/>
    <s v="광주한빛"/>
    <s v="택화로지스코리아 주식회사"/>
    <s v="광주 광산구 소촌로 101 2층 (소촌동,광주한빛) "/>
    <s v="서울 구로구 부광로 96-5 9층 (항동)"/>
    <s v="DELL 부품"/>
    <s v="DELL 부품/광주한빛NBD반납 // 4BOX"/>
    <s v="02-6956-4394"/>
    <s v="."/>
    <s v="010-2294-1308"/>
    <s v="DELL 부품"/>
  </r>
  <r>
    <n v="545"/>
    <s v="20231213 1348"/>
    <x v="1"/>
    <n v="8047453293"/>
    <n v="7000"/>
    <n v="0"/>
    <s v=""/>
    <n v="0"/>
    <n v="1"/>
    <n v="8"/>
    <s v="광주한빛"/>
    <s v="광주한빛"/>
    <s v="택화로지스코리아 주식회사"/>
    <s v="광주 광산구 소촌로 101 2층 (소촌동,광주한빛) "/>
    <s v="서울 구로구 부광로 96-5 9층 (항동)"/>
    <s v="DELL 부품"/>
    <s v="DELL 부품/광주한빛NBD반납 // 4BOX"/>
    <s v="02-6956-4394"/>
    <s v="."/>
    <s v="010-2294-1308"/>
    <s v="DELL 부품"/>
  </r>
  <r>
    <n v="546"/>
    <s v="20231213 1355"/>
    <x v="1"/>
    <n v="8047476555"/>
    <n v="15000"/>
    <m/>
    <s v=""/>
    <n v="0"/>
    <n v="1"/>
    <n v="27"/>
    <s v="구지연"/>
    <s v="구지연"/>
    <s v="택화로지스코리아 주식회사"/>
    <s v="서울 서대문구 성산로 267 3층 (연희동,아니모) "/>
    <s v="서울 구로구 부광로 96-5 9층 (항동)"/>
    <s v="DELL 모니터"/>
    <s v="DELL 모니터/방문 전 전화요망"/>
    <s v="02-6956-4394"/>
    <s v="택화로지스코리아"/>
    <s v="010-9870-7847"/>
    <s v="DELL 모니터"/>
  </r>
  <r>
    <n v="547"/>
    <s v="20231213 1428"/>
    <x v="1"/>
    <n v="8047465473"/>
    <n v="6000"/>
    <n v="0"/>
    <s v=""/>
    <n v="0"/>
    <n v="1"/>
    <n v="1"/>
    <s v="김범석"/>
    <s v="김범석"/>
    <s v="택화로지스코리아 주식회사"/>
    <s v="서울 영등포구 여의나루로 67 605호 방문 전 연락 (여의도동,신 빌딩)"/>
    <s v="서울 구로구 부광로 96-5 9층 (항동)"/>
    <s v="델 하드"/>
    <s v="델 하드/업무시간 내 방문 및 방문 전 연락"/>
    <s v="02-6956-4394"/>
    <s v="택화로지스코리아"/>
    <s v="010-9936-8981"/>
    <s v="델 하드"/>
  </r>
  <r>
    <n v="548"/>
    <s v="20231213 1436"/>
    <x v="1"/>
    <n v="8047477944"/>
    <n v="6000"/>
    <n v="0"/>
    <s v=""/>
    <n v="0"/>
    <n v="1"/>
    <n v="4"/>
    <s v="송규백"/>
    <s v="송규백"/>
    <s v="택화로지스코리아 주식회사"/>
    <s v="서울 마포구 월드컵북로60길 24 (상암동,삼성SDS 상암IT센터) "/>
    <s v="서울 구로구 부광로 96-5 9층 (항동)"/>
    <s v="DELL 부품"/>
    <s v="DELL 부품 3EA // 출발 전 연락요망"/>
    <s v="02-6956-4394"/>
    <s v="."/>
    <s v="010-6771-7347"/>
    <s v="DELL 부품"/>
  </r>
  <r>
    <n v="549"/>
    <s v="20231213 1436"/>
    <x v="1"/>
    <n v="8047478095"/>
    <n v="6000"/>
    <n v="0"/>
    <s v=""/>
    <n v="0"/>
    <n v="1"/>
    <n v="4"/>
    <s v="송규백"/>
    <s v="송규백"/>
    <s v="택화로지스코리아 주식회사"/>
    <s v="서울 마포구 월드컵북로60길 24 (상암동,삼성SDS 상암IT센터) "/>
    <s v="서울 구로구 부광로 96-5 9층 (항동)"/>
    <s v="DELL 부품"/>
    <s v="DELL 부품 3EA // 출발 전 연락요망"/>
    <s v="02-6956-4394"/>
    <s v="."/>
    <s v="010-6771-7347"/>
    <s v="DELL 부품"/>
  </r>
  <r>
    <n v="550"/>
    <s v="20231213 1436"/>
    <x v="1"/>
    <n v="8047478106"/>
    <n v="6000"/>
    <n v="0"/>
    <s v=""/>
    <n v="0"/>
    <n v="1"/>
    <n v="4"/>
    <s v="송규백"/>
    <s v="송규백"/>
    <s v="택화로지스코리아 주식회사"/>
    <s v="서울 마포구 월드컵북로60길 24 (상암동,삼성SDS 상암IT센터) "/>
    <s v="서울 구로구 부광로 96-5 9층 (항동)"/>
    <s v="DELL 부품"/>
    <s v="DELL 부품 3EA // 출발 전 연락요망"/>
    <s v="02-6956-4394"/>
    <s v="."/>
    <s v="010-6771-7347"/>
    <s v="DELL 부품"/>
  </r>
  <r>
    <n v="551"/>
    <s v="20231213 1443"/>
    <x v="1"/>
    <n v="8047477955"/>
    <n v="6000"/>
    <n v="0"/>
    <s v=""/>
    <n v="0"/>
    <n v="1"/>
    <n v="1"/>
    <s v="전영우"/>
    <s v="전영우"/>
    <s v="택화로지스코리아 주식회사"/>
    <s v="서울 마포구 월드컵북로 434 10층 (방문 전 연락 / 박스 3개 픽 ) (상암동,상암 IT Tower)"/>
    <s v="서울 구로구 부광로 96-5 9층 (항동)"/>
    <s v="델 메모리"/>
    <s v="델 메모리/업무시간 내 방문 및 방문 전 연락 (박스3개 픽업)"/>
    <s v="02-6956-4394"/>
    <s v="택화로지스코리아"/>
    <s v="010-9972-3914"/>
    <s v="델 메모리"/>
  </r>
  <r>
    <n v="552"/>
    <s v="20231213 1443"/>
    <x v="1"/>
    <n v="8047478110"/>
    <n v="6000"/>
    <n v="0"/>
    <s v=""/>
    <n v="0"/>
    <n v="1"/>
    <n v="1"/>
    <s v="전영우"/>
    <s v="전영우"/>
    <s v="택화로지스코리아 주식회사"/>
    <s v="서울 마포구 월드컵북로 434 10층 (방문 전 연락 / 박스 3개 픽 ) (상암동,상암 IT Tower)"/>
    <s v="서울 구로구 부광로 96-5 9층 (항동)"/>
    <s v="델 메모리"/>
    <s v="델 메모리/업무시간 내 방문 및 방문 전 연락 (박스3개 픽업)"/>
    <s v="02-6956-4394"/>
    <s v="택화로지스코리아"/>
    <s v="010-9972-3914"/>
    <s v="델 메모리"/>
  </r>
  <r>
    <n v="553"/>
    <s v="20231213 1443"/>
    <x v="1"/>
    <n v="8047478121"/>
    <n v="6000"/>
    <n v="0"/>
    <s v=""/>
    <n v="0"/>
    <n v="1"/>
    <n v="1"/>
    <s v="전영우"/>
    <s v="전영우"/>
    <s v="택화로지스코리아 주식회사"/>
    <s v="서울 마포구 월드컵북로 434 10층 (방문 전 연락 / 박스 3개 픽 ) (상암동,상암 IT Tower)"/>
    <s v="서울 구로구 부광로 96-5 9층 (항동)"/>
    <s v="델 메모리"/>
    <s v="델 메모리/업무시간 내 방문 및 방문 전 연락 (박스3개 픽업)"/>
    <s v="02-6956-4394"/>
    <s v="택화로지스코리아"/>
    <s v="010-9972-3914"/>
    <s v="델 메모리"/>
  </r>
  <r>
    <n v="554"/>
    <s v="20231213 1451"/>
    <x v="1"/>
    <n v="8047452545"/>
    <n v="6000"/>
    <n v="0"/>
    <s v=""/>
    <n v="0"/>
    <n v="1"/>
    <n v="1"/>
    <s v="차남정"/>
    <s v="차남정"/>
    <s v="택화로지스코리아 주식회사"/>
    <s v="서울 금천구 가산디지털1로 151 1101호 (방문 전 연락 ) (가산동 ,이노플렉스1차)"/>
    <s v="서울 구로구 부광로 96-5 9층 (항동)"/>
    <s v="델 하드"/>
    <s v="델 하드/업무시간 내 방문 및 방문 전 연락"/>
    <s v="02-6956-4394"/>
    <s v="택화로지스코리아"/>
    <s v="010-4171-8800"/>
    <s v="델 하드"/>
  </r>
  <r>
    <n v="555"/>
    <s v="20231213 1504"/>
    <x v="1"/>
    <n v="5621546070"/>
    <n v="6000"/>
    <n v="0"/>
    <s v=""/>
    <n v="500000"/>
    <n v="1"/>
    <n v="1"/>
    <s v="택화로지스코리아 주식회사"/>
    <s v=""/>
    <s v="유진희"/>
    <s v="서울 구로구 부광로 96-5 구로에이스캠프 지식산업센터 9층, 908 호"/>
    <s v="전라북도 전주시 완산구 서원로 365 (중화산동1가) 3층 전산실"/>
    <s v="95446964905"/>
    <s v=""/>
    <s v="01036162660"/>
    <s v="."/>
    <s v="010-4659-5476"/>
    <s v="컴퓨터 부품"/>
  </r>
  <r>
    <n v="556"/>
    <s v="20231213 1504"/>
    <x v="1"/>
    <n v="5621546151"/>
    <n v="8000"/>
    <n v="0"/>
    <s v=""/>
    <n v="500000"/>
    <n v="1"/>
    <n v="15"/>
    <s v="택화로지스코리아 주식회사"/>
    <s v=""/>
    <s v="박승업"/>
    <s v="서울 구로구 부광로 96-5 구로에이스캠프 지식산업센터 9층, 908 호"/>
    <s v="충청남도 아산시 문화로 301-16 모종주공아파트 107동 1305호"/>
    <s v="95446998701"/>
    <s v=""/>
    <s v="01037940305"/>
    <s v="."/>
    <s v="010-4659-5476"/>
    <s v="모니터"/>
  </r>
  <r>
    <n v="557"/>
    <s v="20231213 1504"/>
    <x v="1"/>
    <n v="5621546173"/>
    <n v="6000"/>
    <n v="0"/>
    <s v=""/>
    <n v="500000"/>
    <n v="1"/>
    <n v="1"/>
    <s v="택화로지스코리아 주식회사"/>
    <s v=""/>
    <s v="이용현"/>
    <s v="서울 구로구 부광로 96-5 구로에이스캠프 지식산업센터 9층, 908 호"/>
    <s v="대전시 유성구 유성대로1665번길 5 엘린하우스 2층 201호"/>
    <s v="95447001382"/>
    <s v=""/>
    <s v="01072455330"/>
    <s v="."/>
    <s v="010-4659-5476"/>
    <s v="컴퓨터 부품"/>
  </r>
  <r>
    <n v="558"/>
    <s v="20231213 1504"/>
    <x v="1"/>
    <n v="5621546243"/>
    <n v="8000"/>
    <n v="0"/>
    <s v=""/>
    <n v="500000"/>
    <n v="1"/>
    <n v="15"/>
    <s v="택화로지스코리아 주식회사"/>
    <s v=""/>
    <s v="김성철"/>
    <s v="서울 구로구 부광로 96-5 구로에이스캠프 지식산업센터 9층, 908 호"/>
    <s v="경상남도 창원시 성산구 창이대로 510 경남보훈회관 403호"/>
    <s v="95446800339"/>
    <s v=""/>
    <s v="01035883629"/>
    <s v="."/>
    <s v="010-4659-5476"/>
    <s v="모니터"/>
  </r>
  <r>
    <n v="559"/>
    <s v="20231213 1504"/>
    <x v="1"/>
    <n v="5621546265"/>
    <n v="8000"/>
    <n v="0"/>
    <s v=""/>
    <n v="500000"/>
    <n v="1"/>
    <n v="15"/>
    <s v="택화로지스코리아 주식회사"/>
    <s v=""/>
    <s v="고석용"/>
    <s v="서울 구로구 부광로 96-5 구로에이스캠프 지식산업센터 9층, 908 호"/>
    <s v="전라북도 전주시 덕진구 백제대로 567 전북대학교 정보협신처 101호"/>
    <s v="95446797846"/>
    <s v=""/>
    <s v="01041449681"/>
    <s v="."/>
    <s v="010-4659-5476"/>
    <s v="모니터"/>
  </r>
  <r>
    <n v="560"/>
    <s v="20231213 1504"/>
    <x v="1"/>
    <n v="5621546276"/>
    <n v="8000"/>
    <n v="0"/>
    <s v=""/>
    <n v="500000"/>
    <n v="1"/>
    <n v="15"/>
    <s v="택화로지스코리아 주식회사"/>
    <s v=""/>
    <s v="최애이"/>
    <s v="서울 구로구 부광로 96-5 구로에이스캠프 지식산업센터 9층, 908 호"/>
    <s v="부산시 중구 중앙대로 63 부산우체국보험회관 8층 모두투어 항공영업부 발권팀"/>
    <s v="95446833324"/>
    <s v=""/>
    <s v="01038930142"/>
    <s v="."/>
    <s v="010-4659-5476"/>
    <s v="모니터"/>
  </r>
  <r>
    <n v="561"/>
    <s v="20231213 1516"/>
    <x v="1"/>
    <n v="5621546313"/>
    <n v="8000"/>
    <n v="0"/>
    <s v=""/>
    <n v="500000"/>
    <n v="1"/>
    <n v="15"/>
    <s v="택화로지스코리아 주식회사"/>
    <s v=""/>
    <s v="박동형"/>
    <s v="서울 구로구 부광로 96-5 구로에이스캠프 지식산업센터 9층, 908 호"/>
    <s v="부산광역시 해운대구 센텀서로 30 케이엔엔미디어플러스"/>
    <s v="95446995887"/>
    <s v="맞교환/배송 전 전화요망"/>
    <s v="01077644733"/>
    <s v="."/>
    <s v="010-4659-5476"/>
    <s v="모니터"/>
  </r>
  <r>
    <n v="562"/>
    <s v="20231213 1516"/>
    <x v="1"/>
    <n v="5621546350"/>
    <n v="6000"/>
    <n v="0"/>
    <s v=""/>
    <n v="500000"/>
    <n v="1"/>
    <n v="1"/>
    <s v="택화로지스코리아 주식회사"/>
    <s v=""/>
    <s v="박홍수"/>
    <s v="서울 구로구 부광로 96-5 구로에이스캠프 지식산업센터 9층, 908 호"/>
    <s v="대전광역시 서구 둔산중로 74 인곡타워 508호 법무법인 대세"/>
    <s v="95446996202"/>
    <s v="맞교환/배송 전 전화요망"/>
    <s v="01035560950"/>
    <s v="."/>
    <s v="010-4659-5476"/>
    <s v="컴퓨터부품"/>
  </r>
  <r>
    <n v="563"/>
    <s v="20231213 1516"/>
    <x v="1"/>
    <n v="5621546361"/>
    <n v="6000"/>
    <n v="0"/>
    <s v=""/>
    <n v="500000"/>
    <n v="1"/>
    <n v="5"/>
    <s v="택화로지스코리아 주식회사"/>
    <s v=""/>
    <s v="조필형"/>
    <s v="서울 구로구 부광로 96-5 구로에이스캠프 지식산업센터 9층, 908 호"/>
    <s v="경상북도 구미시 3공단 3로 132-11 SK실트론 3공장 본사"/>
    <s v="95446997124"/>
    <s v=""/>
    <s v="01037996805"/>
    <s v="."/>
    <s v="010-4659-5476"/>
    <s v="컴퓨터부품"/>
  </r>
  <r>
    <n v="564"/>
    <s v="20231213 1516"/>
    <x v="1"/>
    <n v="5621546394"/>
    <n v="6000"/>
    <n v="0"/>
    <s v=""/>
    <n v="500000"/>
    <n v="1"/>
    <n v="1"/>
    <s v="택화로지스코리아 주식회사"/>
    <s v=""/>
    <s v="박미선"/>
    <s v="서울 구로구 부광로 96-5 구로에이스캠프 지식산업센터 9층, 908 호"/>
    <s v="부산광역시 강서구 미음산단로 135 LG CNS"/>
    <s v="95446964276"/>
    <s v=""/>
    <s v="01029910421"/>
    <s v="."/>
    <s v="010-4659-5476"/>
    <s v="컴퓨터부품"/>
  </r>
  <r>
    <n v="565"/>
    <s v="20231213 1516"/>
    <x v="1"/>
    <n v="5621546512"/>
    <n v="8000"/>
    <n v="0"/>
    <s v=""/>
    <n v="500000"/>
    <n v="1"/>
    <n v="15"/>
    <s v="택화로지스코리아 주식회사"/>
    <s v=""/>
    <s v="금창국"/>
    <s v="서울 구로구 부광로 96-5 구로에이스캠프 지식산업센터 9층, 908 호"/>
    <s v="부산 동구 중앙대로 240 현대해상빌딩 8층 부산TC지점"/>
    <s v="95446752867"/>
    <s v="배송 전 전화요망"/>
    <s v="01092927219"/>
    <s v="."/>
    <s v="010-4659-5476"/>
    <s v="모니터"/>
  </r>
  <r>
    <n v="566"/>
    <s v="20231213 1536"/>
    <x v="1"/>
    <n v="8047477826"/>
    <n v="7000"/>
    <n v="0"/>
    <s v=""/>
    <n v="0"/>
    <n v="1"/>
    <n v="10"/>
    <s v="장재영"/>
    <s v="장재영"/>
    <s v="택화로지스코리아 주식회사"/>
    <s v="서울 강남구 테헤란로 325 리디 4층 (역삼동,URBAN BENCH) "/>
    <s v="서울 구로구 부광로 96-5 9층 (항동)"/>
    <s v="DELL 모니터"/>
    <s v="DELL 모니터 // 95446755287"/>
    <s v="02-6956-4394"/>
    <s v="."/>
    <s v="010-2601-0171"/>
    <s v="DELL 모니터"/>
  </r>
  <r>
    <n v="567"/>
    <s v="20231213 1600"/>
    <x v="0"/>
    <n v="8047488794"/>
    <n v="6000"/>
    <n v="0"/>
    <n v="0"/>
    <n v="500000"/>
    <n v="1"/>
    <n v="1"/>
    <s v="백승민, 선연락후픽업"/>
    <s v="백승민"/>
    <s v="택화레노버"/>
    <s v="서울 강남구 테헤란로 211 4층 레노버, 선연락후픽업 (역삼동)"/>
    <s v="서울 구로구 부광로 96-5 925호 택화레노버 (항동)"/>
    <s v=""/>
    <s v="컴퓨터부품/신용결제 104830003, 선연락후픽업, 카트필요합니다,"/>
    <s v="010-4659-5474"/>
    <s v="."/>
    <s v="010-5589-9640"/>
    <s v="."/>
  </r>
  <r>
    <n v="568"/>
    <s v="20231213 1600"/>
    <x v="0"/>
    <n v="8047488805"/>
    <n v="6000"/>
    <n v="0"/>
    <n v="0"/>
    <n v="500000"/>
    <n v="1"/>
    <n v="1"/>
    <s v="백승민, 선연락후픽업"/>
    <s v="백승민"/>
    <s v="택화레노버"/>
    <s v="서울 강남구 테헤란로 211 4층 레노버, 선연락후픽업 (역삼동)"/>
    <s v="서울 구로구 부광로 96-5 925호 택화레노버 (항동)"/>
    <s v=""/>
    <s v="컴퓨터부품/신용결제 104830003, 선연락후픽업, 카트필요합니다,"/>
    <s v="010-4659-5474"/>
    <s v="."/>
    <s v="010-5589-9640"/>
    <s v="."/>
  </r>
  <r>
    <n v="569"/>
    <s v="20231213 1600"/>
    <x v="0"/>
    <n v="8047488816"/>
    <n v="6000"/>
    <n v="0"/>
    <s v=""/>
    <n v="500000"/>
    <n v="1"/>
    <n v="3"/>
    <s v="백승민, 선연락후픽업"/>
    <s v="백승민"/>
    <s v="택화레노버"/>
    <s v="서울 강남구 테헤란로 211 4층 레노버, 선연락후픽업 (역삼동) "/>
    <s v="서울 구로구 부광로 96-5 925호 택화레노버 (항동)"/>
    <s v=""/>
    <s v="컴퓨터부품/신용결제 104830003, 선연락후픽업, 카트필요합니다,"/>
    <s v="010-4659-5474"/>
    <s v="."/>
    <s v="010-5589-9640"/>
    <s v="."/>
  </r>
  <r>
    <n v="570"/>
    <s v="20231213 1600"/>
    <x v="0"/>
    <n v="8047488820"/>
    <n v="6000"/>
    <n v="0"/>
    <s v=""/>
    <n v="500000"/>
    <n v="1"/>
    <n v="5"/>
    <s v="백승민, 선연락후픽업"/>
    <s v="백승민"/>
    <s v="택화레노버"/>
    <s v="서울 강남구 테헤란로 211 4층 레노버, 선연락후픽업 (역삼동) "/>
    <s v="서울 구로구 부광로 96-5 925호 택화레노버 (항동)"/>
    <s v=""/>
    <s v="컴퓨터부품/신용결제 104830003, 선연락후픽업, 카트필요합니다,"/>
    <s v="010-4659-5474"/>
    <s v="."/>
    <s v="010-5589-9640"/>
    <s v="."/>
  </r>
  <r>
    <n v="571"/>
    <s v="20231213 1600"/>
    <x v="0"/>
    <n v="8047488831"/>
    <n v="6000"/>
    <n v="0"/>
    <s v=""/>
    <n v="500000"/>
    <n v="1"/>
    <n v="5"/>
    <s v="백승민, 선연락후픽업"/>
    <s v="백승민"/>
    <s v="택화레노버"/>
    <s v="서울 강남구 테헤란로 211 4층 레노버, 선연락후픽업 (역삼동) "/>
    <s v="서울 구로구 부광로 96-5 925호 택화레노버 (항동)"/>
    <s v=""/>
    <s v="컴퓨터부품/신용결제 104830003, 선연락후픽업, 카트필요합니다,"/>
    <s v="010-4659-5474"/>
    <s v="."/>
    <s v="010-5589-9640"/>
    <s v="."/>
  </r>
  <r>
    <n v="572"/>
    <s v="20231213 1600"/>
    <x v="0"/>
    <n v="8047477830"/>
    <n v="6000"/>
    <n v="0"/>
    <n v="0"/>
    <n v="500000"/>
    <n v="1"/>
    <n v="1"/>
    <s v="백승민, 선연락후픽업"/>
    <s v="백승민"/>
    <s v="택화레노버"/>
    <s v="서울 강남구 테헤란로 211 4층 레노버, 선연락후픽업 (역삼동)"/>
    <s v="서울 구로구 부광로 96-5 925호 택화레노버 (항동)"/>
    <s v=""/>
    <s v="컴퓨터부품/신용결제 104830003, 선연락후픽업, 카트필요합니다,"/>
    <s v="010-4659-5474"/>
    <s v="."/>
    <s v="010-5589-9640"/>
    <s v="."/>
  </r>
  <r>
    <n v="573"/>
    <s v="20231213 1600"/>
    <x v="0"/>
    <n v="8047488842"/>
    <n v="6000"/>
    <n v="0"/>
    <n v="0"/>
    <n v="500000"/>
    <n v="1"/>
    <n v="1"/>
    <s v="백승민, 선연락후픽업"/>
    <s v="백승민"/>
    <s v="택화레노버"/>
    <s v="서울 강남구 테헤란로 211 4층 레노버, 선연락후픽업 (역삼동)"/>
    <s v="서울 구로구 부광로 96-5 925호 택화레노버 (항동)"/>
    <s v=""/>
    <s v="컴퓨터부품/신용결제 104830003, 선연락후픽업, 카트필요합니다,"/>
    <s v="010-4659-5474"/>
    <s v="."/>
    <s v="010-5589-9640"/>
    <s v="."/>
  </r>
  <r>
    <n v="574"/>
    <s v="20231213 1600"/>
    <x v="0"/>
    <n v="8047488853"/>
    <n v="6000"/>
    <n v="0"/>
    <n v="0"/>
    <n v="500000"/>
    <n v="1"/>
    <n v="1"/>
    <s v="백승민, 선연락후픽업"/>
    <s v="백승민"/>
    <s v="택화레노버"/>
    <s v="서울 강남구 테헤란로 211 4층 레노버, 선연락후픽업 (역삼동)"/>
    <s v="서울 구로구 부광로 96-5 925호 택화레노버 (항동)"/>
    <s v=""/>
    <s v="컴퓨터부품/신용결제 104830003, 선연락후픽업, 카트필요합니다,"/>
    <s v="010-4659-5474"/>
    <s v="."/>
    <s v="010-5589-9640"/>
    <s v="."/>
  </r>
  <r>
    <n v="575"/>
    <s v="20231213 1606"/>
    <x v="0"/>
    <n v="5621546534"/>
    <n v="6000"/>
    <n v="0"/>
    <s v=""/>
    <n v="500000"/>
    <n v="1"/>
    <n v="2"/>
    <s v="택화로지스코리아 주식회사"/>
    <s v="레노버G"/>
    <s v="박현철"/>
    <s v="서울 구로구 부광로 96-5 9층 925호 택화레노버 "/>
    <s v="광주광역시 서구 상무자유로 134 (치평동)오션빌딩 8층 IBM광주사무소"/>
    <s v=""/>
    <s v=""/>
    <s v="010-9148-7172"/>
    <s v="박현철"/>
    <s v="010-4659-5474"/>
    <s v="."/>
  </r>
  <r>
    <n v="576"/>
    <s v="20231213 1619"/>
    <x v="1"/>
    <n v="8047481094"/>
    <n v="12000"/>
    <m/>
    <s v=""/>
    <n v="0"/>
    <n v="1"/>
    <n v="21"/>
    <s v="박현"/>
    <s v="박상현"/>
    <s v="택화로지스코리아 주식회사"/>
    <s v="경기 안양시 동안구 경수대로 581 113동 1603호 (호계동,평촌어 인퍼스트)"/>
    <s v="서울 구로구 부광로 96-5 9층 (항동)"/>
    <s v="델 모니터"/>
    <s v="델모니터픽업"/>
    <s v="02-6956-4394"/>
    <s v="택화로지스코리아"/>
    <s v="010-9661-0011"/>
    <s v="델 모니터"/>
  </r>
  <r>
    <n v="577"/>
    <s v="20231213 1649"/>
    <x v="1"/>
    <n v="8047489413"/>
    <n v="6000"/>
    <n v="0"/>
    <s v=""/>
    <n v="0"/>
    <n v="1"/>
    <n v="2"/>
    <s v="청주한빛"/>
    <s v="청주한빛"/>
    <s v="택화로지스코리아 주식회사"/>
    <s v="충북 청주시 흥덕구 풍년로206번길 38 1층 (가경동,청주한빛) "/>
    <s v="서울 구로구 부광로 96-5 9층 (항동)"/>
    <s v="DELL 부품"/>
    <s v="DELL 부품/청주한빛 NBD반납 // 2box"/>
    <s v="02-6956-4394"/>
    <s v="."/>
    <s v="010-8826-7564"/>
    <s v="DELL 부품"/>
  </r>
  <r>
    <n v="578"/>
    <s v="20231213 1649"/>
    <x v="1"/>
    <n v="8047458661"/>
    <n v="6000"/>
    <n v="0"/>
    <s v=""/>
    <n v="0"/>
    <n v="1"/>
    <n v="2"/>
    <s v="청주한빛"/>
    <s v="청주한빛"/>
    <s v="택화로지스코리아 주식회사"/>
    <s v="충북 청주시 흥덕구 풍년로206번길 38 1층 (가경동,청주한빛) "/>
    <s v="서울 구로구 부광로 96-5 9층 (항동)"/>
    <s v="DELL 부품"/>
    <s v="DELL 부품/청주한빛 NBD반납 // 2box"/>
    <s v="02-6956-4394"/>
    <s v="."/>
    <s v="010-8826-7564"/>
    <s v="DELL 부품"/>
  </r>
  <r>
    <n v="579"/>
    <s v="20231213 1707"/>
    <x v="1"/>
    <n v="5621546545"/>
    <n v="7000"/>
    <n v="0"/>
    <s v=""/>
    <n v="500000"/>
    <n v="1"/>
    <n v="8"/>
    <s v="택화로지스코리아 주식회사"/>
    <s v=""/>
    <s v="대전허브"/>
    <s v="서울 구로구 부광로 96-5 구로에이스캠프 지식산업센터 9층, 908 호"/>
    <s v="대전 중구 대종로 434"/>
    <s v=""/>
    <s v="DELL CS 배송건/14일 배송요망"/>
    <s v="010-7248-5844"/>
    <s v="고춘곤"/>
    <s v="010-4659-5476"/>
    <s v="컴퓨터부품"/>
  </r>
  <r>
    <n v="580"/>
    <s v="20231213 1707"/>
    <x v="1"/>
    <n v="5621546556"/>
    <n v="6000"/>
    <n v="0"/>
    <s v=""/>
    <n v="500000"/>
    <n v="1"/>
    <n v="1"/>
    <s v="택화로지스코리아 주식회사"/>
    <s v=""/>
    <s v="광주허브"/>
    <s v="서울 구로구 부광로 96-5 구로에이스캠프 지식산업센터 9층, 908 호"/>
    <s v="광주 남구 대남대로 319, 3층"/>
    <s v=""/>
    <s v="DELL CS 배송건/14일 배송요망"/>
    <s v="010-4148-8235"/>
    <s v="송현주"/>
    <s v="010-4659-5476"/>
    <s v="컴퓨터부품"/>
  </r>
  <r>
    <n v="581"/>
    <s v="20231213 1725"/>
    <x v="0"/>
    <n v="5621546615"/>
    <n v="6000"/>
    <n v="0"/>
    <s v=""/>
    <n v="500000"/>
    <n v="1"/>
    <n v="1"/>
    <s v="택화로지스코리아 주식회사"/>
    <s v="레노버G"/>
    <s v="이문규"/>
    <s v="서울 구로구 부광로 96-5 9층 925호 "/>
    <s v="광주광역시 북구 첨단과기로208번길 43-22 (오룡동)와이어스파크(지식산업센터)B동 2016호"/>
    <s v=""/>
    <s v=""/>
    <s v="010-9886-5664"/>
    <s v="."/>
    <s v="010-4659-5474"/>
    <s v="."/>
  </r>
  <r>
    <n v="582"/>
    <s v="20231213 1725"/>
    <x v="0"/>
    <n v="5621546626"/>
    <n v="6000"/>
    <n v="0"/>
    <s v=""/>
    <n v="500000"/>
    <n v="1"/>
    <n v="1"/>
    <s v="택화로지스코리아 주식회사"/>
    <s v="레노버G"/>
    <s v="조권수"/>
    <s v="서울 구로구 부광로 96-5 9층 925호 "/>
    <s v="대구광역시 서구 와룡로 307 (중리동) 822호"/>
    <s v=""/>
    <s v=""/>
    <s v="010-3872-9829"/>
    <s v="조권수"/>
    <s v="010-4659-5474"/>
    <s v="."/>
  </r>
  <r>
    <n v="583"/>
    <s v="20231213 1725"/>
    <x v="0"/>
    <n v="5621546630"/>
    <n v="6000"/>
    <n v="0"/>
    <s v=""/>
    <n v="500000"/>
    <n v="1"/>
    <n v="2"/>
    <s v="택화로지스코리아 주식회사"/>
    <s v="레노버G"/>
    <s v="고춘곤"/>
    <s v="서울 구로구 부광로 96-5 9층 925호 "/>
    <s v="대전광역시 중구 대종로 434 (대흥동)우성빌딩 301호"/>
    <s v=""/>
    <s v=""/>
    <s v="010-7248-5844"/>
    <s v="고춘곤"/>
    <s v="010-4659-5474"/>
    <s v="."/>
  </r>
  <r>
    <n v="584"/>
    <s v="20231213 1725"/>
    <x v="0"/>
    <n v="5621546641"/>
    <n v="6000"/>
    <n v="0"/>
    <s v=""/>
    <n v="500000"/>
    <n v="1"/>
    <n v="1"/>
    <s v="택화로지스코리아 주식회사"/>
    <s v="레노버G"/>
    <s v="송현주"/>
    <s v="서울 구로구 부광로 96-5 9층 925호 "/>
    <s v="광주광역시 남구 대남대로 319 (월산동) 301호"/>
    <s v=""/>
    <s v=""/>
    <s v="010-4148-8235"/>
    <s v="송현주"/>
    <s v="010-4659-5474"/>
    <s v="."/>
  </r>
  <r>
    <n v="585"/>
    <s v="20231213 1725"/>
    <x v="0"/>
    <n v="5621546652"/>
    <n v="6000"/>
    <n v="0"/>
    <s v=""/>
    <n v="500000"/>
    <n v="1"/>
    <n v="1"/>
    <s v="택화로지스코리아 주식회사"/>
    <s v="레노버H"/>
    <s v="이진석"/>
    <s v="서울 구로구 부광로 96-5 9층 925호 "/>
    <s v="부산광역시 강서구 송정국제1로 197 (구랑동) PUS04LOG"/>
    <s v=""/>
    <s v=""/>
    <s v="010-9353-6225"/>
    <s v="이진석"/>
    <s v="010-4659-5474"/>
    <s v="."/>
  </r>
  <r>
    <n v="586"/>
    <s v="20231213 1726"/>
    <x v="0"/>
    <n v="5621546663"/>
    <n v="6000"/>
    <n v="0"/>
    <s v=""/>
    <n v="500000"/>
    <n v="1"/>
    <n v="2"/>
    <s v="택화로지스코리아 주식회사"/>
    <s v="레노버H"/>
    <s v="박미선"/>
    <s v="서울 구로구 부광로 96-5 9층 925호 "/>
    <s v="부산광역시 강서구 미음산단로 153 (구랑동)엘지데이타센터 택배보관함"/>
    <s v=""/>
    <s v=""/>
    <s v="010-2991-0421"/>
    <s v="박미선"/>
    <s v="010-4659-5474"/>
    <s v="."/>
  </r>
  <r>
    <n v="587"/>
    <s v="20231213 1728"/>
    <x v="1"/>
    <n v="5621546781"/>
    <n v="15000"/>
    <n v="0"/>
    <s v=""/>
    <n v="1"/>
    <n v="1"/>
    <n v="27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588"/>
    <s v="20231213 1728"/>
    <x v="1"/>
    <n v="5621546722"/>
    <n v="7000"/>
    <n v="0"/>
    <s v=""/>
    <n v="1"/>
    <n v="1"/>
    <n v="9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589"/>
    <s v="20231213 1728"/>
    <x v="1"/>
    <n v="5621546733"/>
    <n v="8000"/>
    <n v="0"/>
    <s v=""/>
    <n v="1"/>
    <n v="1"/>
    <n v="11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590"/>
    <s v="20231213 1728"/>
    <x v="1"/>
    <n v="5621546744"/>
    <n v="6000"/>
    <n v="0"/>
    <s v=""/>
    <n v="1"/>
    <n v="1"/>
    <n v="1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591"/>
    <s v="20231213 1728"/>
    <x v="1"/>
    <n v="5621546766"/>
    <n v="6000"/>
    <n v="0"/>
    <s v=""/>
    <n v="1"/>
    <n v="1"/>
    <n v="1"/>
    <s v="택화로지스코리아 주식회사"/>
    <s v=""/>
    <s v="YunDong Lee"/>
    <s v="서울 구로구 부광로 96-5 구로에이스캠프 지식산업센터 9층, 908 호"/>
    <s v="경상북도 구미시 구미대로30길 22 (신평동)"/>
    <s v=""/>
    <s v="44 NBD 09:30"/>
    <s v="010-2805-8934"/>
    <s v="YunDong Lee"/>
    <s v="010-4659-5476"/>
    <s v="컴퓨터부품"/>
  </r>
  <r>
    <n v="592"/>
    <s v="20231213 1728"/>
    <x v="1"/>
    <n v="5621546770"/>
    <n v="6000"/>
    <n v="0"/>
    <s v=""/>
    <n v="1"/>
    <n v="1"/>
    <n v="1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593"/>
    <s v="20231213 1728"/>
    <x v="1"/>
    <n v="5621546792"/>
    <n v="6000"/>
    <n v="0"/>
    <s v=""/>
    <n v="1"/>
    <n v="1"/>
    <n v="1"/>
    <s v="택화로지스코리아 주식회사"/>
    <s v=""/>
    <s v="Seok sang soo"/>
    <s v="서울 구로구 부광로 96-5 구로에이스캠프 지식산업센터 9층, 908 호"/>
    <s v="경북 포항시 남구 유동길30 단비마을 상가 105호"/>
    <s v=""/>
    <s v="60 NBD 09:30"/>
    <s v="010-9504-5511"/>
    <s v="Seok sang soo"/>
    <s v="010-4659-5476"/>
    <s v="컴퓨터부품"/>
  </r>
  <r>
    <n v="594"/>
    <s v="20231213 1728"/>
    <x v="1"/>
    <n v="5621546803"/>
    <n v="7000"/>
    <n v="0"/>
    <s v=""/>
    <n v="1"/>
    <n v="1"/>
    <n v="8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595"/>
    <s v="20231213 1728"/>
    <x v="1"/>
    <n v="5621546814"/>
    <n v="7000"/>
    <n v="0"/>
    <s v=""/>
    <n v="1"/>
    <n v="1"/>
    <n v="8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596"/>
    <s v="20231213 1729"/>
    <x v="1"/>
    <n v="5621546825"/>
    <n v="6000"/>
    <n v="0"/>
    <s v=""/>
    <n v="1"/>
    <n v="1"/>
    <n v="1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597"/>
    <s v="20231213 1759"/>
    <x v="1"/>
    <n v="8047491583"/>
    <n v="6000"/>
    <m/>
    <s v=""/>
    <n v="0"/>
    <n v="1"/>
    <n v="1"/>
    <s v="서범곤"/>
    <s v="서범곤"/>
    <s v="택화로지스코리아 주식회사"/>
    <s v="대전광역시 유성구 테크노2로 180 B동 4층 418호 "/>
    <s v="서울 구로구 부광로 96-5 9층 "/>
    <s v="5621545252"/>
    <s v="#5621545252맞교환//선전화//당일회수요청"/>
    <s v="010-4659-5475"/>
    <s v="택화로지스코리아"/>
    <s v="010-9375-2487"/>
    <s v="5621545252"/>
  </r>
  <r>
    <n v="598"/>
    <s v="20231213 1804"/>
    <x v="1"/>
    <n v="5621546862"/>
    <n v="8000"/>
    <n v="0"/>
    <s v=""/>
    <n v="500000"/>
    <n v="1"/>
    <n v="15"/>
    <s v="택화로지스코리아 주식회사"/>
    <s v=""/>
    <s v="오유진"/>
    <s v="서울 구로구 부광로 96-5 구로에이스캠프 지식산업센터 9층, 908 호"/>
    <s v="울산광역시 북구 화산로 140 송정하우스디 303동 1203호"/>
    <s v="95447005112"/>
    <s v=""/>
    <s v="01063295702"/>
    <s v="."/>
    <s v="010-4659-5476"/>
    <s v="모니터"/>
  </r>
  <r>
    <n v="599"/>
    <s v="20231214 0531"/>
    <x v="1"/>
    <n v="8047489041"/>
    <n v="6000"/>
    <n v="0"/>
    <s v=""/>
    <n v="0"/>
    <n v="1"/>
    <n v="4"/>
    <s v="동래한빛"/>
    <s v="동래한빛"/>
    <s v="택화로지스코리아 주식회사"/>
    <s v="부산 동래구 중앙대로1473번길 13 102동 3604호 (온천동,벽산아 타)"/>
    <s v="서울 구로구 부광로 96-5 9층 (항동)"/>
    <s v="DELL 부품"/>
    <s v="DELL 부품/동래한빛NBD반납 // 2BOX"/>
    <s v="02-6956-4394"/>
    <s v="."/>
    <s v="010-6267-6973"/>
    <s v="DELL 부품"/>
  </r>
  <r>
    <n v="600"/>
    <s v="20231214 0531"/>
    <x v="1"/>
    <n v="8047489052"/>
    <n v="6000"/>
    <n v="0"/>
    <s v=""/>
    <n v="0"/>
    <n v="1"/>
    <n v="3"/>
    <s v="동래한빛"/>
    <s v="동래한빛"/>
    <s v="택화로지스코리아 주식회사"/>
    <s v="부산 동래구 중앙대로1473번길 13 102동 3604호 (온천동,벽산아 타)"/>
    <s v="서울 구로구 부광로 96-5 9층 (항동)"/>
    <s v="DELL 부품"/>
    <s v="DELL 부품/동래한빛NBD반납 // 2BOX"/>
    <s v="02-6956-4394"/>
    <s v="."/>
    <s v="010-6267-6973"/>
    <s v="DELL 부품"/>
  </r>
  <r>
    <n v="601"/>
    <s v="20231214 0615"/>
    <x v="1"/>
    <n v="8047500425"/>
    <n v="18000"/>
    <m/>
    <s v=""/>
    <n v="0"/>
    <n v="1"/>
    <n v="32"/>
    <s v="조만행"/>
    <s v="조만행"/>
    <s v="택화로지스코리아 주식회사"/>
    <s v="충북 제천시 청풍호로4나길 4 (영천동) "/>
    <s v="서울 구로구 부광로 96-5 9층 (항동)"/>
    <s v="DELL 모니터"/>
    <s v="빠른 픽업 요망 // DELL 모니터"/>
    <s v="02-6956-4394"/>
    <s v="."/>
    <s v="010-3611-7824"/>
    <s v="DELL 모니터"/>
  </r>
  <r>
    <n v="602"/>
    <s v="20231214 0718"/>
    <x v="1"/>
    <n v="8047510100"/>
    <n v="6000"/>
    <n v="0"/>
    <s v=""/>
    <n v="0"/>
    <n v="1"/>
    <n v="2"/>
    <s v="장현길"/>
    <s v="장현길"/>
    <s v="택화로지스코리아 주식회사"/>
    <s v="경기 파주시 조리읍 팔학골길 148-43 현대오토에버 파주IDC (봉 천리)"/>
    <s v="서울 구로구 부광로 96-5 9층 (항동)"/>
    <s v="DELL 메모리"/>
    <s v="DELL 메모리 3EA 픽업 // 출발 전 연락요망"/>
    <s v="02-6956-4394"/>
    <s v="."/>
    <s v="010-2561-7448"/>
    <s v="DELL 메모리"/>
  </r>
  <r>
    <n v="603"/>
    <s v="20231214 0727"/>
    <x v="1"/>
    <n v="8047510531"/>
    <n v="6000"/>
    <n v="0"/>
    <s v=""/>
    <n v="0"/>
    <n v="1"/>
    <n v="2"/>
    <s v="장현길"/>
    <s v="장현길"/>
    <s v="택화로지스코리아 주식회사"/>
    <s v="경기 파주시 조리읍 팔학골길 148-43 현대오토에버 파주IDC (봉 천리)"/>
    <s v="서울 구로구 부광로 96-5 9층 (항동)"/>
    <s v="DELL 메모리"/>
    <s v="DELL 메모리 3EA 픽업 // 출발 전 연락요망"/>
    <s v="02-6956-4394"/>
    <s v="."/>
    <s v="010-2561-7448"/>
    <s v="DELL 메모리"/>
  </r>
  <r>
    <n v="604"/>
    <s v="20231214 0727"/>
    <x v="1"/>
    <n v="8047510542"/>
    <n v="6000"/>
    <n v="0"/>
    <s v=""/>
    <n v="0"/>
    <n v="1"/>
    <n v="2"/>
    <s v="장현길"/>
    <s v="장현길"/>
    <s v="택화로지스코리아 주식회사"/>
    <s v="경기 파주시 조리읍 팔학골길 148-43 현대오토에버 파주IDC (봉 천리)"/>
    <s v="서울 구로구 부광로 96-5 9층 (항동)"/>
    <s v="DELL 메모리"/>
    <s v="DELL 메모리 3EA 픽업 // 출발 전 연락요망"/>
    <s v="02-6956-4394"/>
    <s v="."/>
    <s v="010-2561-7448"/>
    <s v="DELL 메모리"/>
  </r>
  <r>
    <n v="605"/>
    <s v="20231214 0852"/>
    <x v="1"/>
    <n v="8047480862"/>
    <n v="15000"/>
    <n v="0"/>
    <n v="0"/>
    <n v="0"/>
    <n v="1"/>
    <n v="30"/>
    <s v="조영주"/>
    <s v="조영주"/>
    <s v="택화로지스코리아 주식회사"/>
    <s v="광주시 남구 서문대로 813 삼육빌딩 6층"/>
    <s v="서울 구로구 부광로 96-5 9층 "/>
    <s v="5621544891"/>
    <s v="#5621544891맞교환//선전화//당일회수요청"/>
    <s v="010-4659-5475"/>
    <s v="택화로지스코리아"/>
    <s v="010-7554-7445"/>
    <s v="5621544891"/>
  </r>
  <r>
    <n v="606"/>
    <s v="20231214 1051"/>
    <x v="1"/>
    <n v="8047512130"/>
    <n v="6000"/>
    <n v="0"/>
    <s v=""/>
    <n v="0"/>
    <n v="1"/>
    <n v="1"/>
    <s v="김건형"/>
    <s v="김건형"/>
    <s v="택화로지스코리아 주식회사"/>
    <s v="서울 강서구 공항대로 247 C동 726호 (방문 전 연락) (마곡동,퀸 즈파크나인)"/>
    <s v="서울 구로구 부광로 96-5 9층 (항동)"/>
    <s v="델 부품"/>
    <s v="델 부품/업무시간 내 방문 및 방문 전 연락"/>
    <s v="02-6956-4394"/>
    <s v="택화로지스코리아"/>
    <s v="010-4202-9237"/>
    <s v="델 부품"/>
  </r>
  <r>
    <n v="607"/>
    <s v="20231214 1056"/>
    <x v="1"/>
    <n v="8047520946"/>
    <n v="7000"/>
    <n v="0"/>
    <s v=""/>
    <n v="0"/>
    <n v="1"/>
    <n v="6"/>
    <s v="류경도"/>
    <s v="류경도"/>
    <s v="택화로지스코리아 주식회사"/>
    <s v="서울 강서구 마곡서1로 100 602동 724호 (마곡동,마곡엠밸리6단 )"/>
    <s v="서울 구로구 부광로 96-5 9층 (항동)"/>
    <s v="델 부품"/>
    <s v="델 부품/15시~17시 사이  통화 불가 / 11~13시 사이 방문 요청"/>
    <s v="02-6956-4394"/>
    <s v="택화로지스코리아"/>
    <s v="010-6890-2701"/>
    <s v="델 부품"/>
  </r>
  <r>
    <n v="608"/>
    <s v="20231214 1125"/>
    <x v="1"/>
    <n v="8047516960"/>
    <n v="6000"/>
    <n v="0"/>
    <s v=""/>
    <n v="0"/>
    <n v="1"/>
    <n v="1"/>
    <s v="박다솜"/>
    <s v="박다솜"/>
    <s v="택화로지스코리아 주식회사"/>
    <s v="경기 성남시 분당구 판교역로 235 H스퀘어 N동 5 01호 (삼평동, 이치스퀘어 엔동)"/>
    <s v="서울 구로구 부광로 96-5 9층 (항동)"/>
    <s v="DELL부품"/>
    <s v="DELL부품/델부품픽업"/>
    <s v="02-6956-4394"/>
    <s v="택화로지스코리아"/>
    <s v="010-5588-1712"/>
    <s v="DELL부품"/>
  </r>
  <r>
    <n v="609"/>
    <s v="20231214 1132"/>
    <x v="1"/>
    <n v="8047462636"/>
    <n v="6000"/>
    <n v="0"/>
    <s v=""/>
    <n v="0"/>
    <n v="1"/>
    <n v="1"/>
    <s v="이종원"/>
    <s v="이종원"/>
    <s v="택화로지스코리아 주식회사"/>
    <s v="경기 이천시 부발읍 경충대로2092번길 31 614호 (방문 전 연락 / 박스 2) (아미리)"/>
    <s v="서울 구로구 부광로 96-5 9층 (항동)"/>
    <s v="델 메모리2"/>
    <s v="델 메모리2/업무시간 내 방문 및 방문 전 연락 (박스2개 픽업)"/>
    <s v="02-6956-4394"/>
    <s v="택화로지스코리아"/>
    <s v="010-4029-4878"/>
    <s v="델 메모리2"/>
  </r>
  <r>
    <n v="610"/>
    <s v="20231214 1132"/>
    <x v="1"/>
    <n v="8047462662"/>
    <n v="6000"/>
    <n v="0"/>
    <s v=""/>
    <n v="0"/>
    <n v="1"/>
    <n v="1"/>
    <s v="이종원"/>
    <s v="이종원"/>
    <s v="택화로지스코리아 주식회사"/>
    <s v="경기 이천시 부발읍 경충대로2092번길 31 614호 (방문 전 연락 / 박스 2) (아미리)"/>
    <s v="서울 구로구 부광로 96-5 9층 (항동)"/>
    <s v="델 메모리2"/>
    <s v="델 메모리2/업무시간 내 방문 및 방문 전 연락 (박스2개 픽업)"/>
    <s v="02-6956-4394"/>
    <s v="택화로지스코리아"/>
    <s v="010-4029-4878"/>
    <s v="델 메모리2"/>
  </r>
  <r>
    <n v="611"/>
    <s v="20231214 1233"/>
    <x v="1"/>
    <n v="8047495105"/>
    <n v="6000"/>
    <n v="0"/>
    <s v=""/>
    <n v="0"/>
    <n v="1"/>
    <n v="2"/>
    <s v="박준현"/>
    <s v="박준현"/>
    <s v="택화로지스코리아 주식회사"/>
    <s v="경기 평택시 평남로 962 603동 101호 (비전동,엘에이치이곡마을6 단지)"/>
    <s v="서울 구로구 부광로 96-5 9층 (항동)"/>
    <s v="DELL 메모리"/>
    <s v="문 앞 픽업요망//DELL 메모리"/>
    <s v="02-6956-4394"/>
    <s v="."/>
    <s v="010-9585-9822"/>
    <s v="DELL 메모리"/>
  </r>
  <r>
    <n v="612"/>
    <s v="20231214 1249"/>
    <x v="1"/>
    <n v="8047499530"/>
    <n v="6000"/>
    <n v="0"/>
    <s v=""/>
    <n v="0"/>
    <n v="1"/>
    <n v="1"/>
    <s v="노재승"/>
    <s v="노재승"/>
    <s v="택화로지스코리아 주식회사"/>
    <s v="서울 강남구 삼성로100길 8 401호 방문 전 연락 (삼성동,우경빌 )"/>
    <s v="서울 구로구 부광로 96-5 9층 (항동)"/>
    <s v="델 부품"/>
    <s v="델 부품/업무시간 내 방문 및 방문 전 연락"/>
    <s v="02-6956-4394"/>
    <s v="택화로지스코리아"/>
    <s v="010-3327-2486"/>
    <s v="델 부품"/>
  </r>
  <r>
    <n v="613"/>
    <s v="20231214 1306"/>
    <x v="1"/>
    <n v="8047499692"/>
    <n v="6000"/>
    <n v="0"/>
    <s v=""/>
    <n v="0"/>
    <n v="1"/>
    <n v="3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5EA // 8층 리셉션에서 픽업요청"/>
    <s v="02-6956-4394"/>
    <s v="."/>
    <s v="010-6484-7791"/>
    <s v="DELL 부품"/>
  </r>
  <r>
    <n v="614"/>
    <s v="20231214 1306"/>
    <x v="1"/>
    <n v="8047499703"/>
    <n v="6000"/>
    <n v="0"/>
    <s v=""/>
    <n v="0"/>
    <n v="1"/>
    <n v="2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5EA // 8층 리셉션에서 픽업요청"/>
    <s v="02-6956-4394"/>
    <s v="."/>
    <s v="010-6484-7791"/>
    <s v="DELL 부품"/>
  </r>
  <r>
    <n v="615"/>
    <s v="20231214 1306"/>
    <x v="1"/>
    <n v="8047499714"/>
    <n v="6000"/>
    <n v="0"/>
    <s v=""/>
    <n v="0"/>
    <n v="1"/>
    <n v="2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5EA // 8층 리셉션에서 픽업요청"/>
    <s v="02-6956-4394"/>
    <s v="."/>
    <s v="010-6484-7791"/>
    <s v="DELL 부품"/>
  </r>
  <r>
    <n v="616"/>
    <s v="20231214 1306"/>
    <x v="1"/>
    <n v="8047499725"/>
    <n v="6000"/>
    <n v="0"/>
    <s v=""/>
    <n v="0"/>
    <n v="1"/>
    <n v="2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5EA // 8층 리셉션에서 픽업요청"/>
    <s v="02-6956-4394"/>
    <s v="."/>
    <s v="010-6484-7791"/>
    <s v="DELL 부품"/>
  </r>
  <r>
    <n v="617"/>
    <s v="20231214 1306"/>
    <x v="1"/>
    <n v="8047499736"/>
    <n v="6000"/>
    <n v="0"/>
    <s v=""/>
    <n v="0"/>
    <n v="1"/>
    <n v="2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5EA // 8층 리셉션에서 픽업요청"/>
    <s v="02-6956-4394"/>
    <s v="."/>
    <s v="010-6484-7791"/>
    <s v="DELL 부품"/>
  </r>
  <r>
    <n v="618"/>
    <s v="20231214 1332"/>
    <x v="1"/>
    <n v="8047506353"/>
    <n v="7000"/>
    <n v="0"/>
    <s v=""/>
    <n v="0"/>
    <n v="1"/>
    <n v="9"/>
    <s v="디 씨씨앤피(방문 전 연락)"/>
    <s v="김남열"/>
    <s v="택화로지스코리아 주식회사"/>
    <s v="서울 영등포구 선유로9길 10 지하 1층 B110-A호 (문래동6가,문래 SK V1 center)"/>
    <s v="서울 구로구 부광로 96-5 9층 (항동)"/>
    <s v="델 모니터"/>
    <s v="델 모니터/업무시간 내 방문 및 방문 전 연락"/>
    <s v="02-6956-4394"/>
    <s v="택화로지스코리아"/>
    <s v="010-7411-1456"/>
    <s v="델 모니터"/>
  </r>
  <r>
    <n v="619"/>
    <s v="20231214 1442"/>
    <x v="1"/>
    <n v="8047516046"/>
    <n v="6000"/>
    <n v="0"/>
    <s v=""/>
    <n v="0"/>
    <n v="1"/>
    <n v="4"/>
    <s v="김성찬"/>
    <s v="김성찬"/>
    <s v="택화로지스코리아 주식회사"/>
    <s v="서울 강남구 테헤란로 152 18층 DELL (역삼동,강남파이낸스센터) "/>
    <s v="서울 구로구 부광로 96-5 9층 (항동)"/>
    <s v="DELL 부품"/>
    <s v="DELL 부품 3EA 픽업 // 95446342686"/>
    <s v="02-6956-4394"/>
    <s v="."/>
    <s v="010-7924-2082"/>
    <s v="DELL 부품"/>
  </r>
  <r>
    <n v="620"/>
    <s v="20231214 1504"/>
    <x v="1"/>
    <n v="8047499493"/>
    <n v="6000"/>
    <n v="0"/>
    <s v=""/>
    <n v="0"/>
    <n v="1"/>
    <n v="1"/>
    <s v="성정임"/>
    <s v="성정임"/>
    <s v="택화로지스코리아 주식회사"/>
    <s v="서울 용산구 녹사평대로 206 4층 안내데스크에서 델 부품박스 1 픽업 (이태원동)"/>
    <s v="서울 구로구 부광로 96-5 9층 (항동)"/>
    <s v="델 배터리"/>
    <s v="델 배터리/4층 안내데스크에서 픽업 /방문 전 연락"/>
    <s v="02-6956-4394"/>
    <s v="택화로지스코리아"/>
    <s v="010-4842-0859"/>
    <s v="델 배터리"/>
  </r>
  <r>
    <n v="621"/>
    <s v="20231214 1511"/>
    <x v="1"/>
    <n v="8047528624"/>
    <n v="6000"/>
    <n v="0"/>
    <s v=""/>
    <n v="0"/>
    <n v="1"/>
    <n v="2"/>
    <s v="구미한빛"/>
    <s v="구미한빛"/>
    <s v="택화로지스코리아 주식회사"/>
    <s v="경북 구미시 구미대로30길 22 (신평동,구미한빛) "/>
    <s v="서울 구로구 부광로 96-5 9층 (항동)"/>
    <s v="DELL 부품"/>
    <s v="DELL 부품/구미한빛NBD반납"/>
    <s v="02-6956-4394"/>
    <s v="."/>
    <s v="010-2805-8934"/>
    <s v="DELL 부품"/>
  </r>
  <r>
    <n v="622"/>
    <s v="20231214 1547"/>
    <x v="1"/>
    <n v="5621546943"/>
    <n v="8000"/>
    <n v="0"/>
    <s v=""/>
    <n v="500000"/>
    <n v="1"/>
    <n v="15"/>
    <s v="택화로지스코리아 주식회사"/>
    <s v=""/>
    <s v="우준혁"/>
    <s v="서울 구로구 부광로 96-5 구로에이스캠프 지식산업센터 9층, 908 호"/>
    <s v="대전광역시 유성구 전민로14번길 8 206호"/>
    <s v="95447036976"/>
    <s v="맞교환/배송전통화요청"/>
    <s v="01086818226"/>
    <s v="."/>
    <s v="010-4659-5476"/>
    <s v="모니터"/>
  </r>
  <r>
    <n v="623"/>
    <s v="20231214 1547"/>
    <x v="1"/>
    <n v="5621547002"/>
    <n v="8000"/>
    <n v="0"/>
    <s v=""/>
    <n v="500000"/>
    <n v="1"/>
    <n v="15"/>
    <s v="택화로지스코리아 주식회사"/>
    <s v=""/>
    <s v="박순우"/>
    <s v="서울 구로구 부광로 96-5 구로에이스캠프 지식산업센터 9층, 908 호"/>
    <s v="대전광역시 대덕구 신일동록 45 DIG에어가스"/>
    <s v="95446952718"/>
    <s v="맞교환/배송전통화요청"/>
    <s v="01025603888"/>
    <s v="."/>
    <s v="010-4659-5476"/>
    <s v="모니터"/>
  </r>
  <r>
    <n v="624"/>
    <s v="20231214 1547"/>
    <x v="1"/>
    <n v="5621547013"/>
    <n v="8000"/>
    <n v="0"/>
    <s v=""/>
    <n v="500000"/>
    <n v="1"/>
    <n v="15"/>
    <s v="택화로지스코리아 주식회사"/>
    <s v=""/>
    <s v="이하림"/>
    <s v="서울 구로구 부광로 96-5 구로에이스캠프 지식산업센터 9층, 908 호"/>
    <s v="세종시 조치원읍 섭골길 43 드림빌A동 306호"/>
    <s v="95446953509"/>
    <s v=""/>
    <s v="01064024995"/>
    <s v="."/>
    <s v="010-4659-5476"/>
    <s v="모니터"/>
  </r>
  <r>
    <n v="625"/>
    <s v="20231214 1554"/>
    <x v="0"/>
    <n v="8047495816"/>
    <n v="6000"/>
    <m/>
    <s v=""/>
    <n v="500000"/>
    <n v="1"/>
    <n v="1"/>
    <s v="박건웅, 선연락후픽업"/>
    <s v="박건웅"/>
    <s v="택화레노버"/>
    <s v="울산 동구 화진길 100 109동 601호, 선연락후 픽업 (화정동,힐스 테이트 이스턴베이)"/>
    <s v="서울 구로구 부광로 96-5 925호 택화레노버 (항동)"/>
    <s v=""/>
    <s v="컴퓨터부품/신용결제 104830003, 선연락후픽업"/>
    <s v="010-4659-5474"/>
    <s v="택화레노버"/>
    <s v="010-6879-4086"/>
    <s v="."/>
  </r>
  <r>
    <n v="626"/>
    <s v="20231214 1624"/>
    <x v="1"/>
    <n v="8047520526"/>
    <n v="6000"/>
    <n v="0"/>
    <s v=""/>
    <n v="0"/>
    <n v="1"/>
    <n v="2"/>
    <s v="이수창"/>
    <s v="이수창"/>
    <s v="택화로지스코리아 주식회사"/>
    <s v="충남 천안시 동남구 성남면 대흥2길 89-28 (대흥리,KTCDC) "/>
    <s v="서울 구로구 부광로 96-5 9층 (항동)"/>
    <s v="DELL 부품"/>
    <s v="DELL 부품 4EA 픽업 // 95446840840"/>
    <s v="02-6956-4394"/>
    <s v="."/>
    <s v="010-4872-9228"/>
    <s v="DELL 부품"/>
  </r>
  <r>
    <n v="627"/>
    <s v="20231214 1624"/>
    <x v="1"/>
    <n v="8047520530"/>
    <n v="6000"/>
    <n v="0"/>
    <s v=""/>
    <n v="0"/>
    <n v="1"/>
    <n v="2"/>
    <s v="이수창"/>
    <s v="이수창"/>
    <s v="택화로지스코리아 주식회사"/>
    <s v="충남 천안시 동남구 성남면 대흥2길 89-28 (대흥리,KTCDC) "/>
    <s v="서울 구로구 부광로 96-5 9층 (항동)"/>
    <s v="DELL 부품"/>
    <s v="DELL 부품 4EA 픽업 // 95446840840"/>
    <s v="02-6956-4394"/>
    <s v="."/>
    <s v="010-4872-9228"/>
    <s v="DELL 부품"/>
  </r>
  <r>
    <n v="628"/>
    <s v="20231214 1624"/>
    <x v="1"/>
    <n v="8047520541"/>
    <n v="6000"/>
    <n v="0"/>
    <s v=""/>
    <n v="0"/>
    <n v="1"/>
    <n v="2"/>
    <s v="이수창"/>
    <s v="이수창"/>
    <s v="택화로지스코리아 주식회사"/>
    <s v="충남 천안시 동남구 성남면 대흥2길 89-28 (대흥리,KTCDC) "/>
    <s v="서울 구로구 부광로 96-5 9층 (항동)"/>
    <s v="DELL 부품"/>
    <s v="DELL 부품 4EA 픽업 // 95446840840"/>
    <s v="02-6956-4394"/>
    <s v="."/>
    <s v="010-4872-9228"/>
    <s v="DELL 부품"/>
  </r>
  <r>
    <n v="629"/>
    <s v="20231214 1624"/>
    <x v="1"/>
    <n v="8047512034"/>
    <n v="6000"/>
    <n v="0"/>
    <s v=""/>
    <n v="0"/>
    <n v="1"/>
    <n v="2"/>
    <s v="이수창"/>
    <s v="이수창"/>
    <s v="택화로지스코리아 주식회사"/>
    <s v="충남 천안시 동남구 성남면 대흥2길 89-28 (대흥리,KTCDC) "/>
    <s v="서울 구로구 부광로 96-5 9층 (항동)"/>
    <s v="DELL 부품"/>
    <s v="DELL 부품 4EA 픽업 // 95446840840"/>
    <s v="02-6956-4394"/>
    <s v="."/>
    <s v="010-4872-9228"/>
    <s v="DELL 부품"/>
  </r>
  <r>
    <n v="630"/>
    <s v="20231214 1651"/>
    <x v="0"/>
    <n v="5621547050"/>
    <n v="6000"/>
    <n v="0"/>
    <s v=""/>
    <n v="500000"/>
    <n v="1"/>
    <n v="1"/>
    <s v="택화로지스코리아 주식회사"/>
    <s v="레노버G"/>
    <s v="한지수"/>
    <s v="서울 구로구 부광로 96-5 9층 925호 택화레노버 "/>
    <s v="강원특별자치도 춘천시 동면 순환대로 1154-79 네이버 데이터센터"/>
    <s v=""/>
    <s v=""/>
    <s v="010-6479-2384"/>
    <s v="한지수"/>
    <s v="010-4659-5474"/>
    <s v="."/>
  </r>
  <r>
    <n v="631"/>
    <s v="20231214 1701"/>
    <x v="1"/>
    <n v="5621547094"/>
    <n v="7000"/>
    <n v="0"/>
    <s v=""/>
    <n v="1"/>
    <n v="1"/>
    <n v="10"/>
    <s v="택화로지스코리아 주식회사"/>
    <s v=""/>
    <s v="부산허브"/>
    <s v="서울 구로구 부광로 96-5 구로에이스캠프 지식산업센터 9층, 908 호"/>
    <s v="부산시 남구 신선로 365 부경대학교 용당캠퍼스 6공학관 212-2호"/>
    <s v=""/>
    <s v="delL CS 배송건"/>
    <s v="010-3883-2667"/>
    <s v="정성종"/>
    <s v="010-4659-5476"/>
    <s v="컴퓨터부품"/>
  </r>
  <r>
    <n v="632"/>
    <s v="20231214 1701"/>
    <x v="1"/>
    <n v="5621547105"/>
    <n v="8000"/>
    <n v="0"/>
    <s v=""/>
    <n v="1"/>
    <n v="1"/>
    <n v="11"/>
    <s v="택화로지스코리아 주식회사"/>
    <s v=""/>
    <s v="광주허브"/>
    <s v="서울 구로구 부광로 96-5 구로에이스캠프 지식산업센터 9층, 908 호"/>
    <s v="광주시 남구 대남대로 319, 3층(월산동)"/>
    <s v=""/>
    <s v="delL CS 배송건"/>
    <s v="010-4148-8235"/>
    <s v="송현주"/>
    <s v="010-4659-5476"/>
    <s v="컴퓨터부품"/>
  </r>
  <r>
    <n v="633"/>
    <s v="20231214 1713"/>
    <x v="1"/>
    <n v="8047492983"/>
    <n v="6000"/>
    <n v="0"/>
    <s v=""/>
    <n v="0"/>
    <n v="1"/>
    <n v="1"/>
    <s v="이도연"/>
    <s v="이도연"/>
    <s v="택화로지스코리아 주식회사"/>
    <s v="서울 금천구 가산디지털1로 168 C동 503호 (가산동,우림라이온스 밸리)"/>
    <s v="서울 구로구 부광로 96-5 9층 (항동)"/>
    <s v="DELL 메모리"/>
    <s v="DELL 메모리 // 95446910110"/>
    <s v="02-6956-4394"/>
    <s v="."/>
    <s v="010-6489-3914"/>
    <s v="DELL 메모리"/>
  </r>
  <r>
    <n v="634"/>
    <s v="20231214 1713"/>
    <x v="1"/>
    <n v="8047492994"/>
    <n v="6000"/>
    <n v="0"/>
    <s v=""/>
    <n v="0"/>
    <n v="1"/>
    <n v="1"/>
    <s v="최규호"/>
    <s v="최규호"/>
    <s v="택화로지스코리아 주식회사"/>
    <s v="서울 금천구 가산디지털1로 168 C동 503호 (가산동,우림라이온스 밸리)"/>
    <s v="서울 구로구 부광로 96-5 9층 (항동)"/>
    <s v="DELL 메모리"/>
    <s v="DELL 메모리 2EA // 95446596484/95446596934"/>
    <s v="02-6956-4394"/>
    <s v="."/>
    <s v="010-3393-1628"/>
    <s v="DELL 메모리"/>
  </r>
  <r>
    <n v="635"/>
    <s v="20231214 1725"/>
    <x v="1"/>
    <n v="8047490441"/>
    <n v="6000"/>
    <n v="0"/>
    <s v=""/>
    <n v="0"/>
    <n v="1"/>
    <n v="2"/>
    <s v="춘천한빛"/>
    <s v="춘천한빛"/>
    <s v="택화로지스코리아 주식회사"/>
    <s v="강원 춘천시 동면 춘천순환로 325 (만천리,춘천한빛) "/>
    <s v="서울 구로구 부광로 96-5 9층 (항동)"/>
    <s v="DELL 부품"/>
    <s v="DELL 부품/춘천한빛NBD반납"/>
    <s v="02-6956-4394"/>
    <s v="."/>
    <s v="010-7708-4560"/>
    <s v="DELL 부품"/>
  </r>
  <r>
    <n v="636"/>
    <s v="20231214 1734"/>
    <x v="0"/>
    <n v="5621547153"/>
    <n v="6000"/>
    <n v="0"/>
    <s v=""/>
    <n v="500000"/>
    <n v="1"/>
    <n v="1"/>
    <s v="택화로지스코리아 주식회사"/>
    <s v="레노버G"/>
    <s v="박현철"/>
    <s v="서울 구로구 부광로 96-5 9층 "/>
    <s v="광주광역시 서구 상무자유로 134 (치평동)오션빌딩 8층 IBM광주사무소"/>
    <s v=""/>
    <s v=""/>
    <s v="010-9148-7172"/>
    <s v="박현철"/>
    <s v="010-4659-5474"/>
    <s v="."/>
  </r>
  <r>
    <n v="637"/>
    <s v="20231214 1740"/>
    <x v="1"/>
    <n v="5621547330"/>
    <n v="7000"/>
    <n v="0"/>
    <s v=""/>
    <n v="1"/>
    <n v="1"/>
    <n v="10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638"/>
    <s v="20231214 1740"/>
    <x v="1"/>
    <n v="5621547341"/>
    <n v="7000"/>
    <n v="0"/>
    <s v=""/>
    <n v="1"/>
    <n v="1"/>
    <n v="10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639"/>
    <s v="20231214 1740"/>
    <x v="1"/>
    <n v="5621547352"/>
    <n v="7000"/>
    <n v="0"/>
    <s v=""/>
    <n v="1"/>
    <n v="1"/>
    <n v="10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640"/>
    <s v="20231214 1740"/>
    <x v="1"/>
    <n v="5621547363"/>
    <n v="7000"/>
    <n v="0"/>
    <s v=""/>
    <n v="1"/>
    <n v="1"/>
    <n v="10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641"/>
    <s v="20231214 1740"/>
    <x v="1"/>
    <n v="5621547374"/>
    <n v="6000"/>
    <n v="0"/>
    <s v=""/>
    <n v="1"/>
    <n v="1"/>
    <n v="1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642"/>
    <s v="20231214 1740"/>
    <x v="1"/>
    <n v="5621547385"/>
    <n v="7000"/>
    <n v="0"/>
    <s v=""/>
    <n v="1"/>
    <n v="1"/>
    <n v="10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643"/>
    <s v="20231214 1740"/>
    <x v="1"/>
    <n v="5621547396"/>
    <n v="7000"/>
    <n v="0"/>
    <s v=""/>
    <n v="1"/>
    <n v="1"/>
    <n v="9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644"/>
    <s v="20231214 1752"/>
    <x v="0"/>
    <n v="8047491524"/>
    <n v="6000"/>
    <n v="0"/>
    <s v=""/>
    <n v="0"/>
    <n v="1"/>
    <n v="1"/>
    <s v="제이엔테크 한지수"/>
    <s v="한지수"/>
    <s v="택화로지스코리아 주식회사"/>
    <s v="강원 춘천시 동면 순환대로 1154-79 네이버 (만천리,데이터센터) "/>
    <s v="서울 구로구 부광로 96-5 9층 (항동)"/>
    <s v=""/>
    <s v="부품 3박스 / 포장완료"/>
    <s v="010-4659-5476"/>
    <s v="."/>
    <s v="010-6479-2384"/>
    <s v="."/>
  </r>
  <r>
    <n v="645"/>
    <s v="20231214 1752"/>
    <x v="0"/>
    <n v="8047491535"/>
    <n v="6000"/>
    <n v="0"/>
    <s v=""/>
    <n v="0"/>
    <n v="1"/>
    <n v="1"/>
    <s v="제이엔테크 한지수"/>
    <s v="한지수"/>
    <s v="택화로지스코리아 주식회사"/>
    <s v="강원 춘천시 동면 순환대로 1154-79 네이버 (만천리,데이터센터) "/>
    <s v="서울 구로구 부광로 96-5 9층 (항동)"/>
    <s v=""/>
    <s v="부품 3박스 / 포장완료"/>
    <s v="010-4659-5476"/>
    <s v="."/>
    <s v="010-6479-2384"/>
    <s v="."/>
  </r>
  <r>
    <n v="646"/>
    <s v="20231214 1752"/>
    <x v="0"/>
    <n v="8047491546"/>
    <n v="6000"/>
    <n v="0"/>
    <s v=""/>
    <n v="0"/>
    <n v="1"/>
    <n v="1"/>
    <s v="제이엔테크 한지수"/>
    <s v="한지수"/>
    <s v="택화로지스코리아 주식회사"/>
    <s v="강원 춘천시 동면 순환대로 1154-79 네이버 (만천리,데이터센터) "/>
    <s v="서울 구로구 부광로 96-5 9층 (항동)"/>
    <s v=""/>
    <s v="부품 3박스 / 포장완료"/>
    <s v="010-4659-5476"/>
    <s v="."/>
    <s v="010-6479-2384"/>
    <s v="."/>
  </r>
  <r>
    <n v="647"/>
    <s v="20231214 1753"/>
    <x v="1"/>
    <n v="8047530820"/>
    <n v="6000"/>
    <m/>
    <s v=""/>
    <n v="0"/>
    <n v="1"/>
    <n v="1"/>
    <s v="박홍수"/>
    <s v="박홍수"/>
    <s v="택화로지스코리아 주식회사"/>
    <s v="대전 서구 둔산중로 74 508호 대세 (둔산동,인곡타워) "/>
    <s v="서울 구로구 부광로 96-5 구로에이스캠프 지식산업센터 9층, 908 호 (항동)"/>
    <s v=""/>
    <s v="5621546350 반품건"/>
    <s v="010-4659-5476"/>
    <s v="."/>
    <s v="010-3556-0950"/>
    <s v="."/>
  </r>
  <r>
    <n v="648"/>
    <s v="20231214 1801"/>
    <x v="1"/>
    <n v="5621547400"/>
    <n v="6000"/>
    <n v="0"/>
    <s v=""/>
    <n v="1"/>
    <n v="1"/>
    <n v="4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649"/>
    <s v="20231214 1815"/>
    <x v="1"/>
    <n v="5621547411"/>
    <n v="6000"/>
    <n v="0"/>
    <s v=""/>
    <n v="1"/>
    <n v="1"/>
    <n v="4"/>
    <s v="택화로지스코리아 주식회사"/>
    <s v=""/>
    <s v="Seok sang soo"/>
    <s v="서울 구로구 부광로 96-5 구로에이스캠프 지식산업센터 9층, 908 호"/>
    <s v="경북 포항시 남구 유동길30 단비마을 상가 105호"/>
    <s v=""/>
    <s v="60 NBD 09:30"/>
    <s v="010-9504-5511"/>
    <s v="Seok sang soo"/>
    <s v="010-4659-5476"/>
    <s v="컴퓨터부품"/>
  </r>
  <r>
    <n v="650"/>
    <s v="20231214 1817"/>
    <x v="1"/>
    <n v="8047531343"/>
    <n v="6000"/>
    <n v="0"/>
    <s v=""/>
    <n v="0"/>
    <n v="1"/>
    <n v="1"/>
    <s v="연홍천"/>
    <s v="연홍천"/>
    <s v="택화로지스코리아 주식회사"/>
    <s v="대전 서구 문정로 41 방문 전 연락주세요!! (탄방동,SK텔레콤빌 )"/>
    <s v="서울 구로구 부광로 96-5 9층 (항동)"/>
    <s v="델 메모리"/>
    <s v="델 메모리/업무시간 내 방문 및 방문 전 연락"/>
    <s v="02-6956-4394"/>
    <s v="택화로지스코리아"/>
    <s v="010-2220-6741"/>
    <s v="델 메모리"/>
  </r>
  <r>
    <n v="651"/>
    <s v="20231214 1828"/>
    <x v="1"/>
    <n v="5621547422"/>
    <n v="8000"/>
    <n v="0"/>
    <s v=""/>
    <n v="500000"/>
    <n v="1"/>
    <n v="15"/>
    <s v="택화로지스코리아 주식회사"/>
    <s v=""/>
    <s v="김차준"/>
    <s v="서울 구로구 부광로 96-5 구로에이스캠프 지식산업센터 9층, 908 호"/>
    <s v="광주광역시 동구 조선대길184, 조선대학교 사회과학대학 1층 1109호 동북아연구소"/>
    <s v="95447043884"/>
    <s v="맞교환/배송 전 전화요망"/>
    <s v="01025804899"/>
    <s v="."/>
    <s v="010-4659-5476"/>
    <s v="모니터"/>
  </r>
  <r>
    <n v="652"/>
    <s v="20231214 1829"/>
    <x v="1"/>
    <n v="5621547466"/>
    <n v="7000"/>
    <n v="0"/>
    <s v=""/>
    <n v="500000"/>
    <n v="1"/>
    <n v="10"/>
    <s v="택화로지스코리아 주식회사"/>
    <s v=""/>
    <s v="전민주"/>
    <s v="서울 구로구 부광로 96-5 구로에이스캠프 지식산업센터 9층, 908 호"/>
    <s v="경남 창원시 마산회원구 봉암북7길 21 4동 205호 (주)피씨위자드"/>
    <s v="95447045021"/>
    <s v="맞교환"/>
    <s v="01085479466"/>
    <s v="."/>
    <s v="010-4659-5476"/>
    <s v="컴퓨터부품"/>
  </r>
  <r>
    <n v="653"/>
    <s v="20231215 0029"/>
    <x v="1"/>
    <n v="8047549296"/>
    <n v="6000"/>
    <n v="0"/>
    <s v=""/>
    <n v="0"/>
    <n v="1"/>
    <n v="1"/>
    <s v="천종웅"/>
    <s v="천종웅"/>
    <s v="택화로지스코리아 주식회사"/>
    <s v="경북 포항시 남구 인덕로 65 GS25 인덕점 (방문 전 연락) (인덕 )"/>
    <s v="서울 구로구 부광로 96-5 9층 (항동)"/>
    <s v="델 메모리"/>
    <s v="델 메모리/방문 전 연락 및 빠른 방문 요청드립니다"/>
    <s v="02-6956-4394"/>
    <s v="택화로지스코리아"/>
    <s v="010-9359-5009"/>
    <s v="델 메모리"/>
  </r>
  <r>
    <n v="654"/>
    <s v="20231215 0029"/>
    <x v="1"/>
    <n v="8047549300"/>
    <n v="6000"/>
    <n v="0"/>
    <s v=""/>
    <n v="0"/>
    <n v="1"/>
    <n v="1"/>
    <s v="김정훈"/>
    <s v="김정훈"/>
    <s v="택화로지스코리아 주식회사"/>
    <s v="경북 포항시 남구 인덕로 65 GS25 인덕점 (방문 전 연락) (인덕 )"/>
    <s v="서울 구로구 부광로 96-5 9층 (항동)"/>
    <s v="델 메모리"/>
    <s v="델 메모리/방문 전 연락 및 빠른 방문 요청드립니다"/>
    <s v="02-6956-4394"/>
    <s v="택화로지스코리아"/>
    <s v="010-4589-3667"/>
    <s v="델 메모리"/>
  </r>
  <r>
    <n v="655"/>
    <s v="20231215 0544"/>
    <x v="1"/>
    <n v="8047525356"/>
    <n v="6000"/>
    <m/>
    <s v=""/>
    <n v="0"/>
    <n v="1"/>
    <n v="1"/>
    <s v="박동형"/>
    <s v="박동형"/>
    <s v="택화로지스코리아 주식회사"/>
    <s v="부산광역시 해운대구 센텀서로 30 케이엔엔미디어플러스 "/>
    <s v="서울 구로구 부광로 96-5 9층 "/>
    <s v="5621546313"/>
    <s v="#5621546313맞교환//선전화//당일회수요청"/>
    <s v="010-4659-5475"/>
    <s v="택화로지스코리아"/>
    <s v="010-7764-4733"/>
    <s v="5621546313"/>
  </r>
  <r>
    <n v="656"/>
    <s v="20231215 0625"/>
    <x v="0"/>
    <n v="8047540535"/>
    <n v="6000"/>
    <m/>
    <s v=""/>
    <n v="500000"/>
    <n v="1"/>
    <n v="1"/>
    <s v="전화윤, 선연락후픽업"/>
    <s v="전화윤"/>
    <s v="택화레노버"/>
    <s v="경기 용인시 기흥구 탑실로35번길 8-4 선연락후픽 업 (공세동,보 이저아이엔씨)"/>
    <s v="서울 구로구 부광로 96-5 925호 택화레노버 (항동)"/>
    <s v=""/>
    <s v="컴퓨터부품/신용결제 104830003, 선연락후픽업"/>
    <s v="010-4659-5474"/>
    <s v="."/>
    <s v="010-3929-3849"/>
    <s v="."/>
  </r>
  <r>
    <n v="657"/>
    <s v="20231215 0700"/>
    <x v="1"/>
    <n v="8047507742"/>
    <n v="7000"/>
    <n v="0"/>
    <s v=""/>
    <n v="0"/>
    <n v="1"/>
    <n v="10"/>
    <s v="신민호"/>
    <s v="신민호"/>
    <s v="택화로지스코리아 주식회사"/>
    <s v="경북 경산시 진량읍 북리1길 69 전산팀 (양기리,동원금속) "/>
    <s v="서울 구로구 부광로 96-5 9층 (항동)"/>
    <s v="DELL 모니터"/>
    <s v="DELL 모니터 // 95446957721"/>
    <s v="02-6956-4394"/>
    <s v="."/>
    <s v="010-2738-9359"/>
    <s v="DELL 모니터"/>
  </r>
  <r>
    <n v="658"/>
    <s v="20231215 0726"/>
    <x v="1"/>
    <n v="8047550081"/>
    <n v="6000"/>
    <n v="0"/>
    <s v=""/>
    <n v="0"/>
    <n v="1"/>
    <n v="5"/>
    <s v="권병민 문앞픽업"/>
    <s v="권병민"/>
    <s v="택화로지스코리아 주식회사"/>
    <s v="경기 성남시 분당구 동판교로 123 102동 601호 (백현동,백현마을 1단지판교푸르지오그랑블아파트)"/>
    <s v="서울 구로구 부광로 96-5 9층 (항동)"/>
    <s v="델 모니터"/>
    <s v="델 모니터/문 앞 픽업 / 방문 전 연락 및 빠른 픽업 부탁드립니"/>
    <s v="02-6956-4394"/>
    <s v="택화로지스코리아"/>
    <s v="010-8634-6345"/>
    <s v="델 모니터"/>
  </r>
  <r>
    <n v="659"/>
    <s v="20231215 0828"/>
    <x v="1"/>
    <n v="8047525430"/>
    <n v="7000"/>
    <n v="0"/>
    <s v=""/>
    <n v="0"/>
    <n v="1"/>
    <n v="10"/>
    <s v="임정범"/>
    <s v="임정범"/>
    <s v="택화로지스코리아 주식회사"/>
    <s v="부산 금정구 공단로 68-4 2층 (금사동) "/>
    <s v="서울 구로구 부광로 96-5 9층 (항동)"/>
    <s v="DELL 모니터"/>
    <s v="DELL 모니터/방문 전 전화요망"/>
    <s v="02-6956-4394"/>
    <s v="택화로지스코리아"/>
    <s v="010-8008-3799"/>
    <s v="DELL 모니터"/>
  </r>
  <r>
    <n v="660"/>
    <s v="20231215 0836"/>
    <x v="0"/>
    <n v="8047555961"/>
    <n v="6000"/>
    <m/>
    <n v="10000"/>
    <n v="3000000"/>
    <n v="1"/>
    <n v="1"/>
    <s v="김우현"/>
    <s v="김우현"/>
    <s v="텍화로지스틱스"/>
    <s v="부산 수영구 수영로 389 107동 2103호 (남천동,더샵남천프레스티 지)"/>
    <s v="서울 구로구 부광로 96-5 922호 (항동,구로에이스캠프지식산업센터)"/>
    <s v=""/>
    <s v="컴퓨터부품/고객번호 104830003번으로 청구부탁드립니다."/>
    <s v="02-6956-4396"/>
    <s v="택화로지스틱스"/>
    <s v="02-5001-4716"/>
    <s v="."/>
  </r>
  <r>
    <n v="661"/>
    <s v="20231215 0932"/>
    <x v="1"/>
    <n v="8047544175"/>
    <n v="6000"/>
    <n v="0"/>
    <s v=""/>
    <n v="0"/>
    <n v="1"/>
    <n v="2"/>
    <s v="거제한빛"/>
    <s v="거제한빛"/>
    <s v="택화로지스코리아 주식회사"/>
    <s v="경남 거제시 장평로6길 11 2동 505호 (장평동,성원아파트거제한 )"/>
    <s v="서울 구로구 부광로 96-5 9층 (항동)"/>
    <s v="DELL 부품"/>
    <s v="DELL 부품/거제한빛 NBD 반납"/>
    <s v="02-6956-4394"/>
    <s v="."/>
    <s v="010-6410-9893"/>
    <s v="DELL 부품"/>
  </r>
  <r>
    <n v="662"/>
    <s v="20231215 1055"/>
    <x v="0"/>
    <n v="8047545866"/>
    <n v="6000"/>
    <m/>
    <n v="10000"/>
    <n v="3000000"/>
    <n v="1"/>
    <n v="1"/>
    <s v="황재균"/>
    <s v="황재균"/>
    <s v="텍화로지스틱스"/>
    <s v="경남 창원시 성산구 완암로 50 넥스존동 1101호 (성산동,SK테크 파크)"/>
    <s v="서울 구로구 부광로 96-5 922호 (항동,구로에이스캠프지식산업센터)"/>
    <s v=""/>
    <s v="컴퓨터부품/고객번호 104830003번으로 청구부탁드립니다."/>
    <s v="02-6956-4396"/>
    <s v="택화로지스틱스"/>
    <s v="02-4858-5620"/>
    <s v="."/>
  </r>
  <r>
    <n v="663"/>
    <s v="20231215 1110"/>
    <x v="1"/>
    <n v="8047534563"/>
    <n v="6000"/>
    <n v="0"/>
    <s v=""/>
    <n v="0"/>
    <n v="1"/>
    <n v="4"/>
    <s v="오홍록"/>
    <s v="오홍록"/>
    <s v="택화로지스코리아 주식회사"/>
    <s v="경기 수원시 영통구 법조로 25 A동 2202호 (하동,광교 SK VIEW L ake)"/>
    <s v="서울 구로구 부광로 96-5 9층 (항동)"/>
    <s v="DELL 부품"/>
    <s v="DELL 부품 5EA 반납 // 출발 전 연락요망"/>
    <s v="02-6956-4394"/>
    <s v="."/>
    <s v="010-6275-0220"/>
    <s v="DELL 부품"/>
  </r>
  <r>
    <n v="664"/>
    <s v="20231215 1155"/>
    <x v="1"/>
    <n v="3176633412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665"/>
    <s v="20231215 1155"/>
    <x v="1"/>
    <n v="3176633423"/>
    <n v="6000"/>
    <s v=""/>
    <n v="0"/>
    <n v="0"/>
    <n v="1"/>
    <n v="5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666"/>
    <s v="20231215 1155"/>
    <x v="1"/>
    <n v="3176633434"/>
    <n v="6000"/>
    <s v=""/>
    <n v="0"/>
    <n v="0"/>
    <n v="1"/>
    <n v="5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667"/>
    <s v="20231215 1200"/>
    <x v="1"/>
    <n v="8047543162"/>
    <n v="6000"/>
    <n v="0"/>
    <s v=""/>
    <n v="0"/>
    <n v="1"/>
    <n v="5"/>
    <s v="금창국"/>
    <s v="금창국"/>
    <s v="택화로지스코리아 주식회사"/>
    <s v="부산 동구 중앙대로 240 현대해상빌딩 8층 부산 TC지점 (방문 전 연 락) (초량동)"/>
    <s v="서울 구로구 부광로 96-5 9층 (항동)"/>
    <s v="델 모니터"/>
    <s v="델 모니터/업무시간 내 방문 및 방문 전 연락"/>
    <s v="02-6956-4394"/>
    <s v="택화로지스코리아"/>
    <s v="010-9292-7219"/>
    <s v="델 모니터"/>
  </r>
  <r>
    <n v="668"/>
    <s v="20231215 1225"/>
    <x v="1"/>
    <n v="8047557733"/>
    <n v="6000"/>
    <n v="0"/>
    <s v=""/>
    <n v="0"/>
    <n v="1"/>
    <n v="5"/>
    <s v="이나연"/>
    <s v="이나연"/>
    <s v="택화로지스코리아 주식회사"/>
    <s v="서울 송파구 가락로6길 3-10 403호 문앞 픽업 (방문 전 연락 / 모니 터 2대) (석촌동)"/>
    <s v="서울 구로구 부광로 96-5 9층 (항동)"/>
    <s v="델 모니터"/>
    <s v="델 모니터/문 앞 픽업 / 빠른 픽업 부탁드립니다. / 공동현관 벨"/>
    <s v="02-6956-4394"/>
    <s v="택화로지스코리아"/>
    <s v="010-9805-2697"/>
    <s v="델 모니터"/>
  </r>
  <r>
    <n v="669"/>
    <s v="20231215 1225"/>
    <x v="1"/>
    <n v="8047545623"/>
    <n v="7000"/>
    <n v="0"/>
    <s v=""/>
    <n v="0"/>
    <n v="1"/>
    <n v="6"/>
    <s v="이나연"/>
    <s v="이나연"/>
    <s v="택화로지스코리아 주식회사"/>
    <s v="서울 송파구 가락로6길 3-10 403호 문앞 픽업 (방문 전 연락 / 모니 터 2대) (석촌동)"/>
    <s v="서울 구로구 부광로 96-5 9층 (항동)"/>
    <s v="델 모니터"/>
    <s v="델 모니터/문 앞 픽업 / 빠른 픽업 부탁드립니다. / 공동현관 벨"/>
    <s v="02-6956-4394"/>
    <s v="택화로지스코리아"/>
    <s v="010-9805-2697"/>
    <s v="델 모니터"/>
  </r>
  <r>
    <n v="670"/>
    <s v="20231215 1308"/>
    <x v="1"/>
    <n v="8047544050"/>
    <n v="6000"/>
    <n v="0"/>
    <s v=""/>
    <n v="0"/>
    <n v="1"/>
    <n v="1"/>
    <s v="장성원"/>
    <s v="장성원"/>
    <s v="택화로지스코리아 주식회사"/>
    <s v="서울 영등포구 선유로 70 203호 (방문 전 연락) (문래동3가,우리 벤처타운2)"/>
    <s v="서울 구로구 부광로 96-5 9층 (항동)"/>
    <s v="델 하드"/>
    <s v="업무시간 내 방문 및 방문 전 연락"/>
    <s v="02-6956-4394"/>
    <s v="택화로지스코리아"/>
    <s v="010-3908-1246"/>
    <s v="델 하드"/>
  </r>
  <r>
    <n v="671"/>
    <s v="20231215 1354"/>
    <x v="1"/>
    <n v="8047544702"/>
    <n v="6000"/>
    <n v="0"/>
    <s v=""/>
    <n v="0"/>
    <n v="1"/>
    <n v="2"/>
    <s v="광주한빛"/>
    <s v="광주한빛"/>
    <s v="택화로지스코리아 주식회사"/>
    <s v="광주 광산구 소촌로 101 2층 (소촌동,광주한빛) "/>
    <s v="서울 구로구 부광로 96-5 9층 (항동)"/>
    <s v="DELL 부품"/>
    <s v="DELL 부품/광주한빛NBD반납 // 3BOX // 빠른 픽업 요망"/>
    <s v="02-6956-4394"/>
    <s v="."/>
    <s v="010-2294-1308"/>
    <s v="DELL 부품"/>
  </r>
  <r>
    <n v="672"/>
    <s v="20231215 1354"/>
    <x v="1"/>
    <n v="8047543744"/>
    <n v="6000"/>
    <n v="0"/>
    <s v=""/>
    <n v="0"/>
    <n v="1"/>
    <n v="2"/>
    <s v="광주한빛"/>
    <s v="광주한빛"/>
    <s v="택화로지스코리아 주식회사"/>
    <s v="광주 광산구 소촌로 101 2층 (소촌동,광주한빛) "/>
    <s v="서울 구로구 부광로 96-5 9층 (항동)"/>
    <s v="DELL 부품"/>
    <s v="DELL 부품/광주한빛NBD반납 // 3BOX // 빠른 픽업 요망"/>
    <s v="02-6956-4394"/>
    <s v="."/>
    <s v="010-2294-1308"/>
    <s v="DELL 부품"/>
  </r>
  <r>
    <n v="673"/>
    <s v="20231215 1354"/>
    <x v="1"/>
    <n v="8047544691"/>
    <n v="6000"/>
    <n v="0"/>
    <s v=""/>
    <n v="0"/>
    <n v="1"/>
    <n v="2"/>
    <s v="광주한빛"/>
    <s v="광주한빛"/>
    <s v="택화로지스코리아 주식회사"/>
    <s v="광주 광산구 소촌로 101 2층 (소촌동,광주한빛) "/>
    <s v="서울 구로구 부광로 96-5 9층 (항동)"/>
    <s v="DELL 부품"/>
    <s v="DELL 부품/광주한빛NBD반납 // 3BOX // 빠른 픽업 요망"/>
    <s v="02-6956-4394"/>
    <s v="."/>
    <s v="010-2294-1308"/>
    <s v="DELL 부품"/>
  </r>
  <r>
    <n v="674"/>
    <s v="20231215 1356"/>
    <x v="0"/>
    <n v="8047544046"/>
    <n v="6000"/>
    <m/>
    <s v=""/>
    <n v="500000"/>
    <n v="1"/>
    <n v="1"/>
    <s v="조성민, 선연락후픽업"/>
    <s v="조성민"/>
    <s v="택화레노버"/>
    <s v="서울 영등포구 선유로13길 25 1111호 선연 락후픽업 (문래동6가, 에이스하이테크시티2)"/>
    <s v="서울 구로구 부광로 96-5 925호 택화레노버 (항동)"/>
    <s v=""/>
    <s v="컴퓨터부품/신용결제 104830003, 선연락후픽업"/>
    <s v="010-4659-5474"/>
    <s v="."/>
    <s v="010-4853-2386"/>
    <s v="."/>
  </r>
  <r>
    <n v="675"/>
    <s v="20231215 1421"/>
    <x v="1"/>
    <n v="8047536803"/>
    <n v="7000"/>
    <n v="0"/>
    <s v=""/>
    <n v="0"/>
    <n v="1"/>
    <n v="10"/>
    <s v="시현빈"/>
    <s v="시현빈"/>
    <s v="택화로지스코리아 주식회사"/>
    <s v="서울 중구 청계천로 24 13층 델모니터픽업 (다동,케이스퀘어시티 )"/>
    <s v="서울 구로구 부광로 96-5 9층 (항동)"/>
    <s v="델 모니터"/>
    <s v="델모니터픽업"/>
    <s v="02-6956-4394"/>
    <s v="택화로지스코리아"/>
    <s v="010-7748-7655"/>
    <s v="델 모니터"/>
  </r>
  <r>
    <n v="676"/>
    <s v="20231215 1510"/>
    <x v="1"/>
    <n v="8047534305"/>
    <n v="6000"/>
    <n v="0"/>
    <s v=""/>
    <n v="0"/>
    <n v="1"/>
    <n v="3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2BOX"/>
    <s v="02-6956-4394"/>
    <s v="."/>
    <s v="010-4078-9868"/>
    <s v="DELL 부품"/>
  </r>
  <r>
    <n v="677"/>
    <s v="20231215 1510"/>
    <x v="1"/>
    <n v="8047534316"/>
    <n v="6000"/>
    <n v="0"/>
    <s v=""/>
    <n v="0"/>
    <n v="1"/>
    <n v="3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2BOX"/>
    <s v="02-6956-4394"/>
    <s v="."/>
    <s v="010-4078-9868"/>
    <s v="DELL 부품"/>
  </r>
  <r>
    <n v="678"/>
    <s v="20231215 1513"/>
    <x v="1"/>
    <n v="5621547676"/>
    <n v="12000"/>
    <n v="0"/>
    <s v=""/>
    <n v="500000"/>
    <n v="1"/>
    <n v="22"/>
    <s v="택화로지스코리아 주식회사"/>
    <s v=""/>
    <s v="오형석"/>
    <s v="서울 구로구 부광로 96-5 구로에이스캠프 지식산업센터 9층, 908 호"/>
    <s v="경남 창원시 성산구 창원대로 797 1동 1209호"/>
    <s v="95447078932"/>
    <s v=""/>
    <s v="01030939819"/>
    <s v="."/>
    <s v="010-4659-5476"/>
    <s v="모니터"/>
  </r>
  <r>
    <n v="679"/>
    <s v="20231215 1513"/>
    <x v="1"/>
    <n v="5621547643"/>
    <n v="6000"/>
    <n v="0"/>
    <s v=""/>
    <n v="500000"/>
    <n v="1"/>
    <n v="1"/>
    <s v="택화로지스코리아 주식회사"/>
    <s v=""/>
    <s v="권세진"/>
    <s v="서울 구로구 부광로 96-5 구로에이스캠프 지식산업센터 9층, 908 호"/>
    <s v="울산 울주군 범서읍 구영로 167, 201호"/>
    <s v="95447078428"/>
    <s v="맞교환/ 배송 전 전화요망"/>
    <s v="01044083140"/>
    <s v="."/>
    <s v="010-4659-5476"/>
    <s v="컴퓨터부품"/>
  </r>
  <r>
    <n v="680"/>
    <s v="20231215 1529"/>
    <x v="1"/>
    <n v="8047556613"/>
    <n v="6000"/>
    <n v="0"/>
    <s v=""/>
    <n v="0"/>
    <n v="1"/>
    <n v="1"/>
    <s v="김선영"/>
    <s v="김선영"/>
    <s v="택화로지스코리아 주식회사"/>
    <s v="서울 서초구 반포대로 22 6층 (방문 전 연 락) (서초동,서초평화 빌딩,대호빌딩)"/>
    <s v="서울 구로구 부광로 96-5 9층 (항동)"/>
    <s v="델 하드"/>
    <s v="델 하드/업무시간 내 방문 및 방문 전 연락"/>
    <s v="02-6956-4394"/>
    <s v="택화로지스코리아"/>
    <s v="010-8004-8524"/>
    <s v="델 하드"/>
  </r>
  <r>
    <n v="681"/>
    <s v="20231215 1558"/>
    <x v="0"/>
    <n v="5621547680"/>
    <n v="6000"/>
    <n v="0"/>
    <s v=""/>
    <n v="500000"/>
    <n v="1"/>
    <n v="1"/>
    <s v="택화로지스코리아 주식회사"/>
    <s v="레노버G"/>
    <s v="조권수"/>
    <s v="서울 구로구 부광로 96-5 9층 925호 택화레노버 "/>
    <s v="대구광역시 서구 와룡로 307 (중리동) 822호"/>
    <s v=""/>
    <s v=""/>
    <s v="010-3872-9829"/>
    <s v="조권수"/>
    <s v="010-4659-5474"/>
    <s v="."/>
  </r>
  <r>
    <n v="682"/>
    <s v="20231215 1559"/>
    <x v="0"/>
    <n v="5621547691"/>
    <n v="7000"/>
    <n v="0"/>
    <s v=""/>
    <n v="500000"/>
    <n v="1"/>
    <n v="7"/>
    <s v="택화로지스코리아 주식회사"/>
    <s v="레노버G"/>
    <s v="고춘곤"/>
    <s v="서울 구로구 부광로 96-5 9층 925호 택화레노버 "/>
    <s v="대전광역시 중구 대종로 434 (대흥동)우성빌딩 301호"/>
    <s v=""/>
    <s v=""/>
    <s v="010-7248-5844"/>
    <s v="고춘곤"/>
    <s v="010-4659-5474"/>
    <s v="."/>
  </r>
  <r>
    <n v="683"/>
    <s v="20231215 1603"/>
    <x v="0"/>
    <n v="5621547702"/>
    <n v="6000"/>
    <n v="0"/>
    <s v=""/>
    <n v="500000"/>
    <n v="1"/>
    <n v="1"/>
    <s v="택화로지스코리아 주식회사"/>
    <s v="HES"/>
    <s v="이웅"/>
    <s v="서울 구로구 부광로 96-5 9층 925호 택화레노버 "/>
    <s v="전라남도 나주시 우정로 56 (빛가람동)토담 리치타워 A동606호"/>
    <s v=""/>
    <s v=""/>
    <s v="010-4870-0015"/>
    <s v="이웅"/>
    <s v="010-4659-5474"/>
    <s v="."/>
  </r>
  <r>
    <n v="684"/>
    <s v="20231215 1605"/>
    <x v="0"/>
    <n v="5621547713"/>
    <n v="6000"/>
    <n v="0"/>
    <s v=""/>
    <n v="500000"/>
    <n v="1"/>
    <n v="1"/>
    <s v="택화로지스코리아 주식회사"/>
    <s v="HES"/>
    <s v="송현주"/>
    <s v="서울 구로구 부광로 96-5 9층 925호 택화레노버 "/>
    <s v="광주광역시 남구 대남대로 319 (월산동) 301호"/>
    <s v=""/>
    <s v=""/>
    <s v="010-4148-8235"/>
    <s v="송현주"/>
    <s v="010-4659-5474"/>
    <s v="."/>
  </r>
  <r>
    <n v="685"/>
    <s v="20231215 1607"/>
    <x v="1"/>
    <n v="5621547772"/>
    <n v="6000"/>
    <n v="0"/>
    <s v=""/>
    <n v="500000"/>
    <n v="1"/>
    <n v="1"/>
    <s v="택화로지스코리아 주식회사"/>
    <s v=""/>
    <s v="조해린"/>
    <s v="서울 구로구 부광로 96-5 구로에이스캠프 지식산업센터 9층, 908 호"/>
    <s v="울산 남구 테크노산업로 29번길 74 에프엠테크"/>
    <s v="95446952724"/>
    <s v="맞교환/배송전통화요청"/>
    <s v="01051610322"/>
    <s v="."/>
    <s v="010-4659-5476"/>
    <s v="컴퓨터 부품"/>
  </r>
  <r>
    <n v="686"/>
    <s v="20231215 1607"/>
    <x v="1"/>
    <n v="5621547820"/>
    <n v="6000"/>
    <n v="0"/>
    <s v=""/>
    <n v="500000"/>
    <n v="1"/>
    <n v="1"/>
    <s v="택화로지스코리아 주식회사"/>
    <s v=""/>
    <s v="허진영"/>
    <s v="서울 구로구 부광로 96-5 구로에이스캠프 지식산업센터 9층, 908 호"/>
    <s v="부산광역시 동래구 시실로 49 명륜2차아이파크 113동 505호"/>
    <s v="95447079805"/>
    <s v="맞교환/배송전통화요청"/>
    <s v="01025264784"/>
    <s v="."/>
    <s v="010-4659-5476"/>
    <s v="컴퓨터 부품"/>
  </r>
  <r>
    <n v="687"/>
    <s v="20231215 1630"/>
    <x v="0"/>
    <n v="8047563484"/>
    <n v="6000"/>
    <m/>
    <s v=""/>
    <n v="500000"/>
    <n v="1"/>
    <n v="1"/>
    <s v="전화윤, 선연락후픽업"/>
    <s v="전화윤"/>
    <s v="택화레노버"/>
    <s v="경기 용인시 기흥구 탑실로35번길 8-4 선연락후픽 업 (공세동,보 이저아이엔씨)"/>
    <s v="서울 구로구 부광로 96-5 925호 택화레노버 (항동)"/>
    <s v=""/>
    <s v="컴퓨터부품/신용결제 104830003, 선연락후픽업"/>
    <s v="010-4659-5474"/>
    <s v="."/>
    <s v="010-3929-3849"/>
    <s v="."/>
  </r>
  <r>
    <n v="688"/>
    <s v="20231215 1702"/>
    <x v="1"/>
    <n v="8047530164"/>
    <n v="6000"/>
    <n v="0"/>
    <s v=""/>
    <n v="0"/>
    <n v="1"/>
    <n v="2"/>
    <s v="춘천한빛"/>
    <s v="춘천한빛"/>
    <s v="택화로지스코리아 주식회사"/>
    <s v="강원 춘천시 동면 춘천순환로 325 (만천리,춘천한빛) "/>
    <s v="서울 구로구 부광로 96-5 9층 (항동)"/>
    <s v="DELL 부품"/>
    <s v="DELL 부품/춘천한빛NBD반납"/>
    <s v="02-6956-4394"/>
    <s v="."/>
    <s v="010-7708-4560"/>
    <s v="DELL 부품"/>
  </r>
  <r>
    <n v="689"/>
    <s v="20231215 1706"/>
    <x v="1"/>
    <n v="5621547842"/>
    <n v="8000"/>
    <n v="0"/>
    <s v=""/>
    <n v="500000"/>
    <n v="1"/>
    <n v="15"/>
    <s v="택화로지스코리아 주식회사"/>
    <s v=""/>
    <s v="박범찬"/>
    <s v="서울 구로구 부광로 96-5 구로에이스캠프 지식산업센터 9층, 908 호"/>
    <s v="강원특별자치도 춘천시 방송길 109 KBS춘천방송총국 기술국"/>
    <s v="95447082051"/>
    <s v=""/>
    <s v="01097717768"/>
    <s v="."/>
    <s v="010-4659-5476"/>
    <s v="모니터"/>
  </r>
  <r>
    <n v="690"/>
    <s v="20231215 1713"/>
    <x v="1"/>
    <n v="8047540922"/>
    <n v="6000"/>
    <n v="0"/>
    <s v=""/>
    <n v="0"/>
    <n v="1"/>
    <n v="5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"/>
    <s v="02-6956-4394"/>
    <s v="."/>
    <s v="010-8323-2909"/>
    <s v="DELL 부품"/>
  </r>
  <r>
    <n v="691"/>
    <s v="20231215 1715"/>
    <x v="1"/>
    <n v="8047549311"/>
    <n v="6000"/>
    <n v="0"/>
    <s v=""/>
    <n v="0"/>
    <n v="1"/>
    <n v="1"/>
    <s v="윤두성(방문 전 연락/박스 2)"/>
    <s v="윤두성"/>
    <s v="택화로지스코리아 주식회사"/>
    <s v="경북 포항시 남구 동해안로 6261 포항제 철소정문 (괴동동,포스 본사)"/>
    <s v="서울 구로구 부광로 96-5 9층 (항동)"/>
    <s v="델 메모리"/>
    <s v="델 메모리/업무시간 내 방문 및 방문 전 연락 (박스2개 픽업)"/>
    <s v="02-6956-4394"/>
    <s v="택화로지스코리아"/>
    <s v="010-9309-2644"/>
    <s v="델 메모리"/>
  </r>
  <r>
    <n v="692"/>
    <s v="20231215 1724"/>
    <x v="1"/>
    <n v="8047550910"/>
    <n v="9000"/>
    <n v="0"/>
    <s v=""/>
    <n v="0"/>
    <n v="1"/>
    <n v="18"/>
    <s v="천안한빛"/>
    <s v="천안한빛"/>
    <s v="택화로지스코리아 주식회사"/>
    <s v="충남 천안시 동남구 신촌로 24 자동 3170호 (신방동,천안산업기 재유통단지)"/>
    <s v="서울 구로구 부광로 96-5 9층 (항동)"/>
    <s v="DELL 부품"/>
    <s v="DELL 부품/천안한빛NBD반납 // 장원태엔지니어 1BOX"/>
    <s v="02-6956-4394"/>
    <s v="."/>
    <s v="010-5435-4460"/>
    <s v="DELL 부품"/>
  </r>
  <r>
    <n v="693"/>
    <s v="20231215 1727"/>
    <x v="1"/>
    <n v="5621548026"/>
    <n v="7000"/>
    <n v="0"/>
    <s v=""/>
    <n v="1"/>
    <n v="1"/>
    <n v="8"/>
    <s v="택화로지스코리아 주식회사"/>
    <s v=""/>
    <s v="JeongJin Park"/>
    <s v="서울 구로구 부광로 96-5 구로에이스캠프 지식산업센터 9층, 908 호"/>
    <s v="경상남도 거제시 장평로6길 11 (장평동) 2-505호"/>
    <s v=""/>
    <s v="48 NBD 10:00"/>
    <s v="010-9909-9893"/>
    <s v="JeongJin Park"/>
    <s v="010-4659-5476"/>
    <s v="컴퓨터부품"/>
  </r>
  <r>
    <n v="694"/>
    <s v="20231215 1727"/>
    <x v="1"/>
    <n v="5621548030"/>
    <n v="7000"/>
    <n v="0"/>
    <n v="15000"/>
    <n v="1"/>
    <n v="1"/>
    <n v="8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695"/>
    <s v="20231215 1727"/>
    <x v="1"/>
    <n v="5621548041"/>
    <n v="7000"/>
    <n v="0"/>
    <s v=""/>
    <n v="1"/>
    <n v="1"/>
    <n v="8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696"/>
    <s v="20231215 1727"/>
    <x v="1"/>
    <n v="5621547956"/>
    <n v="6000"/>
    <n v="0"/>
    <s v=""/>
    <n v="1"/>
    <n v="1"/>
    <n v="1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697"/>
    <s v="20231215 1727"/>
    <x v="1"/>
    <n v="5621547960"/>
    <n v="7000"/>
    <n v="0"/>
    <s v=""/>
    <n v="1"/>
    <n v="1"/>
    <n v="8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698"/>
    <s v="20231215 1727"/>
    <x v="1"/>
    <n v="5621547971"/>
    <n v="7000"/>
    <n v="0"/>
    <s v=""/>
    <n v="1"/>
    <n v="1"/>
    <n v="8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699"/>
    <s v="20231215 1727"/>
    <x v="1"/>
    <n v="5621547982"/>
    <n v="9000"/>
    <n v="0"/>
    <s v=""/>
    <n v="1"/>
    <n v="1"/>
    <n v="16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700"/>
    <s v="20231215 1727"/>
    <x v="1"/>
    <n v="5621547993"/>
    <n v="7000"/>
    <n v="0"/>
    <s v=""/>
    <n v="1"/>
    <n v="1"/>
    <n v="8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701"/>
    <s v="20231215 1727"/>
    <x v="1"/>
    <n v="5621548004"/>
    <n v="7000"/>
    <n v="0"/>
    <s v=""/>
    <n v="1"/>
    <n v="1"/>
    <n v="8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702"/>
    <s v="20231215 1727"/>
    <x v="1"/>
    <n v="5621548015"/>
    <n v="7000"/>
    <n v="0"/>
    <s v=""/>
    <n v="1"/>
    <n v="1"/>
    <n v="8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703"/>
    <s v="20231215 1727"/>
    <x v="0"/>
    <n v="5621548052"/>
    <n v="6000"/>
    <n v="0"/>
    <s v=""/>
    <n v="50000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704"/>
    <s v="20231215 1750"/>
    <x v="0"/>
    <n v="8047564394"/>
    <n v="6000"/>
    <m/>
    <s v=""/>
    <n v="500000"/>
    <n v="1"/>
    <n v="1"/>
    <s v="김대건, 선연락후픽업"/>
    <s v="김대건"/>
    <s v="택화레노버"/>
    <s v="경기 성남시 중원구 사기막골로62번길 33 7층 (상대원동,성남센 엠지식산업센터)"/>
    <s v="서울 구로구 부광로 96-5 925호 택화레노버 (항동)"/>
    <s v=""/>
    <s v="컴퓨터부품/신용결제 104830003, 선연락후픽업, 오후4시전까지방"/>
    <s v="010-4659-5474"/>
    <s v="."/>
    <s v="010-2090-8791"/>
    <s v="."/>
  </r>
  <r>
    <n v="705"/>
    <s v="20231215 1750"/>
    <x v="0"/>
    <n v="8047564405"/>
    <n v="6000"/>
    <m/>
    <s v=""/>
    <n v="500000"/>
    <n v="1"/>
    <n v="1"/>
    <s v="김대건, 선연락후픽업"/>
    <s v="김대건"/>
    <s v="택화레노버"/>
    <s v="경기 성남시 중원구 사기막골로62번길 33 7층 (상대원동,성남센 엠지식산업센터)"/>
    <s v="서울 구로구 부광로 96-5 925호 택화레노버 (항동)"/>
    <s v=""/>
    <s v="컴퓨터부품/신용결제 104830003, 선연락후픽업, 오후4시전까지방"/>
    <s v="010-4659-5474"/>
    <s v="."/>
    <s v="010-2090-8791"/>
    <s v="."/>
  </r>
  <r>
    <n v="706"/>
    <s v="20231215 1750"/>
    <x v="0"/>
    <n v="8047564416"/>
    <n v="6000"/>
    <m/>
    <s v=""/>
    <n v="500000"/>
    <n v="1"/>
    <n v="1"/>
    <s v="김대건, 선연락후픽업"/>
    <s v="김대건"/>
    <s v="택화레노버"/>
    <s v="경기 성남시 중원구 사기막골로62번길 33 7층 (상대원동,성남센 엠지식산업센터)"/>
    <s v="서울 구로구 부광로 96-5 925호 택화레노버 (항동)"/>
    <s v=""/>
    <s v="컴퓨터부품/신용결제 104830003, 선연락후픽업, 오후4시전까지방"/>
    <s v="010-4659-5474"/>
    <s v="."/>
    <s v="010-2090-8791"/>
    <s v="."/>
  </r>
  <r>
    <n v="707"/>
    <s v="20231215 1750"/>
    <x v="0"/>
    <n v="8047556952"/>
    <n v="6000"/>
    <n v="0"/>
    <s v=""/>
    <n v="500000"/>
    <n v="1"/>
    <n v="1"/>
    <s v="김대건, 선연락후픽업"/>
    <s v="김대건"/>
    <s v="택화레노버"/>
    <s v="경기 성남시 중원구 사기막골로62번길 33 7층 (상대원동,성남센 엠지식산업센터)"/>
    <s v="서울 구로구 부광로 96-5 925호 택화레노버 (항동)"/>
    <s v=""/>
    <s v="컴퓨터부품/신용결제 104830003, 선연락후픽업, 오후4시전까지방"/>
    <s v="010-4659-5474"/>
    <s v="."/>
    <s v="010-2090-8791"/>
    <s v="."/>
  </r>
  <r>
    <n v="708"/>
    <s v="20231215 1750"/>
    <x v="0"/>
    <n v="8047564420"/>
    <n v="7000"/>
    <n v="0"/>
    <s v=""/>
    <n v="500000"/>
    <n v="1"/>
    <n v="7"/>
    <s v="김대건, 선연락후픽업"/>
    <s v="김대건"/>
    <s v="택화레노버"/>
    <s v="경기 성남시 중원구 사기막골로62번길 33 7층 (상대원동,성남센 엠지식산업센터)"/>
    <s v="서울 구로구 부광로 96-5 925호 택화레노버 (항동)"/>
    <s v=""/>
    <s v="컴퓨터부품/신용결제 104830003, 선연락후픽업, 오후4시전까지방"/>
    <s v="010-4659-5474"/>
    <s v="."/>
    <s v="010-2090-8791"/>
    <s v="."/>
  </r>
  <r>
    <n v="709"/>
    <s v="20231215 1801"/>
    <x v="1"/>
    <n v="5621548085"/>
    <n v="8000"/>
    <n v="0"/>
    <s v=""/>
    <n v="500000"/>
    <n v="1"/>
    <n v="15"/>
    <s v="택화로지스코리아 주식회사"/>
    <s v=""/>
    <s v="이경록"/>
    <s v="서울 구로구 부광로 96-5 구로에이스캠프 지식산업센터 9층, 908 호"/>
    <s v="강원특별자치도 원주시 무실로 242 1층 강원전산원네트웍스"/>
    <s v="95447084102"/>
    <s v="맞교환"/>
    <s v="01087650223"/>
    <s v="."/>
    <s v="010-4659-5476"/>
    <s v="모니터"/>
  </r>
  <r>
    <n v="710"/>
    <s v="20231216 0550"/>
    <x v="1"/>
    <n v="8047562773"/>
    <n v="6000"/>
    <n v="0"/>
    <s v=""/>
    <n v="0"/>
    <n v="1"/>
    <n v="5"/>
    <s v="전준석"/>
    <s v="전준석"/>
    <s v="택화로지스코리아 주식회사"/>
    <s v="부산 금정구 식물원로 32-8 301호 방문 전 연락 (장전동,초원빌 )"/>
    <s v="서울 구로구 부광로 96-5 9층 (항동)"/>
    <s v="델 메모리"/>
    <s v="델 메모리/방문 전 연락 및 빠른 방문 요청드립니다"/>
    <s v="02-6956-4394"/>
    <s v="택화로지스코리아"/>
    <s v="010-4856-3624"/>
    <s v="델 메모리"/>
  </r>
  <r>
    <n v="711"/>
    <s v="20231216 0852"/>
    <x v="1"/>
    <n v="8047562854"/>
    <n v="7000"/>
    <n v="0"/>
    <s v=""/>
    <n v="0"/>
    <n v="1"/>
    <n v="7"/>
    <s v="정예솔"/>
    <s v="정예솔"/>
    <s v="택화로지스코리아 주식회사"/>
    <s v="부산광역시 수영구 장대골로7번길 45 광안유림노르웨이아침 920 "/>
    <s v="서울 구로구 부광로 96-5 9층 "/>
    <s v="5621545031"/>
    <s v="#5621545031맞교환//선전화//당일회수요청"/>
    <s v="010-4659-5475"/>
    <s v="택화로지스코리아"/>
    <s v="010-6703-1080"/>
    <s v="5621545031"/>
  </r>
  <r>
    <n v="712"/>
    <s v="20231216 0854"/>
    <x v="1"/>
    <n v="8047556016"/>
    <n v="7000"/>
    <n v="0"/>
    <s v=""/>
    <n v="0"/>
    <n v="1"/>
    <n v="10"/>
    <s v="설우준"/>
    <s v="설우준"/>
    <s v="택화로지스코리아 주식회사"/>
    <s v="부산 수영구 수영로487번길 20 4동 401호 (남천동,소라) "/>
    <s v="서울 구로구 부광로 96-5 9층 (항동)"/>
    <s v="DELL 모니터"/>
    <s v="방문 전 전화요망"/>
    <s v="02-6956-4394"/>
    <s v="택화로지스코리아"/>
    <s v="010-2798-2747"/>
    <s v="DELL 모니터"/>
  </r>
  <r>
    <n v="713"/>
    <s v="20231216 1038"/>
    <x v="1"/>
    <n v="8047560323"/>
    <n v="6000"/>
    <n v="0"/>
    <s v=""/>
    <n v="0"/>
    <n v="1"/>
    <n v="5"/>
    <s v="김부성"/>
    <s v="김부성"/>
    <s v="택화로지스코리아 주식회사"/>
    <s v="서울 은평구 서오릉로 165 101동 303호 (방문 전 연락) (구산동, 구산주택)"/>
    <s v="서울 구로구 부광로 96-5 9층 (항동)"/>
    <s v="델 모니터"/>
    <s v="델 모니터/방문 전 연락 및 빠른 방문 요청드립니다"/>
    <s v="02-6956-4394"/>
    <s v="택화로지스코리아"/>
    <s v="010-4946-1565"/>
    <s v="델 모니터"/>
  </r>
  <r>
    <n v="714"/>
    <s v="20231218 0454"/>
    <x v="1"/>
    <n v="8047571302"/>
    <n v="6000"/>
    <m/>
    <s v=""/>
    <n v="0"/>
    <n v="1"/>
    <n v="1"/>
    <s v="이경록"/>
    <s v="이경록"/>
    <s v="택화로지스코리아 주식회사"/>
    <s v="강원 원주시 무실로 242 1층 강원전산원네트웍스 (단계동) "/>
    <s v="서울 구로구 부광로 96-5 구로에이스캠프 지식산업센터 9층, 908 호 (항동)"/>
    <s v=""/>
    <s v="5621548085 맞교환건"/>
    <s v="010-4659-5476"/>
    <s v="."/>
    <s v="010-8765-0223"/>
    <s v="."/>
  </r>
  <r>
    <n v="715"/>
    <s v="20231218 0746"/>
    <x v="1"/>
    <n v="8047570436"/>
    <n v="6000"/>
    <n v="0"/>
    <s v=""/>
    <n v="0"/>
    <n v="1"/>
    <n v="1"/>
    <s v="권세진"/>
    <s v="권세진"/>
    <s v="택화로지스코리아 주식회사"/>
    <s v="울산 울주군 범서읍 구영로 167 201호 (구영리) "/>
    <s v="서울 구로구 부광로 96-5 구로에이스캠프 지식산업센터 9층, 908 호 (항동)"/>
    <s v=""/>
    <s v="5621547643 맞교환건"/>
    <s v="010-4659-5476"/>
    <s v="."/>
    <s v="010-4408-3140"/>
    <s v="."/>
  </r>
  <r>
    <n v="716"/>
    <s v="20231218 0928"/>
    <x v="1"/>
    <n v="8047573763"/>
    <n v="15000"/>
    <m/>
    <s v=""/>
    <n v="0"/>
    <n v="1"/>
    <n v="28"/>
    <s v="정승민/델 모니터 문 앞 픽업"/>
    <s v="정승민"/>
    <s v="택화로지스코리아 주식회사"/>
    <s v="경기 고양시 일산서구 킨텍스로 255 103동 3205호 (대화동,일산 엠시티스카이뷰)"/>
    <s v="서울 구로구 부광로 96-5 9층 (항동)"/>
    <s v="델 모니터"/>
    <s v="방문 전 연락 및 픽업 후 고객님께 완료 문자 발송 요망"/>
    <s v="02-6956-4394"/>
    <s v="택화로지스코리아"/>
    <s v="010-8508-2901"/>
    <s v="델 모니터"/>
  </r>
  <r>
    <n v="717"/>
    <s v="20231218 0942"/>
    <x v="1"/>
    <n v="8047586912"/>
    <n v="6000"/>
    <n v="0"/>
    <s v=""/>
    <n v="0"/>
    <n v="1"/>
    <n v="1"/>
    <s v="양경욱"/>
    <s v="양경욱"/>
    <s v="택화로지스코리아 주식회사"/>
    <s v="서울 강서구 마곡중앙6로 42 904호 방문 전 연락 (마곡동,사이언 스타)"/>
    <s v="서울 구로구 부광로 96-5 9층 (항동)"/>
    <s v="델 파워"/>
    <s v="델 파워/업무시간 내 방문 및 방문 전 연락"/>
    <s v="02-6956-4394"/>
    <s v="택화로지스코리아"/>
    <s v="010-3529-3597"/>
    <s v="델 파워"/>
  </r>
  <r>
    <n v="718"/>
    <s v="20231218 0954"/>
    <x v="0"/>
    <n v="8047567021"/>
    <n v="6000"/>
    <n v="0"/>
    <s v=""/>
    <n v="500000"/>
    <n v="1"/>
    <n v="4"/>
    <s v="김봉성, 선연락후픽업"/>
    <s v="김봉성"/>
    <s v="택화레노버"/>
    <s v="충북 청주시 청원구 오창읍 중심상업2로 72 선연락후픽업 (양청 ,국가기상슈퍼컴퓨터센 터)"/>
    <s v="서울 구로구 부광로 96-5 925호 택화레노버 (항동)"/>
    <s v=""/>
    <s v="컴퓨터부품/신용결제 104830003, 선연락후픽업"/>
    <s v="010-4659-5474"/>
    <s v="."/>
    <s v="010-6303-1254"/>
    <s v="."/>
  </r>
  <r>
    <n v="719"/>
    <s v="20231218 1018"/>
    <x v="0"/>
    <n v="8047567706"/>
    <n v="6000"/>
    <n v="0"/>
    <s v=""/>
    <n v="500000"/>
    <n v="1"/>
    <n v="1"/>
    <s v="김강호, 선연락후픽업"/>
    <s v="김강호"/>
    <s v="택화레노버"/>
    <s v="경남 창원시 성산구 완암로 50 1101호, 선연락후픽업 (성산동,SK 테크노파크)"/>
    <s v="서울 구로구 부광로 96-5 925호 택화레노버 (항동)"/>
    <s v=""/>
    <s v="컴퓨터부품/신용결제 104830003, 선연락후픽업"/>
    <s v="010-4659-5474"/>
    <s v="."/>
    <s v="010-3253-6270"/>
    <s v="."/>
  </r>
  <r>
    <n v="720"/>
    <s v="20231218 1024"/>
    <x v="1"/>
    <n v="8047568815"/>
    <n v="6000"/>
    <n v="0"/>
    <n v="0"/>
    <n v="0"/>
    <n v="1"/>
    <n v="5"/>
    <s v="변차누(델 모니터 픽업)"/>
    <s v="변차누"/>
    <s v="택화로지스코리아 주식회사"/>
    <s v="서울 동대문구 사가정로 6 1207호 문앞픽업 (답십리동,청계G wel l estates)"/>
    <s v="서울 구로구 부광로 96-5 9층 (항동)"/>
    <s v="델 모니터"/>
    <s v="델 모니터/공동현관 비번 : #1223 / 방문 전 연락"/>
    <s v="02-6956-4394"/>
    <s v="택화로지스코리아"/>
    <s v="010-2967-1450"/>
    <s v="델 모니터"/>
  </r>
  <r>
    <n v="721"/>
    <s v="20231218 1036"/>
    <x v="1"/>
    <n v="8047571420"/>
    <n v="6000"/>
    <n v="0"/>
    <s v=""/>
    <n v="0"/>
    <n v="1"/>
    <n v="4"/>
    <s v="박순우"/>
    <s v="박순우"/>
    <s v="택화로지스코리아 주식회사"/>
    <s v="대전광역시 대덕구 신일동록 45 DIG에어가스 "/>
    <s v="서울 구로구 부광로 96-5 9층 "/>
    <s v="5621547002"/>
    <s v="#5621547002맞교환//선전화//당일회수요청"/>
    <s v="010-4659-5475"/>
    <s v="택화로지스코리아"/>
    <s v="010-2560-3888"/>
    <s v="5621547002"/>
  </r>
  <r>
    <n v="722"/>
    <s v="20231218 1144"/>
    <x v="1"/>
    <n v="8047583891"/>
    <n v="6000"/>
    <n v="0"/>
    <s v=""/>
    <n v="0"/>
    <n v="1"/>
    <n v="1"/>
    <s v="이용배"/>
    <s v="이용배"/>
    <s v="택화로지스코리아 주식회사"/>
    <s v="경기 성남시 분당구 판교로255번길 46 방문 전 연락 주세요!! ( 평동,SK 판교캠퍼스 A)"/>
    <s v="서울 구로구 부광로 96-5 9층 (항동)"/>
    <s v="델 하드"/>
    <s v="델 하드/업무시간 내 방문 및 방문 전 연락"/>
    <s v="02-6956-4394"/>
    <s v="택화로지스코리아"/>
    <s v="010-3016-6246"/>
    <s v="델 하드"/>
  </r>
  <r>
    <n v="723"/>
    <s v="20231218 1209"/>
    <x v="1"/>
    <n v="8047583843"/>
    <n v="6000"/>
    <n v="0"/>
    <s v=""/>
    <n v="0"/>
    <n v="1"/>
    <n v="1"/>
    <s v="김철재"/>
    <s v="김철재"/>
    <s v="택화로지스코리아 주식회사"/>
    <s v="경기 성남시 분당구 성남대로925번길 36 분당 KTISDC (방문 전 락 ) (야탑동,KT)"/>
    <s v="서울 구로구 부광로 96-5 9층 (항동)"/>
    <s v="델 하드"/>
    <s v="델 하드/업무시간 내 방문 및 방문 전 연락"/>
    <s v="02-6956-4394"/>
    <s v="택화로지스코리아"/>
    <s v="010-3233-1614"/>
    <s v="델 하드"/>
  </r>
  <r>
    <n v="724"/>
    <s v="20231218 1241"/>
    <x v="1"/>
    <n v="3176635276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725"/>
    <s v="20231218 1241"/>
    <x v="1"/>
    <n v="3176635280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726"/>
    <s v="20231218 1320"/>
    <x v="0"/>
    <n v="8047588264"/>
    <n v="6000"/>
    <m/>
    <s v=""/>
    <n v="500000"/>
    <n v="1"/>
    <n v="1"/>
    <s v="이정원,  선연락후픽업"/>
    <s v="이정원"/>
    <s v="택화레노버"/>
    <s v="서울 양천구 안양천로 1131 713호 (목동,신목동역 LT SAMBO 지식 산업센터 M.OK)"/>
    <s v="서울 구로구 부광로 96-5 925호 택화레노버 (항동)"/>
    <s v=""/>
    <s v="컴퓨터부품/신용결제 104830003, 선연락후픽업"/>
    <s v="010-4659-5474"/>
    <s v="."/>
    <s v="010-4656-8725"/>
    <s v="."/>
  </r>
  <r>
    <n v="727"/>
    <s v="20231218 1324"/>
    <x v="1"/>
    <n v="8047587870"/>
    <n v="7000"/>
    <n v="0"/>
    <s v=""/>
    <n v="0"/>
    <n v="1"/>
    <n v="10"/>
    <s v="유찬영"/>
    <s v="유찬영"/>
    <s v="택화로지스코리아 주식회사"/>
    <s v="서울 강남구 테헤란로 142 14층 (방문 전 연락) (역삼동,캐피탈 워아크플레이스)"/>
    <s v="서울 구로구 부광로 96-5 9층 (항동)"/>
    <s v="델 모니터"/>
    <s v="델 모니터/업무시간 내 방문 및 방문 전 연락"/>
    <s v="02-6956-4394"/>
    <s v="택화로지스코리아"/>
    <s v="010-8645-6048"/>
    <s v="델 모니터"/>
  </r>
  <r>
    <n v="728"/>
    <s v="20231218 1326"/>
    <x v="1"/>
    <n v="8047580586"/>
    <n v="12000"/>
    <m/>
    <s v=""/>
    <n v="0"/>
    <n v="1"/>
    <n v="21"/>
    <s v="양희수"/>
    <s v="양희수"/>
    <s v="택화로지스코리아 주식회사"/>
    <s v="경기 용인시 처인구 영문로29번길 46-14 108동 205호 (유방동,미 래센스빌)"/>
    <s v="서울 구로구 부광로 96-5 9층 (항동)"/>
    <s v="델 모니터"/>
    <s v="델모니터픽업"/>
    <s v="02-6956-4394"/>
    <s v="택화로지스코리아"/>
    <s v="010-3929-2418"/>
    <s v="델 모니터"/>
  </r>
  <r>
    <n v="729"/>
    <s v="20231218 1330"/>
    <x v="1"/>
    <n v="8047595916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부품"/>
    <s v="DELL 부품 3EA // 95447004458"/>
    <s v="02-6956-4394"/>
    <s v="."/>
    <s v="010-6603-9098"/>
    <s v="DELL 부품"/>
  </r>
  <r>
    <n v="730"/>
    <s v="20231218 1330"/>
    <x v="1"/>
    <n v="8047595920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부품"/>
    <s v="DELL 부품 3EA // 95447004458"/>
    <s v="02-6956-4394"/>
    <s v="."/>
    <s v="010-6603-9098"/>
    <s v="DELL 부품"/>
  </r>
  <r>
    <n v="731"/>
    <s v="20231218 1330"/>
    <x v="1"/>
    <n v="8047588183"/>
    <n v="6000"/>
    <n v="0"/>
    <s v=""/>
    <n v="0"/>
    <n v="1"/>
    <n v="2"/>
    <s v="한민수"/>
    <s v="한민수"/>
    <s v="택화로지스코리아 주식회사"/>
    <s v="서울 서초구 성촌길 33 A타워 2층 PC도 움방 (우면동,(주)삼성전 자 서울R&amp;D캠퍼스)"/>
    <s v="서울 구로구 부광로 96-5 9층 (항동)"/>
    <s v="DELL 부품"/>
    <s v="DELL 부품 3EA // 95447004458"/>
    <s v="02-6956-4394"/>
    <s v="."/>
    <s v="010-6603-9098"/>
    <s v="DELL 부품"/>
  </r>
  <r>
    <n v="732"/>
    <s v="20231218 1336"/>
    <x v="1"/>
    <n v="8047592350"/>
    <n v="6000"/>
    <n v="0"/>
    <s v=""/>
    <n v="0"/>
    <n v="1"/>
    <n v="5"/>
    <s v="김차준"/>
    <s v="김차준"/>
    <s v="택화로지스코리아 주식회사"/>
    <s v="광주광역시 동구 조선대길184, 조선대학교 사회과학대학 1층 110 9호 동북아연구소"/>
    <s v="서울 구로구 부광로 96-5 9층 "/>
    <s v="5621547422"/>
    <s v="#5621547422맞교환//선전화//당일회수요청"/>
    <s v="010-4659-5475"/>
    <s v="택화로지스코리아"/>
    <s v="010-2580-4899"/>
    <s v="5621547422"/>
  </r>
  <r>
    <n v="733"/>
    <s v="20231218 1338"/>
    <x v="1"/>
    <n v="8047567430"/>
    <n v="6000"/>
    <n v="0"/>
    <s v=""/>
    <n v="0"/>
    <n v="1"/>
    <n v="1"/>
    <s v="최필현"/>
    <s v="최필현"/>
    <s v="택화로지스코리아 주식회사"/>
    <s v="광주 서구 시청로 97 830호 (델부품픽업) (치평동,중흥에스-클래 스스카이31)"/>
    <s v="서울 구로구 부광로 96-5 9층 (항동)"/>
    <s v="DELL부품"/>
    <s v="델부품픽업"/>
    <s v="02-6956-4394"/>
    <s v="택화로지스코리아"/>
    <s v="010-4606-9201"/>
    <s v="DELL부품"/>
  </r>
  <r>
    <n v="734"/>
    <s v="20231218 1415"/>
    <x v="1"/>
    <n v="8047582631"/>
    <n v="7000"/>
    <n v="0"/>
    <s v=""/>
    <n v="0"/>
    <n v="1"/>
    <n v="10"/>
    <s v="김택준"/>
    <s v="김택준"/>
    <s v="택화로지스코리아 주식회사"/>
    <s v="서울 구로구 개봉로10길 3 601호 (개봉동,더원하우스) "/>
    <s v="서울 구로구 부광로 96-5 9층 (항동)"/>
    <s v="DELL 모니터"/>
    <s v="DELL 모니터/방문 전 전화요망"/>
    <s v="02-6956-4394"/>
    <s v="택화로지스코리아"/>
    <s v="010-7746-3351"/>
    <s v="DELL 모니터"/>
  </r>
  <r>
    <n v="735"/>
    <s v="20231218 1427"/>
    <x v="1"/>
    <n v="8047598182"/>
    <n v="15000"/>
    <m/>
    <s v=""/>
    <n v="0"/>
    <n v="1"/>
    <n v="26"/>
    <s v="장선우  / 선전화요청"/>
    <s v="장선우"/>
    <s v="택화로지스코리아 주식회사"/>
    <s v="서울 강남구 테헤란로4길 5 7층 하운드13 (역삼동,해암빌딩) "/>
    <s v="서울 구로구 부광로 96-5 9층 (항동)"/>
    <s v=""/>
    <s v="델모니터 2대, 포장완료"/>
    <s v="010-4659-5476"/>
    <s v="."/>
    <s v="010-7440-9899"/>
    <s v="."/>
  </r>
  <r>
    <n v="736"/>
    <s v="20231218 1427"/>
    <x v="1"/>
    <n v="8047587855"/>
    <n v="15000"/>
    <m/>
    <s v=""/>
    <n v="0"/>
    <n v="1"/>
    <n v="26"/>
    <s v="장선우  / 선전화요청"/>
    <s v="장선우"/>
    <s v="택화로지스코리아 주식회사"/>
    <s v="서울 강남구 테헤란로4길 5 7층 하운드13 (역삼동,해암빌딩) "/>
    <s v="서울 구로구 부광로 96-5 9층 (항동)"/>
    <s v=""/>
    <s v="델모니터 2대, 포장완료"/>
    <s v="010-4659-5476"/>
    <s v="."/>
    <s v="010-7440-9899"/>
    <s v="."/>
  </r>
  <r>
    <n v="737"/>
    <s v="20231218 1508"/>
    <x v="1"/>
    <n v="8047566240"/>
    <n v="7000"/>
    <n v="0"/>
    <s v=""/>
    <n v="0"/>
    <n v="1"/>
    <n v="10"/>
    <s v="이도연"/>
    <s v="이도연"/>
    <s v="택화로지스코리아 주식회사"/>
    <s v="서울 금천구 가산디지털1로 168 C동 503호 (가산동,우림라이온스 밸리)"/>
    <s v="서울 구로구 부광로 96-5 9층 (항동)"/>
    <s v="DELL 모니터"/>
    <s v="DELL 모니터 // 95446955911"/>
    <s v="02-6956-4394"/>
    <s v="."/>
    <s v="010-6489-3914"/>
    <s v="DELL 모니터"/>
  </r>
  <r>
    <n v="738"/>
    <s v="20231218 1511"/>
    <x v="1"/>
    <n v="5621548214"/>
    <n v="8000"/>
    <n v="0"/>
    <s v=""/>
    <n v="500000"/>
    <n v="1"/>
    <n v="15"/>
    <s v="택화로지스코리아 주식회사"/>
    <s v=""/>
    <s v="김두환"/>
    <s v="서울 구로구 부광로 96-5 구로에이스캠프 지식산업센터 9층, 908 호"/>
    <s v="충청북도 청주시 흥덕구 가락길 60 101동 1402호(코오롱하늘채)"/>
    <s v="95447121863"/>
    <s v=""/>
    <s v="010-5241-7388"/>
    <s v="."/>
    <s v="010-4659-5476"/>
    <s v="모니터"/>
  </r>
  <r>
    <n v="739"/>
    <s v="20231218 1511"/>
    <x v="1"/>
    <n v="5621548225"/>
    <n v="8000"/>
    <n v="0"/>
    <s v=""/>
    <n v="500000"/>
    <n v="1"/>
    <n v="15"/>
    <s v="택화로지스코리아 주식회사"/>
    <s v=""/>
    <s v="김용주"/>
    <s v="서울 구로구 부광로 96-5 구로에이스캠프 지식산업센터 9층, 908 호"/>
    <s v="부산광역시 해운대구 해운대로 875 인제대학교해운대백병원 지하 2층 의료정보실"/>
    <s v="95447001468"/>
    <s v="맞교환 / 배송 전 전화요망"/>
    <s v="01055409099"/>
    <s v="."/>
    <s v="010-4659-5476"/>
    <s v="모니터"/>
  </r>
  <r>
    <n v="740"/>
    <s v="20231218 1512"/>
    <x v="1"/>
    <n v="5621548413"/>
    <n v="8000"/>
    <n v="0"/>
    <s v=""/>
    <n v="500000"/>
    <n v="1"/>
    <n v="15"/>
    <s v="택화로지스코리아 주식회사"/>
    <s v=""/>
    <s v="강유성"/>
    <s v="서울 구로구 부광로 96-5 구로에이스캠프 지식산업센터 9층, 908 호"/>
    <s v="충북 청주시 청원구 북이면 충청대로 1217 자화전자주식회사"/>
    <s v="95447122567"/>
    <s v=""/>
    <s v="01074666789"/>
    <s v="."/>
    <s v="010-4659-5476"/>
    <s v="모니터"/>
  </r>
  <r>
    <n v="741"/>
    <s v="20231218 1512"/>
    <x v="1"/>
    <n v="5621548424"/>
    <n v="6000"/>
    <n v="0"/>
    <s v=""/>
    <n v="500000"/>
    <n v="1"/>
    <n v="1"/>
    <s v="택화로지스코리아 주식회사"/>
    <s v=""/>
    <s v="박경호"/>
    <s v="서울 구로구 부광로 96-5 구로에이스캠프 지식산업센터 9층, 908 호"/>
    <s v="대구 동구 동대구로 590 동대구역화성파크드림아파트 102동 1102호"/>
    <s v="95447123018"/>
    <s v="맞교환/배송전 꼭 통화요망"/>
    <s v="01056950214"/>
    <s v="."/>
    <s v="010-4659-5476"/>
    <s v="컴퓨터 부품"/>
  </r>
  <r>
    <n v="742"/>
    <s v="20231218 1512"/>
    <x v="1"/>
    <n v="5621548483"/>
    <n v="8000"/>
    <n v="0"/>
    <s v=""/>
    <n v="500000"/>
    <n v="1"/>
    <n v="15"/>
    <s v="택화로지스코리아 주식회사"/>
    <s v=""/>
    <s v="채석진"/>
    <s v="서울 구로구 부광로 96-5 구로에이스캠프 지식산업센터 9층, 908 호"/>
    <s v="광주시 광산구 임방울대로 727-19, 첨단삼능아파트 101동 106호 ,"/>
    <s v="95447125288"/>
    <s v="맞교환/문앞배송,문앞회수"/>
    <s v="01030405119"/>
    <s v="."/>
    <s v="010-4659-5476"/>
    <s v="모니터"/>
  </r>
  <r>
    <n v="743"/>
    <s v="20231218 1604"/>
    <x v="1"/>
    <n v="8047565956"/>
    <n v="6000"/>
    <n v="0"/>
    <s v=""/>
    <n v="0"/>
    <n v="1"/>
    <n v="5"/>
    <s v="정한나"/>
    <s v="정한나"/>
    <s v="택화로지스코리아 주식회사"/>
    <s v="서울 성동구 성수이로7길 20 3층 방문 전 연락 (성수동2가) "/>
    <s v="서울 구로구 부광로 96-5 9층 (항동)"/>
    <s v="델 모니터"/>
    <s v="델 모니터/방문 전 연락 및 빠른 방문 요청드립니다"/>
    <s v="02-6956-4394"/>
    <s v="택화로지스코리아"/>
    <s v="010-8729-7235"/>
    <s v="델 모니터"/>
  </r>
  <r>
    <n v="744"/>
    <s v="20231218 1615"/>
    <x v="0"/>
    <n v="8047571840"/>
    <n v="6000"/>
    <n v="0"/>
    <s v=""/>
    <n v="500000"/>
    <n v="1"/>
    <n v="2"/>
    <s v="박미선, 선연락후픽업"/>
    <s v="박미선"/>
    <s v="택화레노버"/>
    <s v="부산 강서구 미음산단로 153 LG CNS 로비 택배보관함 (구랑동,엘 지데이타센터)"/>
    <s v="서울 구로구 부광로 96-5 925호 택화레노버 (항동)"/>
    <s v=""/>
    <s v="컴퓨터부품/신용결제 104830003, 선연락후픽업"/>
    <s v="010-4659-5474"/>
    <s v="."/>
    <s v="010-2991-0421"/>
    <s v="."/>
  </r>
  <r>
    <n v="745"/>
    <s v="20231218 1616"/>
    <x v="1"/>
    <n v="8047571851"/>
    <n v="7000"/>
    <n v="0"/>
    <s v=""/>
    <n v="0"/>
    <n v="1"/>
    <n v="9"/>
    <s v="박미선"/>
    <s v="박미선"/>
    <s v="택화로지스코리아 주식회사"/>
    <s v="부산 강서구 미음산단로 153 방문 전 연락주세요!! (구랑동,엘지 데이타센터)"/>
    <s v="서울 구로구 부광로 96-5 9층 (항동)"/>
    <s v="델 부품"/>
    <s v="델 부품/업무시간 내 방문 및 방문 전 연락"/>
    <s v="02-6956-4394"/>
    <s v="택화로지스코리아"/>
    <s v="010-2991-0421"/>
    <s v="델 부품"/>
  </r>
  <r>
    <n v="746"/>
    <s v="20231218 1619"/>
    <x v="1"/>
    <n v="8047596911"/>
    <n v="7000"/>
    <n v="0"/>
    <s v=""/>
    <n v="0"/>
    <n v="1"/>
    <n v="10"/>
    <s v="허진영"/>
    <s v="허진영"/>
    <s v="택화로지스코리아 주식회사"/>
    <s v="부산 동래구 시실로 49 113동 505호 (명륜동,명륜2차아이파크) "/>
    <s v="서울 구로구 부광로 96-5 구로에이스캠프 지식산업센터 9층, 908 호 (항동)"/>
    <s v=""/>
    <s v="5621547820 맞교환건"/>
    <s v="010-4659-5476"/>
    <s v="."/>
    <s v="010-2526-4784"/>
    <s v="."/>
  </r>
  <r>
    <n v="747"/>
    <s v="20231218 1716"/>
    <x v="1"/>
    <n v="5621548645"/>
    <n v="8000"/>
    <n v="0"/>
    <s v=""/>
    <n v="500000"/>
    <n v="1"/>
    <n v="15"/>
    <s v="택화로지스코리아 주식회사"/>
    <s v=""/>
    <s v="박정혜"/>
    <s v="서울 구로구 부광로 96-5 구로에이스캠프 지식산업센터 9층, 908 호"/>
    <s v="부산시 동래구 중앙대로 1473번길 13 벽산아스타102동 3604호"/>
    <s v="95447076994"/>
    <s v=""/>
    <s v="01055423444"/>
    <s v="."/>
    <s v="010-4659-5476"/>
    <s v="모니터"/>
  </r>
  <r>
    <n v="748"/>
    <s v="20231218 1739"/>
    <x v="0"/>
    <n v="5621548656"/>
    <n v="6000"/>
    <n v="0"/>
    <s v=""/>
    <n v="500000"/>
    <n v="1"/>
    <n v="3"/>
    <s v="택화로지스코리아 주식회사"/>
    <s v="레노버G"/>
    <s v="이명정"/>
    <s v="서울 구로구 부광로 96-5 구로에이스캠프 지식산업센터 9층 925 "/>
    <s v="경상남도 창원시 성산구 완암로 50 (성산동)SK테크노파크 메카동 914호 아이엑스엠"/>
    <s v=""/>
    <s v="1"/>
    <s v="010-2515-5660"/>
    <s v="."/>
    <s v="010-4659-5474"/>
    <s v="."/>
  </r>
  <r>
    <n v="749"/>
    <s v="20231218 1740"/>
    <x v="0"/>
    <n v="5621548660"/>
    <n v="6000"/>
    <n v="0"/>
    <s v=""/>
    <n v="500000"/>
    <n v="1"/>
    <n v="1"/>
    <s v="택화로지스코리아 주식회사"/>
    <s v="레노버G"/>
    <s v="한지수"/>
    <s v="서울 구로구 부광로 96-5 구로에이스캠프 지식산업센터 9층 925 "/>
    <s v="강원특별자치도 춘천시 동면 순환대로 1154-79 네이버 데이터센터"/>
    <s v=""/>
    <s v="1"/>
    <s v="010-6479-2384"/>
    <s v="."/>
    <s v="010-4659-5474"/>
    <s v="."/>
  </r>
  <r>
    <n v="750"/>
    <s v="20231218 1741"/>
    <x v="0"/>
    <n v="5621548671"/>
    <n v="6000"/>
    <n v="0"/>
    <s v=""/>
    <n v="500000"/>
    <n v="1"/>
    <n v="1"/>
    <s v="택화로지스코리아 주식회사"/>
    <s v="레노버G"/>
    <s v="정준영"/>
    <s v="서울 구로구 부광로 96-5 구로에이스캠프 지식산업센터 9층 925 "/>
    <s v="충청북도 청주시 청원구 오창읍 중심상업2로 72 국가기상슈퍼컴퓨터센터"/>
    <s v=""/>
    <s v="1"/>
    <s v="010-4936-2305"/>
    <s v="."/>
    <s v="010-4659-5474"/>
    <s v="."/>
  </r>
  <r>
    <n v="751"/>
    <s v="20231218 1741"/>
    <x v="0"/>
    <n v="5621548682"/>
    <n v="6000"/>
    <n v="0"/>
    <s v=""/>
    <n v="500000"/>
    <n v="1"/>
    <n v="2"/>
    <s v="택화로지스코리아 주식회사"/>
    <s v="레노버G"/>
    <s v="강모준"/>
    <s v="서울 구로구 부광로 96-5 구로에이스캠프 지식산업센터 9층 925 "/>
    <s v="충청북도 청주시 청원구 오창읍 중심상업2로 72 국가기상슈퍼컴퓨터센터"/>
    <s v=""/>
    <s v="1"/>
    <s v="010-5131-1055"/>
    <s v="."/>
    <s v="010-4659-5474"/>
    <s v="."/>
  </r>
  <r>
    <n v="752"/>
    <s v="20231218 1742"/>
    <x v="0"/>
    <n v="5621548693"/>
    <n v="6000"/>
    <n v="0"/>
    <s v=""/>
    <n v="500000"/>
    <n v="1"/>
    <n v="3"/>
    <s v="택화로지스코리아 주식회사"/>
    <s v="레노버G"/>
    <s v="박장우"/>
    <s v="서울 구로구 부광로 96-5 구로에이스캠프 지식산업센터 9층 925 "/>
    <s v="부산광역시 해운대구 센텀서로 30 (우동)케이엔엔타워 22층"/>
    <s v=""/>
    <s v="1"/>
    <s v="010-4995-7858"/>
    <s v="."/>
    <s v="010-4659-5474"/>
    <s v="."/>
  </r>
  <r>
    <n v="753"/>
    <s v="20231218 1745"/>
    <x v="0"/>
    <n v="5621548752"/>
    <n v="6000"/>
    <n v="0"/>
    <s v=""/>
    <n v="1"/>
    <n v="1"/>
    <n v="1"/>
    <s v="택화로지스코리아 주식회사"/>
    <s v="레노버G"/>
    <s v="JaeSoo Choi"/>
    <s v="서울 구로구 부광로 96-5 구로에이스캠프 지식산업센터 9층 925 "/>
    <s v="전라북도 전주시 완산구 하거마2길 27 1-3"/>
    <s v=""/>
    <s v="7 NBD 09:30"/>
    <s v="010-4047-9516"/>
    <s v="JaeSoo Choi"/>
    <s v="010-4659-5474"/>
    <s v="컴퓨터부품"/>
  </r>
  <r>
    <n v="754"/>
    <s v="20231218 1745"/>
    <x v="0"/>
    <n v="5621548763"/>
    <n v="7000"/>
    <n v="0"/>
    <s v=""/>
    <n v="1"/>
    <n v="1"/>
    <n v="9"/>
    <s v="택화로지스코리아 주식회사"/>
    <s v="레노버G"/>
    <s v="WonTea Jang"/>
    <s v="서울 구로구 부광로 96-5 구로에이스캠프 지식산업센터 9층 925 "/>
    <s v="충청남도 천안시 동남구 신촌로 24 (신방동) 자동 3170호"/>
    <s v=""/>
    <s v="15 NBD 09:30"/>
    <s v="010-5435-4460"/>
    <s v="WonTea Jang"/>
    <s v="010-4659-5474"/>
    <s v="컴퓨터부품"/>
  </r>
  <r>
    <n v="755"/>
    <s v="20231218 1745"/>
    <x v="0"/>
    <n v="5621548774"/>
    <n v="6000"/>
    <n v="0"/>
    <s v=""/>
    <n v="1"/>
    <n v="1"/>
    <n v="1"/>
    <s v="택화로지스코리아 주식회사"/>
    <s v="레노버G"/>
    <s v="Park Jong-su"/>
    <s v="서울 구로구 부광로 96-5 구로에이스캠프 지식산업센터 9층 925 "/>
    <s v="대전광역시 서구 둔산대로117번길 44 (만년동) 엑스포 오피스텔 1107호"/>
    <s v=""/>
    <s v="24 NBD 09:30"/>
    <s v="010-3409-3829"/>
    <s v="Park Jong-su"/>
    <s v="010-4659-5474"/>
    <s v="컴퓨터부품"/>
  </r>
  <r>
    <n v="756"/>
    <s v="20231218 1745"/>
    <x v="0"/>
    <n v="5621548785"/>
    <n v="7000"/>
    <n v="0"/>
    <s v=""/>
    <n v="1"/>
    <n v="1"/>
    <n v="9"/>
    <s v="택화로지스코리아 주식회사"/>
    <s v="레노버G"/>
    <s v="Teajin Kim"/>
    <s v="서울 구로구 부광로 96-5 구로에이스캠프 지식산업센터 9층 925 "/>
    <s v="대구광역시 북구 관음동로 96"/>
    <s v=""/>
    <s v="43 NBD 09:30"/>
    <s v="010-6500-6115"/>
    <s v="Teajin Kim"/>
    <s v="010-4659-5474"/>
    <s v="컴퓨터부품"/>
  </r>
  <r>
    <n v="757"/>
    <s v="20231218 1745"/>
    <x v="0"/>
    <n v="5621548796"/>
    <n v="6000"/>
    <n v="0"/>
    <s v=""/>
    <n v="1"/>
    <n v="1"/>
    <n v="1"/>
    <s v="택화로지스코리아 주식회사"/>
    <s v="레노버G"/>
    <s v="DongHoon Lee"/>
    <s v="서울 구로구 부광로 96-5 구로에이스캠프 지식산업센터 9층 925 "/>
    <s v="부산시 동래구 중앙대로 1473번길 13 벽산아스타 102동 3604호"/>
    <s v=""/>
    <s v="45 NBD 09:30"/>
    <s v="010-3560-6973"/>
    <s v="DongHoon Lee"/>
    <s v="010-4659-5474"/>
    <s v="컴퓨터부품"/>
  </r>
  <r>
    <n v="758"/>
    <s v="20231218 1745"/>
    <x v="0"/>
    <n v="5621548800"/>
    <n v="6000"/>
    <n v="0"/>
    <s v=""/>
    <n v="1"/>
    <n v="1"/>
    <n v="1"/>
    <s v="택화로지스코리아 주식회사"/>
    <s v="레노버G"/>
    <s v="JaeWon Yang"/>
    <s v="서울 구로구 부광로 96-5 구로에이스캠프 지식산업센터 9층 925 "/>
    <s v="울산광역시 중구 종가6길 7, 더테라스 707호"/>
    <s v=""/>
    <s v="46 NBD 10:00"/>
    <s v="010-4078-9868"/>
    <s v="JaeWon Yang"/>
    <s v="010-4659-5474"/>
    <s v="컴퓨터부품"/>
  </r>
  <r>
    <n v="759"/>
    <s v="20231218 1745"/>
    <x v="0"/>
    <n v="5621548822"/>
    <n v="7000"/>
    <n v="0"/>
    <s v=""/>
    <n v="1"/>
    <n v="1"/>
    <n v="9"/>
    <s v="택화로지스코리아 주식회사"/>
    <s v="레노버G"/>
    <s v="JeongJin Park"/>
    <s v="서울 구로구 부광로 96-5 구로에이스캠프 지식산업센터 9층 925 "/>
    <s v="경상남도 거제시 장평로6길 11 (장평동) 2-505호"/>
    <s v=""/>
    <s v="48 NBD 10:00"/>
    <s v="010-9909-9893"/>
    <s v="JeongJin Park"/>
    <s v="010-4659-5474"/>
    <s v="컴퓨터부품"/>
  </r>
  <r>
    <n v="760"/>
    <s v="20231218 1745"/>
    <x v="0"/>
    <n v="5621548833"/>
    <n v="6000"/>
    <n v="0"/>
    <s v=""/>
    <n v="1"/>
    <n v="1"/>
    <n v="1"/>
    <s v="택화로지스코리아 주식회사"/>
    <s v="레노버G"/>
    <s v="Gyujang Sho"/>
    <s v="서울 구로구 부광로 96-5 구로에이스캠프 지식산업센터 9층 925 "/>
    <s v="춘천시 동면 춘천순환로 325"/>
    <s v=""/>
    <s v="65 NBD 10:00"/>
    <s v="010-2910-7760"/>
    <s v="Gyujang Sho"/>
    <s v="010-4659-5474"/>
    <s v="컴퓨터부품"/>
  </r>
  <r>
    <n v="761"/>
    <s v="20231218 1745"/>
    <x v="0"/>
    <n v="5621548844"/>
    <n v="8000"/>
    <n v="0"/>
    <s v=""/>
    <n v="1"/>
    <n v="1"/>
    <n v="11"/>
    <s v="택화로지스코리아 주식회사"/>
    <s v="레노버G"/>
    <s v="SukJea Yoon"/>
    <s v="서울 구로구 부광로 96-5 구로에이스캠프 지식산업센터 9층 925 "/>
    <s v="충청북도 청주시 흥덕구 풍년로206번길 38 (가경동)"/>
    <s v=""/>
    <s v="70 NBD 09:30"/>
    <s v="010-8826-7564"/>
    <s v="SukJea Yoon"/>
    <s v="010-4659-5474"/>
    <s v="컴퓨터부품"/>
  </r>
  <r>
    <n v="762"/>
    <s v="20231218 1745"/>
    <x v="0"/>
    <n v="5621548855"/>
    <n v="6000"/>
    <n v="0"/>
    <s v=""/>
    <n v="1"/>
    <n v="1"/>
    <n v="1"/>
    <s v="택화로지스코리아 주식회사"/>
    <s v="레노버G"/>
    <s v="HyunHo Beak"/>
    <s v="서울 구로구 부광로 96-5 구로에이스캠프 지식산업센터 9층 925 "/>
    <s v="부산광역시 부산진구 부전로 196(부전동) 전자종합상가 1층 170호/델 WIS Center"/>
    <s v=""/>
    <s v="71 NBD 09:00"/>
    <s v="010-2547-1115"/>
    <s v="HyunHo Beak"/>
    <s v="010-4659-5474"/>
    <s v="컴퓨터부품"/>
  </r>
  <r>
    <n v="763"/>
    <s v="20231218 1745"/>
    <x v="0"/>
    <n v="5621548866"/>
    <n v="6000"/>
    <n v="0"/>
    <s v=""/>
    <n v="1"/>
    <n v="1"/>
    <n v="1"/>
    <s v="택화로지스코리아 주식회사"/>
    <s v="레노버G"/>
    <s v="HyunHo Beak"/>
    <s v="서울 구로구 부광로 96-5 구로에이스캠프 지식산업센터 9층 925 "/>
    <s v="부산광역시 부산진구 부전로 196(부전동) 전자종합상가 1층 170호"/>
    <s v=""/>
    <s v="76 NBD 09:00"/>
    <s v="010-2547-1115"/>
    <s v="HyunHo Beak"/>
    <s v="010-4659-5474"/>
    <s v="컴퓨터부품"/>
  </r>
  <r>
    <n v="764"/>
    <s v="20231218 1745"/>
    <x v="0"/>
    <n v="5621548811"/>
    <n v="24000"/>
    <n v="0"/>
    <s v=""/>
    <n v="1"/>
    <n v="1"/>
    <n v="46"/>
    <s v="택화로지스코리아 주식회사"/>
    <s v="레노버G"/>
    <s v="WonKyu Park"/>
    <s v="서울 구로구 부광로 96-5 구로에이스캠프 지식산업센터 9층 925 "/>
    <s v="부산시 북구 덕천로 276번길 60 백양산동문굿모닝힐 110-2802"/>
    <s v=""/>
    <s v="47 NBD 09:30"/>
    <s v="010-6740-5618"/>
    <s v="WonKyu Park"/>
    <s v="010-4659-5474"/>
    <s v="컴퓨터부품"/>
  </r>
  <r>
    <n v="765"/>
    <s v="20231218 1746"/>
    <x v="0"/>
    <n v="5621548892"/>
    <n v="6000"/>
    <n v="0"/>
    <s v=""/>
    <n v="500000"/>
    <n v="1"/>
    <n v="1"/>
    <s v="택화로지스코리아 주식회사"/>
    <s v="레노버G"/>
    <s v="김종관"/>
    <s v="서울 구로구 부광로 96-5 구로에이스캠프 지식산업센터 9층 925 "/>
    <s v="부산시 사상구 모라로 192번길 9 신모라공단 301호"/>
    <s v="95447125118"/>
    <s v=""/>
    <s v="01063770830"/>
    <s v="."/>
    <s v="010-4659-5474"/>
    <s v="컴퓨터 부품"/>
  </r>
  <r>
    <n v="766"/>
    <s v="20231218 1805"/>
    <x v="0"/>
    <n v="5621548925"/>
    <n v="8000"/>
    <n v="0"/>
    <s v=""/>
    <n v="500000"/>
    <n v="1"/>
    <n v="15"/>
    <s v="택화로지스코리아 주식회사"/>
    <s v="레노버G"/>
    <s v="안나경"/>
    <s v="서울 구로구 부광로 96-5 구로에이스캠프 지식산업센터 9층 925 "/>
    <s v=".충청남도 천안시 동남구 성황로 40 필하우스 에듀시티 1단지 108동 1902호"/>
    <s v="95447129911"/>
    <s v="부재시 문앞 배송"/>
    <s v="01088674465"/>
    <s v="."/>
    <s v="010-4659-5474"/>
    <s v="모니터"/>
  </r>
  <r>
    <n v="767"/>
    <s v="20231218 1805"/>
    <x v="0"/>
    <n v="5621548940"/>
    <n v="6000"/>
    <n v="0"/>
    <s v=""/>
    <n v="500000"/>
    <n v="1"/>
    <n v="1"/>
    <s v="택화로지스코리아 주식회사"/>
    <s v="레노버G"/>
    <s v="김현의"/>
    <s v="서울 구로구 부광로 96-5 구로에이스캠프 지식산업센터 9층 925 "/>
    <s v="강원도 영월군 상동읍 중석길 79-9 오미아코리아 상동광업소 1층 사무실"/>
    <s v="95447130625"/>
    <s v=""/>
    <s v="01092192389"/>
    <s v="."/>
    <s v="010-4659-5474"/>
    <s v="컴퓨터부품"/>
  </r>
  <r>
    <n v="768"/>
    <s v="20231218 1830"/>
    <x v="1"/>
    <n v="8047603664"/>
    <n v="6000"/>
    <n v="0"/>
    <s v=""/>
    <n v="0"/>
    <n v="1"/>
    <n v="1"/>
    <s v="연홍천"/>
    <s v="연홍천"/>
    <s v="택화로지스코리아 주식회사"/>
    <s v="대전 서구 문정로 41 방문 전 연락 (박스2개 픽업) (탄방동,SK텔 레콤빌딩)"/>
    <s v="서울 구로구 부광로 96-5 9층 (항동)"/>
    <s v="델 부품"/>
    <s v="델 부품/업무시간 내 방문 및 방문 전 연락 (박스2개 픽업)"/>
    <s v="02-6956-4394"/>
    <s v="택화로지스코리아"/>
    <s v="010-2220-6741"/>
    <s v="델 부품"/>
  </r>
  <r>
    <n v="769"/>
    <s v="20231218 1830"/>
    <x v="1"/>
    <n v="8047603675"/>
    <n v="6000"/>
    <n v="0"/>
    <s v=""/>
    <n v="0"/>
    <n v="1"/>
    <n v="1"/>
    <s v="연홍천"/>
    <s v="연홍천"/>
    <s v="택화로지스코리아 주식회사"/>
    <s v="대전 서구 문정로 41 방문 전 연락 (박스2개 픽업) (탄방동,SK텔 레콤빌딩)"/>
    <s v="서울 구로구 부광로 96-5 9층 (항동)"/>
    <s v="델 부품"/>
    <s v="델 부품/업무시간 내 방문 및 방문 전 연락 (박스2개 픽업)"/>
    <s v="02-6956-4394"/>
    <s v="택화로지스코리아"/>
    <s v="010-2220-6741"/>
    <s v="델 부품"/>
  </r>
  <r>
    <n v="770"/>
    <s v="20231218 2343"/>
    <x v="1"/>
    <n v="8047567776"/>
    <n v="6000"/>
    <n v="0"/>
    <s v=""/>
    <n v="0"/>
    <n v="1"/>
    <n v="5"/>
    <s v="최애이 (방문 전 연락)"/>
    <s v="최애이"/>
    <s v="택화로지스코리아 주식회사"/>
    <s v="부산 중구 중앙대로 63 8층 모두투어 항공영업부 발 권팀 (중앙 3가,부산우체국)"/>
    <s v="서울 구로구 부광로 96-5 9층 (항동)"/>
    <s v="델 모니터"/>
    <s v="델 모니터/업무시간 내 방문 및 방문 전 연락"/>
    <s v="02-6956-4394"/>
    <s v="택화로지스코리아"/>
    <s v="010-3893-0142"/>
    <s v="델 모니터"/>
  </r>
  <r>
    <n v="771"/>
    <s v="20231219 0903"/>
    <x v="1"/>
    <n v="8047571862"/>
    <n v="15000"/>
    <m/>
    <s v=""/>
    <n v="0"/>
    <n v="1"/>
    <n v="27"/>
    <s v="김해한빛"/>
    <s v="김해한빛"/>
    <s v="택화로지스코리아 주식회사"/>
    <s v="부산 북구 덕천로276번길 60 110동 2802호 (만덕동,백양산동문굿 모닝힐)"/>
    <s v="서울 구로구 부광로 96-5 9층 (항동)"/>
    <s v="DELL 부품"/>
    <s v="DELL 부품/김해한빛NBD반납"/>
    <s v="02-6956-4394"/>
    <s v="."/>
    <s v="010-6740-5618"/>
    <s v="DELL 부품"/>
  </r>
  <r>
    <n v="772"/>
    <s v="20231219 0955"/>
    <x v="1"/>
    <n v="8047622881"/>
    <n v="6000"/>
    <n v="0"/>
    <s v=""/>
    <n v="0"/>
    <n v="1"/>
    <n v="1"/>
    <s v="박승규"/>
    <s v="박승규"/>
    <s v="택화로지스코리아 주식회사"/>
    <s v="서울 마포구 성지길 27 6층 방문 전 연락 (합정동,디엠아이빌딩) "/>
    <s v="서울 구로구 부광로 96-5 9층 (항동)"/>
    <s v="델 메모리"/>
    <s v="델 메모리/업무시간 내 방문 및 방문 전 연락"/>
    <s v="02-6956-4394"/>
    <s v="택화로지스코리아"/>
    <s v="010-5558-8135"/>
    <s v="델 메모리"/>
  </r>
  <r>
    <n v="773"/>
    <s v="20231219 1016"/>
    <x v="0"/>
    <n v="8047603454"/>
    <n v="7000"/>
    <n v="0"/>
    <s v=""/>
    <n v="500000"/>
    <n v="1"/>
    <n v="7"/>
    <s v="임성진, 선연락후픽업"/>
    <s v="임성진"/>
    <s v="택화레노버"/>
    <s v="서울 성동구 천호대로 320 씨젠의료재단 5층, 선연락후픽 업 (용 답동,장안빌딩)"/>
    <s v="서울 구로구 부광로 96-5 925호 택화레노버 (항동)"/>
    <s v=""/>
    <s v="컴퓨터부품/신용결제 104830003, 선연락후픽업"/>
    <s v="010-4659-5474"/>
    <s v="."/>
    <s v="010-7160-7600"/>
    <s v="."/>
  </r>
  <r>
    <n v="774"/>
    <s v="20231219 1058"/>
    <x v="0"/>
    <n v="8047603745"/>
    <n v="6000"/>
    <m/>
    <s v=""/>
    <n v="500000"/>
    <n v="1"/>
    <n v="1"/>
    <s v="임채량, 선연락후픽업"/>
    <s v="임채량"/>
    <s v="택화레노버"/>
    <s v="서울 금천구 서부샛길 606 A동 2903호, 선연락후픽업 (가산동,대 성디폴리스지식산업센터)"/>
    <s v="서울 구로구 부광로 96-5 925호 택화레노버 (항동)"/>
    <s v=""/>
    <s v="컴퓨터부품/신용결제 104830003, 선연락후픽업"/>
    <s v="010-4659-5474"/>
    <s v="."/>
    <s v="010-6820-3650"/>
    <s v="."/>
  </r>
  <r>
    <n v="775"/>
    <s v="20231219 1110"/>
    <x v="1"/>
    <n v="8047603373"/>
    <n v="6000"/>
    <n v="0"/>
    <s v=""/>
    <n v="0"/>
    <n v="1"/>
    <n v="1"/>
    <s v="박동규"/>
    <s v="박동규"/>
    <s v="택화로지스코리아 주식회사"/>
    <s v="서울 성동구 광나루로6길 36 (성수동2가,SK텔레콤성수사옥) "/>
    <s v="서울 구로구 부광로 96-5 9층 (항동)"/>
    <s v="DELL 하드"/>
    <s v="19일 방문요청/출발 전 연락요망/DELL 하드"/>
    <s v="02-6956-4394"/>
    <s v="."/>
    <s v="010-8965-3245"/>
    <s v="DELL 하드"/>
  </r>
  <r>
    <n v="776"/>
    <s v="20231219 1141"/>
    <x v="1"/>
    <n v="8047549963"/>
    <n v="6000"/>
    <n v="0"/>
    <s v=""/>
    <n v="0"/>
    <n v="1"/>
    <n v="2"/>
    <s v="송성근"/>
    <s v="송성근"/>
    <s v="택화로지스코리아 주식회사"/>
    <s v="경기 성남시 분당구 야탑로65번길 23 (야탑동,대법원전산정보센 )"/>
    <s v="서울 구로구 부광로 96-5 9층 (항동)"/>
    <s v="DELL SSD"/>
    <s v="DELL SSD // 95446450067"/>
    <s v="02-6956-4394"/>
    <s v="."/>
    <s v="010-9003-6096"/>
    <s v="DELL SSD"/>
  </r>
  <r>
    <n v="777"/>
    <s v="20231219 1147"/>
    <x v="1"/>
    <n v="8047626893"/>
    <n v="6000"/>
    <n v="0"/>
    <s v=""/>
    <n v="0"/>
    <n v="1"/>
    <n v="1"/>
    <s v="이용현"/>
    <s v="이용현"/>
    <s v="택화로지스코리아 주식회사"/>
    <s v="대전 유성구 유성대로1665번길 5 201호 방문 전 연락 (전민동,엘 린하우스)"/>
    <s v="서울 구로구 부광로 96-5 9층 (항동)"/>
    <s v="델 부품"/>
    <s v="델 부품/방문 전 연락 및 빠른 방문 요청드립니다"/>
    <s v="02-6956-4394"/>
    <s v="택화로지스코리아"/>
    <s v="010-7245-5330"/>
    <s v="델 부품"/>
  </r>
  <r>
    <n v="778"/>
    <s v="20231219 1308"/>
    <x v="1"/>
    <n v="8047631443"/>
    <n v="6000"/>
    <n v="0"/>
    <s v=""/>
    <n v="0"/>
    <n v="1"/>
    <n v="1"/>
    <s v="임동영"/>
    <s v="임동영"/>
    <s v="택화로지스코리아 주식회사"/>
    <s v="서울 용산구 후암로28마길 2 503호 우편함에서 픽업 (후암동,신 에지앙아파트)"/>
    <s v="서울 구로구 부광로 96-5 9층 (항동)"/>
    <s v="델 메모리"/>
    <s v="델 메모리/503호 우편함에서 픽업 / 방문 전 연락 및 빠른 픽업"/>
    <s v="02-6956-4394"/>
    <s v="택화로지스코리아"/>
    <s v="010-4729-6435"/>
    <s v="델 메모리"/>
  </r>
  <r>
    <n v="779"/>
    <s v="20231219 1338"/>
    <x v="1"/>
    <n v="8047623695"/>
    <n v="6000"/>
    <n v="0"/>
    <s v=""/>
    <n v="0"/>
    <n v="1"/>
    <n v="1"/>
    <s v="노선웅"/>
    <s v="노선웅"/>
    <s v="택화로지스코리아 주식회사"/>
    <s v="서울 강남구 테헤란로 152 18층 DELL (역삼동,강남파이낸스센터) "/>
    <s v="서울 구로구 부광로 96-5 9층 (항동)"/>
    <s v="DELL 네트워크카드"/>
    <s v="DELL 네트워크카드 // 95446055449"/>
    <s v="02-6956-4394"/>
    <s v="."/>
    <s v="010-4379-7791"/>
    <s v="DELL 네트워크카드"/>
  </r>
  <r>
    <n v="780"/>
    <s v="20231219 1350"/>
    <x v="1"/>
    <n v="8047631406"/>
    <n v="9000"/>
    <n v="0"/>
    <n v="0"/>
    <n v="0"/>
    <n v="1"/>
    <n v="2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대전한빛 NBD반납 // 2BOX"/>
    <s v="02-6956-4394"/>
    <s v="."/>
    <s v="010-3409-3829"/>
    <s v="DELL 부품"/>
  </r>
  <r>
    <n v="781"/>
    <s v="20231219 1350"/>
    <x v="1"/>
    <n v="8047631410"/>
    <n v="18000"/>
    <n v="0"/>
    <n v="0"/>
    <n v="0"/>
    <n v="1"/>
    <n v="4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대전한빛 NBD반납 // 2BOX"/>
    <s v="02-6956-4394"/>
    <s v="."/>
    <s v="010-3409-3829"/>
    <s v="DELL 부품"/>
  </r>
  <r>
    <n v="782"/>
    <s v="20231219 1355"/>
    <x v="1"/>
    <n v="8047606652"/>
    <n v="6000"/>
    <n v="0"/>
    <s v=""/>
    <n v="0"/>
    <n v="1"/>
    <n v="1"/>
    <s v="김정권"/>
    <s v="김정권"/>
    <s v="택화로지스코리아 주식회사"/>
    <s v="경기 수원시 영통구 영통로90번길 4-27 117동 2002호 (망포동,늘 푸른벽산아파트)"/>
    <s v="서울 구로구 부광로 96-5 9층 (항동)"/>
    <s v="DELL SSD"/>
    <s v="DELL SSD // 95446959006"/>
    <s v="02-6956-4394"/>
    <s v="."/>
    <s v="010-8850-8018"/>
    <s v="DELL SSD"/>
  </r>
  <r>
    <n v="783"/>
    <s v="20231219 1455"/>
    <x v="1"/>
    <n v="8047607536"/>
    <n v="18000"/>
    <m/>
    <s v=""/>
    <n v="0"/>
    <n v="1"/>
    <n v="33"/>
    <s v="이하림"/>
    <s v="이하림"/>
    <s v="택화로지스코리아 주식회사"/>
    <s v="세종 조치원읍 세종로 2639 세종 관(델모니터픽업) (신안리,홍익 대학교세종캠퍼스)"/>
    <s v="서울 구로구 부광로 96-5 9층 (항동)"/>
    <s v="델 모니터"/>
    <s v="델모니터픽업"/>
    <s v="02-6956-4394"/>
    <s v="택화로지스코리아"/>
    <s v="010-6402-4995"/>
    <s v="델 모니터"/>
  </r>
  <r>
    <n v="784"/>
    <s v="20231219 1517"/>
    <x v="1"/>
    <n v="5621549006"/>
    <n v="8000"/>
    <n v="0"/>
    <s v=""/>
    <n v="500000"/>
    <n v="1"/>
    <n v="15"/>
    <s v="택화로지스코리아 주식회사"/>
    <s v=""/>
    <s v="강유성"/>
    <s v="서울 구로구 부광로 96-5 구로에이스캠프 지식산업센터 9층, 908 호"/>
    <s v="충청북도 청주시 청원구 북이면 충청대로 1217 자화전자주식식회사 (경비실 위탁 요망)"/>
    <s v="95447158358"/>
    <s v=""/>
    <s v="01074666789"/>
    <s v="."/>
    <s v="010-4659-5476"/>
    <s v="모니터"/>
  </r>
  <r>
    <n v="785"/>
    <s v="20231219 1517"/>
    <x v="1"/>
    <n v="5621549021"/>
    <n v="8000"/>
    <n v="0"/>
    <s v=""/>
    <n v="500000"/>
    <n v="1"/>
    <n v="15"/>
    <s v="택화로지스코리아 주식회사"/>
    <s v=""/>
    <s v="고서후"/>
    <s v="서울 구로구 부광로 96-5 구로에이스캠프 지식산업센터 9층, 908 호"/>
    <s v="광주광역시 동구 육판서길 16, 103동 903호"/>
    <s v="95447160825"/>
    <s v=""/>
    <s v="01098305928"/>
    <s v="."/>
    <s v="010-4659-5476"/>
    <s v="모니터"/>
  </r>
  <r>
    <n v="786"/>
    <s v="20231219 1518"/>
    <x v="1"/>
    <n v="5621549076"/>
    <n v="6000"/>
    <n v="0"/>
    <s v=""/>
    <n v="500000"/>
    <n v="1"/>
    <n v="2"/>
    <s v="택화로지스코리아 주식회사"/>
    <s v=""/>
    <s v="이태정"/>
    <s v="서울 구로구 부광로 96-5 구로에이스캠프 지식산업센터 9층, 908 호"/>
    <s v="대전시 서구 탄방동 77-13 에이치아이티"/>
    <s v="95447163156"/>
    <s v=""/>
    <s v="01020076684"/>
    <s v="."/>
    <s v="010-4659-5476"/>
    <s v="컴퓨터부품"/>
  </r>
  <r>
    <n v="787"/>
    <s v="20231219 1526"/>
    <x v="1"/>
    <n v="8047613291"/>
    <n v="6000"/>
    <n v="0"/>
    <s v=""/>
    <n v="0"/>
    <n v="1"/>
    <n v="1"/>
    <s v="김범석"/>
    <s v="김범석"/>
    <s v="택화로지스코리아 주식회사"/>
    <s v="서울 영등포구 여의나루로 67 605호 (방문 전 연락 박스 2개 픽 ) (여의도동,신송빌딩)"/>
    <s v="서울 구로구 부광로 96-5 9층 (항동)"/>
    <s v="델 메모리"/>
    <s v="델 메모리/업무시간 내 방문 및 방문 전 연락 (박스2개 픽업)"/>
    <s v="02-6956-4394"/>
    <s v="택화로지스코리아"/>
    <s v="010-9936-8981"/>
    <s v="델 메모리"/>
  </r>
  <r>
    <n v="788"/>
    <s v="20231219 1532"/>
    <x v="0"/>
    <n v="5621549091"/>
    <n v="6000"/>
    <n v="0"/>
    <s v=""/>
    <n v="500000"/>
    <n v="1"/>
    <n v="1"/>
    <s v="택화로지스코리아 주식회사"/>
    <s v="레노버G"/>
    <s v="김규탁"/>
    <s v="서울 구로구 부광로 96-5 9층 925호 택화레노버 "/>
    <s v="부산광역시 해운대구 센텀북대로 60 (재송동)센텀아이에스타워 1014호"/>
    <s v=""/>
    <s v=""/>
    <s v="010-6381-3603"/>
    <s v="김규탁"/>
    <s v="010-4659-5474"/>
    <s v="."/>
  </r>
  <r>
    <n v="789"/>
    <s v="20231219 1532"/>
    <x v="0"/>
    <n v="5621549102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4936-2305"/>
    <s v="정준영"/>
    <s v="010-4659-5474"/>
    <s v="."/>
  </r>
  <r>
    <n v="790"/>
    <s v="20231219 1542"/>
    <x v="1"/>
    <n v="8047608763"/>
    <n v="6000"/>
    <n v="0"/>
    <s v=""/>
    <n v="0"/>
    <n v="1"/>
    <n v="1"/>
    <s v="엄기윤"/>
    <s v="엄기윤"/>
    <s v="택화로지스코리아 주식회사"/>
    <s v="서울 강남구 언주로 616 10시~18시 사이 방문 (논현동,엘지유플 스 논현IDC)"/>
    <s v="서울 구로구 부광로 96-5 9층 (항동)"/>
    <s v="델 메모리"/>
    <s v="델 메모리/10시~18시 사이 방문 / 방문 전 연락"/>
    <s v="02-6956-4394"/>
    <s v="택화로지스코리아"/>
    <s v="010-8702-0638"/>
    <s v="델 메모리"/>
  </r>
  <r>
    <n v="791"/>
    <s v="20231219 1545"/>
    <x v="1"/>
    <n v="8047617266"/>
    <n v="8000"/>
    <n v="0"/>
    <s v=""/>
    <n v="0"/>
    <n v="1"/>
    <n v="12"/>
    <s v="김성철"/>
    <s v="김성철"/>
    <s v="택화로지스코리아 주식회사"/>
    <s v="경남 창원시 성산구 창이대로 510 403호 방문 전 연 락 (용호동, 경남보훈회관)"/>
    <s v="서울 구로구 부광로 96-5 9층 (항동)"/>
    <s v="델 모니터"/>
    <s v="델 모니터/업무시간 내 방문 및 방문 전 연락"/>
    <s v="02-6956-4394"/>
    <s v="택화로지스코리아"/>
    <s v="010-3588-3629"/>
    <s v="델 모니터"/>
  </r>
  <r>
    <n v="792"/>
    <s v="20231219 1615"/>
    <x v="1"/>
    <n v="5621549161"/>
    <n v="12000"/>
    <n v="0"/>
    <s v=""/>
    <n v="500000"/>
    <n v="1"/>
    <n v="24"/>
    <s v="택화로지스코리아 주식회사"/>
    <s v=""/>
    <s v="안흥주"/>
    <s v="서울 구로구 부광로 96-5 구로에이스캠프 지식산업센터 9층, 908 호"/>
    <s v="대구시 달성군 현풍읍 테크노중앙대로 333 디지스트 교양학부 E7 218호,"/>
    <s v="95447164997"/>
    <s v="맞교환/배송전통화요망"/>
    <s v="01066670448"/>
    <s v="."/>
    <s v="010-4659-5476"/>
    <s v="모니터"/>
  </r>
  <r>
    <n v="793"/>
    <s v="20231219 1615"/>
    <x v="1"/>
    <n v="5621549113"/>
    <n v="6000"/>
    <n v="0"/>
    <s v=""/>
    <n v="500000"/>
    <n v="1"/>
    <n v="1"/>
    <s v="택화로지스코리아 주식회사"/>
    <s v=""/>
    <s v="김영일"/>
    <s v="서울 구로구 부광로 96-5 구로에이스캠프 지식산업센터 9층, 908 호"/>
    <s v="세종시 집현서로57 세나루마을4단지 406-805 "/>
    <s v="95447158480"/>
    <s v="맞교환/배송전통화요망"/>
    <s v="01027390643"/>
    <s v="."/>
    <s v="010-4659-5476"/>
    <s v="컴퓨터 부품"/>
  </r>
  <r>
    <n v="794"/>
    <s v="20231219 1615"/>
    <x v="1"/>
    <n v="5621549135"/>
    <n v="6000"/>
    <n v="0"/>
    <s v=""/>
    <n v="500000"/>
    <n v="1"/>
    <n v="1"/>
    <s v="택화로지스코리아 주식회사"/>
    <s v=""/>
    <s v="한영관"/>
    <s v="서울 구로구 부광로 96-5 구로에이스캠프 지식산업센터 9층, 908 호"/>
    <s v="부산광역시 해운대구 센텀동로 99 벽산이센텀클래스원 909호"/>
    <s v="95447158469"/>
    <s v="맞교환/배송전통화요망"/>
    <s v="01072404631"/>
    <s v="."/>
    <s v="010-4659-5476"/>
    <s v="컴퓨터 부품"/>
  </r>
  <r>
    <n v="795"/>
    <s v="20231219 1615"/>
    <x v="1"/>
    <n v="5621549146"/>
    <n v="8000"/>
    <n v="0"/>
    <s v=""/>
    <n v="500000"/>
    <n v="1"/>
    <n v="15"/>
    <s v="택화로지스코리아 주식회사"/>
    <s v=""/>
    <s v="박인선"/>
    <s v="서울 구로구 부광로 96-5 구로에이스캠프 지식산업센터 9층, 908 호"/>
    <s v="광주시 북구 앰코로 70 삼성전자 그린3캠퍼스"/>
    <s v="95447160312"/>
    <s v="맞교환/배송전통화요망"/>
    <s v="01082210119"/>
    <s v="."/>
    <s v="010-4659-5476"/>
    <s v="모니터"/>
  </r>
  <r>
    <n v="796"/>
    <s v="20231219 1616"/>
    <x v="1"/>
    <n v="8047620420"/>
    <n v="6000"/>
    <n v="0"/>
    <s v=""/>
    <n v="0"/>
    <n v="1"/>
    <n v="1"/>
    <s v="임정민"/>
    <s v="임정민"/>
    <s v="택화로지스코리아 주식회사"/>
    <s v="서울 구로구 디지털로30길 28 1206호 (구로동,마리오타워) "/>
    <s v="서울 구로구 부광로 96-5 9층 (항동)"/>
    <s v="DELL부품"/>
    <s v="델부품픽업"/>
    <s v="02-6956-4394"/>
    <s v="택화로지스코리아"/>
    <s v="010-2327-9467"/>
    <s v="DELL부품"/>
  </r>
  <r>
    <n v="797"/>
    <s v="20231219 1637"/>
    <x v="1"/>
    <n v="8047623581"/>
    <n v="9000"/>
    <n v="0"/>
    <s v=""/>
    <n v="0"/>
    <n v="1"/>
    <n v="20"/>
    <s v="윤재환/문앞픽업"/>
    <s v="윤재환"/>
    <s v="택화로지스코리아 주식회사"/>
    <s v="경기 광주시 태전중앙로 42-6 106동 604호 (태전동,광주태전이- 한세상아파트)"/>
    <s v="서울 구로구 부광로 96-5 9층 (항동)"/>
    <s v="델 모니터"/>
    <s v="델 모니터/문 앞 픽업 / 방문 전 연락 및 빠른 픽업 부탁드립니"/>
    <s v="02-6956-4394"/>
    <s v="택화로지스코리아"/>
    <s v="010-8701-3934"/>
    <s v="델 모니터"/>
  </r>
  <r>
    <n v="798"/>
    <s v="20231219 1649"/>
    <x v="1"/>
    <n v="8047578674"/>
    <n v="7000"/>
    <n v="0"/>
    <s v=""/>
    <n v="0"/>
    <n v="1"/>
    <n v="9"/>
    <s v="전민주"/>
    <s v="전민주"/>
    <s v="택화로지스코리아 주식회사"/>
    <s v="경남 창원시 마산회원구 봉암북7길 21 4동 205호 (주)피씨위자드 "/>
    <s v="서울 구로구 부광로 96-5 9층 "/>
    <s v="5621547466(합포)"/>
    <s v="#5621547466(합포)맞교환//선전화//당일회수요청"/>
    <s v="010-4659-5475"/>
    <s v="택화로지스코리아"/>
    <s v="010-8547-9466"/>
    <s v="5621547466(합포)"/>
  </r>
  <r>
    <n v="799"/>
    <s v="20231219 1707"/>
    <x v="1"/>
    <n v="8047633753"/>
    <n v="7000"/>
    <n v="0"/>
    <s v=""/>
    <n v="0"/>
    <n v="1"/>
    <n v="7"/>
    <s v="채석진"/>
    <s v="."/>
    <s v="택화로지스코리아 주식회사"/>
    <s v="광주 광산구 임방울대로 727-19 101동 106호 (월계동,첨단삼능아 파트)"/>
    <s v="서울 구로구 부광로 96-5 구로에이스캠프 지식산업센터 9층, 908 호 (항동)"/>
    <s v=""/>
    <s v="5621548483 반품건"/>
    <s v="010-4659-5476"/>
    <s v="."/>
    <s v="062-222-0000"/>
    <s v="."/>
  </r>
  <r>
    <n v="800"/>
    <s v="20231219 1709"/>
    <x v="1"/>
    <n v="5621549216"/>
    <n v="6000"/>
    <n v="0"/>
    <s v=""/>
    <n v="500000"/>
    <n v="1"/>
    <n v="1"/>
    <s v="택화로지스코리아 주식회사"/>
    <s v=""/>
    <s v="최두완"/>
    <s v="서울 구로구 부광로 96-5 구로에이스캠프 지식산업센터 9층, 908 호"/>
    <s v="충청남도 아산시 문화로 301-21 SD빌딩 3층 삼성디지컴"/>
    <s v="95447168196"/>
    <s v=""/>
    <s v="01084078410"/>
    <s v="."/>
    <s v="010-4659-5476"/>
    <s v="컴퓨터부품"/>
  </r>
  <r>
    <n v="801"/>
    <s v="20231219 1710"/>
    <x v="1"/>
    <n v="8047615833"/>
    <n v="7000"/>
    <n v="0"/>
    <s v=""/>
    <n v="0"/>
    <n v="1"/>
    <n v="10"/>
    <s v="이은지"/>
    <s v="이은지"/>
    <s v="택화로지스코리아 주식회사"/>
    <s v="서울 동작구 상도로 369 형남공학관 525호 (상도동,숭실대학교) "/>
    <s v="서울 구로구 부광로 96-5 9층 (항동)"/>
    <s v="DELL 모니터"/>
    <s v="DELL 모니터 // 95446919575"/>
    <s v="02-6956-4394"/>
    <s v="."/>
    <s v="010-5040-0729"/>
    <s v="DELL 모니터"/>
  </r>
  <r>
    <n v="802"/>
    <s v="20231219 1712"/>
    <x v="1"/>
    <n v="8047616872"/>
    <n v="6000"/>
    <n v="0"/>
    <s v=""/>
    <n v="0"/>
    <n v="1"/>
    <n v="1"/>
    <s v="화성지 엔아이(주"/>
    <s v="최형일"/>
    <s v="택화로지스코리아 주식회사"/>
    <s v="경남 창원시 마산회원구 봉암공단13길 23-23 2층 ) (방문 전 연 ) (봉암동,표준공장 8)"/>
    <s v="서울 구로구 부광로 96-5 9층 (항동)"/>
    <s v="델 배터리"/>
    <s v="델 배터리/업무시간 내 방문 및 방문 전 연락"/>
    <s v="02-6956-4394"/>
    <s v="택화로지스코리아"/>
    <s v="070-8660-8709"/>
    <s v="델 배터리"/>
  </r>
  <r>
    <n v="803"/>
    <s v="20231219 1721"/>
    <x v="1"/>
    <n v="8047627906"/>
    <n v="6000"/>
    <n v="0"/>
    <s v=""/>
    <n v="0"/>
    <n v="1"/>
    <n v="2"/>
    <s v="강성도"/>
    <s v="강성도"/>
    <s v="택화로지스코리아 주식회사"/>
    <s v="경기 고양시 덕양구 화중로 164 564동 902호 (화정동,은빛마을5 지아파트)"/>
    <s v="서울 구로구 부광로 96-5 9층 (항동)"/>
    <s v="DELL 메인보드"/>
    <s v="DELL 메인보드 // 95446530490"/>
    <s v="02-6956-4394"/>
    <s v="."/>
    <s v="010-4037-9109"/>
    <s v="DELL 메인보드"/>
  </r>
  <r>
    <n v="804"/>
    <s v="20231219 1726"/>
    <x v="1"/>
    <n v="8047634044"/>
    <n v="7000"/>
    <n v="0"/>
    <s v=""/>
    <n v="0"/>
    <n v="1"/>
    <n v="8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"/>
    <s v="02-6956-4394"/>
    <s v="."/>
    <s v="010-8323-2909"/>
    <s v="DELL 부품"/>
  </r>
  <r>
    <n v="805"/>
    <s v="20231219 1728"/>
    <x v="1"/>
    <n v="5621549275"/>
    <n v="8000"/>
    <n v="0"/>
    <s v=""/>
    <n v="500000"/>
    <n v="1"/>
    <n v="15"/>
    <s v="택화로지스코리아 주식회사"/>
    <s v=""/>
    <s v="권혁"/>
    <s v="서울 구로구 부광로 96-5 구로에이스캠프 지식산업센터 9층, 908 호"/>
    <s v="부산시 북구 효열로 220번길22 금곡화목타운 105동 906호,"/>
    <s v="95447163745"/>
    <s v="맞교환/배송전통화요망"/>
    <s v="01073279991"/>
    <s v="."/>
    <s v="010-4659-5476"/>
    <s v="모니터"/>
  </r>
  <r>
    <n v="806"/>
    <s v="20231219 1728"/>
    <x v="0"/>
    <n v="5621549253"/>
    <n v="6000"/>
    <n v="0"/>
    <s v=""/>
    <n v="50000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807"/>
    <s v="20231219 1734"/>
    <x v="1"/>
    <n v="5621549393"/>
    <n v="6000"/>
    <n v="0"/>
    <s v=""/>
    <n v="1"/>
    <n v="1"/>
    <n v="5"/>
    <s v="택화로지스코리아 주식회사"/>
    <s v=""/>
    <s v="Seok sang soo"/>
    <s v="서울 구로구 부광로 96-5 구로에이스캠프 지식산업센터 9층, 908 호"/>
    <s v="경북 포항시 남구 유동길30 단비마을 상가 105호"/>
    <s v=""/>
    <s v="60 NBD 09:30"/>
    <s v="010-9504-5511"/>
    <s v="Seok sang soo"/>
    <s v="010-4659-5476"/>
    <s v="컴퓨터부품"/>
  </r>
  <r>
    <n v="808"/>
    <s v="20231219 1734"/>
    <x v="1"/>
    <n v="5621549404"/>
    <n v="7000"/>
    <n v="0"/>
    <s v=""/>
    <n v="1"/>
    <n v="1"/>
    <n v="10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809"/>
    <s v="20231219 1734"/>
    <x v="1"/>
    <n v="5621549415"/>
    <n v="8000"/>
    <n v="0"/>
    <s v=""/>
    <n v="1"/>
    <n v="1"/>
    <n v="12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810"/>
    <s v="20231219 1734"/>
    <x v="1"/>
    <n v="5621549334"/>
    <n v="7000"/>
    <n v="0"/>
    <s v=""/>
    <n v="1"/>
    <n v="1"/>
    <n v="9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811"/>
    <s v="20231219 1734"/>
    <x v="1"/>
    <n v="5621549345"/>
    <n v="8000"/>
    <n v="0"/>
    <s v=""/>
    <n v="1"/>
    <n v="1"/>
    <n v="11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812"/>
    <s v="20231219 1734"/>
    <x v="1"/>
    <n v="5621549356"/>
    <n v="6000"/>
    <n v="0"/>
    <s v=""/>
    <n v="1"/>
    <n v="1"/>
    <n v="5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813"/>
    <s v="20231219 1734"/>
    <x v="1"/>
    <n v="5621549360"/>
    <n v="7000"/>
    <n v="0"/>
    <s v=""/>
    <n v="1"/>
    <n v="1"/>
    <n v="8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814"/>
    <s v="20231219 1734"/>
    <x v="1"/>
    <n v="5621549371"/>
    <n v="7000"/>
    <n v="0"/>
    <s v=""/>
    <n v="1"/>
    <n v="1"/>
    <n v="9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815"/>
    <s v="20231219 1734"/>
    <x v="1"/>
    <n v="5621549382"/>
    <n v="18000"/>
    <n v="0"/>
    <s v=""/>
    <n v="1"/>
    <n v="1"/>
    <n v="36"/>
    <s v="택화로지스코리아 주식회사"/>
    <s v=""/>
    <s v="JeongJin Park"/>
    <s v="서울 구로구 부광로 96-5 구로에이스캠프 지식산업센터 9층, 908 호"/>
    <s v="경상남도 거제시 장평로6길 11 (장평동) 2-505호"/>
    <s v=""/>
    <s v="48 NBD 10:00"/>
    <s v="010-9909-9893"/>
    <s v="JeongJin Park"/>
    <s v="010-4659-5476"/>
    <s v="컴퓨터부품"/>
  </r>
  <r>
    <n v="816"/>
    <s v="20231219 1757"/>
    <x v="1"/>
    <n v="8047634324"/>
    <n v="6000"/>
    <n v="0"/>
    <s v=""/>
    <n v="0"/>
    <n v="1"/>
    <n v="3"/>
    <s v="김무건"/>
    <s v="김무건"/>
    <s v="택화로지스코리아 주식회사"/>
    <s v="충남 태안군 남면 곰섬로 236-49 2동 111호 (신온리,한서대학교 안캠퍼스실습)"/>
    <s v="서울 구로구 부광로 96-5 구로에이스캠프 지식산업센터 9층, 908 호 (항동)"/>
    <s v="부품"/>
    <s v="5621545720 맞교환건"/>
    <s v="010-4659-5476"/>
    <s v="."/>
    <s v="010-9272-4626"/>
    <s v="부품"/>
  </r>
  <r>
    <n v="817"/>
    <s v="20231219 1816"/>
    <x v="1"/>
    <n v="8047612112"/>
    <n v="7000"/>
    <n v="0"/>
    <s v=""/>
    <n v="0"/>
    <n v="1"/>
    <n v="10"/>
    <s v="한준호"/>
    <s v="한준호"/>
    <s v="택화로지스코리아 주식회사"/>
    <s v="서울 관악구 관악로13길 25 817호 델모니터픽업 (봉천동,세종오 스텔)"/>
    <s v="서울 구로구 부광로 96-5 9층 (항동)"/>
    <s v="델 모니터"/>
    <s v="델모니터픽업"/>
    <s v="02-6956-4394"/>
    <s v="택화로지스코리아"/>
    <s v="010-9916-4003"/>
    <s v="델 모니터"/>
  </r>
  <r>
    <n v="818"/>
    <s v="20231219 1842"/>
    <x v="1"/>
    <n v="8047630640"/>
    <n v="6000"/>
    <n v="0"/>
    <s v=""/>
    <n v="0"/>
    <n v="1"/>
    <n v="1"/>
    <s v="박동규"/>
    <s v="박동규"/>
    <s v="택화로지스코리아 주식회사"/>
    <s v="서울 성동구 광나루로6길 36 (성수동2가,SK텔레콤성수사옥) "/>
    <s v="서울 구로구 부광로 96-5 9층 (항동)"/>
    <s v="DELL 하드"/>
    <s v="19일 방문요청/출발 전 연락요망/DELL 하드"/>
    <s v="02-6956-4394"/>
    <s v="."/>
    <s v="010-8965-3245"/>
    <s v="DELL 하드"/>
  </r>
  <r>
    <n v="819"/>
    <s v="20231219 1911"/>
    <x v="1"/>
    <n v="8047624071"/>
    <n v="7000"/>
    <n v="0"/>
    <s v=""/>
    <n v="0"/>
    <n v="1"/>
    <n v="6"/>
    <s v="조민석(델 모 니터 2대 픽업)"/>
    <s v="조민석"/>
    <s v="택화로지스코리아 주식회사"/>
    <s v="경기 안양시 만안구 성결대학로 53 성결관 306호 (안양동,성결대 학교)"/>
    <s v="서울 구로구 부광로 96-5 9층 (항동)"/>
    <s v="델 모니터"/>
    <s v="업무시간 내 방문 및 방문 전 연락 (델 모니터 2대 픽업)"/>
    <s v="02-6956-4394"/>
    <s v="택화로지스코리아"/>
    <s v="010-9208-2023"/>
    <s v="델 모니터"/>
  </r>
  <r>
    <n v="820"/>
    <s v="20231220 0624"/>
    <x v="1"/>
    <n v="8047610432"/>
    <n v="6000"/>
    <n v="0"/>
    <s v=""/>
    <n v="0"/>
    <n v="1"/>
    <n v="5"/>
    <s v="이준호/문앞픽업"/>
    <s v="이준호"/>
    <s v="택화로지스코리아 주식회사"/>
    <s v="경기 용인시 수지구 성복1로164번길 20 108동 1404호 (성복동,버 들치마을성복자이1차)"/>
    <s v="서울 구로구 부광로 96-5 9층 (항동)"/>
    <s v="델 모니터"/>
    <s v="델 모니터/업무시간 내 방문 및 방문 전 연락"/>
    <s v="02-6956-4394"/>
    <s v="택화로지스코리아"/>
    <s v="010-3557-4295"/>
    <s v="델 모니터"/>
  </r>
  <r>
    <n v="821"/>
    <s v="20231220 0646"/>
    <x v="0"/>
    <n v="8047648711"/>
    <n v="7000"/>
    <n v="0"/>
    <s v=""/>
    <n v="500000"/>
    <n v="1"/>
    <n v="7"/>
    <s v="임성진, 선연락후픽업"/>
    <s v="임성진"/>
    <s v="택화레노버"/>
    <s v="서울 성동구 천호대로 320 씨젠의료재단 5층, 선연락후픽 업 (용 답동,장안빌딩)"/>
    <s v="서울 구로구 부광로 96-5 925호 택화레노버 (항동)"/>
    <s v=""/>
    <s v="컴퓨터부품/신용결제 104830003, 선연락후픽업"/>
    <s v="010-4659-5474"/>
    <s v="."/>
    <s v="010-7160-7600"/>
    <s v="."/>
  </r>
  <r>
    <n v="822"/>
    <s v="20231220 0904"/>
    <x v="1"/>
    <n v="8047652270"/>
    <n v="7000"/>
    <n v="0"/>
    <s v=""/>
    <n v="0"/>
    <n v="1"/>
    <n v="10"/>
    <s v="거제한빛"/>
    <s v="거제한빛"/>
    <s v="택화로지스코리아 주식회사"/>
    <s v="경남 거제시 장평로6길 11 2동 505호 (장평동,성원아파트거제한 )"/>
    <s v="서울 구로구 부광로 96-5 9층 (항동)"/>
    <s v="DELL 부품"/>
    <s v="DELL 부품/거제한빛 NBD 반납"/>
    <s v="02-6956-4394"/>
    <s v="."/>
    <s v="010-6410-9893"/>
    <s v="DELL 부품"/>
  </r>
  <r>
    <n v="823"/>
    <s v="20231220 0957"/>
    <x v="1"/>
    <n v="8047570425"/>
    <n v="6000"/>
    <n v="0"/>
    <s v=""/>
    <n v="0"/>
    <n v="1"/>
    <n v="1"/>
    <s v="조해린"/>
    <s v="조해린"/>
    <s v="택화로지스코리아 주식회사"/>
    <s v="울산 남구 테크노산업로29번길 74 (두왕동,에프엠테크) "/>
    <s v="서울 구로구 부광로 96-5 구로에이스캠프 지식산업센터 9층, 908 호 (항동)"/>
    <s v=""/>
    <s v="5621547772 맞교환건"/>
    <s v="010-4659-5476"/>
    <s v="."/>
    <s v="010-5161-0322"/>
    <s v="."/>
  </r>
  <r>
    <n v="824"/>
    <s v="20231220 1045"/>
    <x v="1"/>
    <n v="8047658780"/>
    <n v="7000"/>
    <n v="0"/>
    <s v=""/>
    <n v="0"/>
    <n v="1"/>
    <n v="6"/>
    <s v="고석용"/>
    <s v="고석용"/>
    <s v="택화로지스코리아 주식회사"/>
    <s v="전북 전주시 덕진구 백제대로 567 정보혁신처 101호 (방 문 전 락) (금암동,전북대학교)"/>
    <s v="서울 구로구 부광로 96-5 9층 (항동)"/>
    <s v="델 모니터"/>
    <s v="델 모니터/업무시간 내 방문 및 방문 전 연락"/>
    <s v="02-6956-4394"/>
    <s v="택화로지스코리아"/>
    <s v="010-4144-9681"/>
    <s v="델 모니터"/>
  </r>
  <r>
    <n v="825"/>
    <s v="20231220 1047"/>
    <x v="1"/>
    <n v="8047655372"/>
    <n v="6000"/>
    <n v="0"/>
    <s v=""/>
    <n v="0"/>
    <n v="1"/>
    <n v="1"/>
    <s v="오대성"/>
    <s v="오대성"/>
    <s v="택화로지스코리아 주식회사"/>
    <s v="서울 송파구 오금로11길 33 5층 (방이동,신동아타워) "/>
    <s v="서울 구로구 부광로 96-5 9층 (항동)"/>
    <s v="DELL SSD"/>
    <s v="출발 전 연락요망 // DELL SSD 2EA"/>
    <s v="02-6956-4394"/>
    <s v="."/>
    <s v="010-7192-1826"/>
    <s v="DELL SSD"/>
  </r>
  <r>
    <n v="826"/>
    <s v="20231220 1057"/>
    <x v="1"/>
    <n v="8047640064"/>
    <n v="6000"/>
    <n v="0"/>
    <s v=""/>
    <n v="0"/>
    <n v="1"/>
    <n v="1"/>
    <s v="정경보"/>
    <s v="정경보"/>
    <s v="택화로지스코리아 주식회사"/>
    <s v="경기 수원시 영통구 법조로 25 2202호 (방문 전 연락) (하동,광 SK VIEW Lake)"/>
    <s v="서울 구로구 부광로 96-5 9층 (항동)"/>
    <s v="델 SSD"/>
    <s v="델 SSD/업무시간 내 방문 및 방문 전 연락"/>
    <s v="02-6956-4394"/>
    <s v="택화로지스코리아"/>
    <s v="010-9800-5197"/>
    <s v="델 SSD"/>
  </r>
  <r>
    <n v="827"/>
    <s v="20231220 1100"/>
    <x v="1"/>
    <n v="8047660213"/>
    <n v="8000"/>
    <n v="0"/>
    <s v=""/>
    <n v="0"/>
    <n v="1"/>
    <n v="13"/>
    <s v="우준혁"/>
    <s v="우준혁"/>
    <s v="택화로지스코리아 주식회사"/>
    <s v="대전광역시 유성구 전민로14번길 8 206호 "/>
    <s v="서울 구로구 부광로 96-5 9층 "/>
    <s v="5621546943"/>
    <s v="#5621546943맞교환//선전화//당일회수요청"/>
    <s v="010-4659-5475"/>
    <s v="택화로지스코리아"/>
    <s v="010-8681-8226"/>
    <s v="5621546943"/>
  </r>
  <r>
    <n v="828"/>
    <s v="20231220 1104"/>
    <x v="1"/>
    <n v="8047660014"/>
    <n v="6000"/>
    <n v="0"/>
    <s v=""/>
    <n v="0"/>
    <n v="1"/>
    <n v="1"/>
    <s v="홍석민"/>
    <s v="홍석민"/>
    <s v="택화로지스코리아 주식회사"/>
    <s v="경기 화성시 마도면 마도공단로2길 39 인알파코리아 방문 전 연 (쌍송리)"/>
    <s v="서울 구로구 부광로 96-5 9층 (항동)"/>
    <s v="델 배터리"/>
    <s v="델 배터리/업무시간 내 방문 및 방문 전 연락"/>
    <s v="02-6956-4394"/>
    <s v="택화로지스코리아"/>
    <s v="010-6527-5627"/>
    <s v="델 배터리"/>
  </r>
  <r>
    <n v="829"/>
    <s v="20231220 1111"/>
    <x v="1"/>
    <n v="8047655302"/>
    <n v="7000"/>
    <n v="0"/>
    <s v=""/>
    <n v="0"/>
    <n v="1"/>
    <n v="10"/>
    <s v="최호순"/>
    <s v="최호순"/>
    <s v="택화로지스코리아 주식회사"/>
    <s v="서울 송파구 위례송파로 123 1711동 501호 (거여동,포레나송파) "/>
    <s v="서울 구로구 부광로 96-5 9층 (항동)"/>
    <s v="DELL 모니터"/>
    <s v="DELL 모니터/방문 전 전화요망/ 부재시 문앞 회수"/>
    <s v="02-6956-4394"/>
    <s v="택화로지스코리아"/>
    <s v="010-8725-4737"/>
    <s v="DELL 모니터"/>
  </r>
  <r>
    <n v="830"/>
    <s v="20231220 1136"/>
    <x v="1"/>
    <n v="8047649816"/>
    <n v="6000"/>
    <m/>
    <s v=""/>
    <n v="0"/>
    <n v="1"/>
    <n v="1"/>
    <s v="박경호"/>
    <s v="박경호"/>
    <s v="택화로지스코리아 주식회사"/>
    <s v="대구 동구 동대구로 590 동대구역화성파크드림아파트 102동 1102 호"/>
    <s v="서울 구로구 부광로 96-5 9층 "/>
    <s v="5621548424"/>
    <s v="#5621548424맞교환//선전화//당일회수요청"/>
    <s v="010-4659-5475"/>
    <s v="택화로지스코리아"/>
    <s v="010-5695-0214"/>
    <s v="5621548424"/>
  </r>
  <r>
    <n v="831"/>
    <s v="20231220 1207"/>
    <x v="1"/>
    <n v="8047639342"/>
    <n v="6000"/>
    <n v="0"/>
    <s v=""/>
    <n v="0"/>
    <n v="1"/>
    <n v="1"/>
    <s v="박영진"/>
    <s v="박영진"/>
    <s v="택화로지스코리아 주식회사"/>
    <s v="경기 의왕시 철도박물관로 37 11시~13시 사이 피해서 방문 (삼동 ,현대자동차그룹 의왕연구소)"/>
    <s v="서울 구로구 부광로 96-5 9층 (항동)"/>
    <s v="델 부품"/>
    <s v="델 부품/방문 전 연락 및 빠른 방문 요청드립니다"/>
    <s v="02-6956-4394"/>
    <s v="택화로지스코리아"/>
    <s v="010-7196-1726"/>
    <s v="델 부품"/>
  </r>
  <r>
    <n v="832"/>
    <s v="20231220 1224"/>
    <x v="1"/>
    <n v="8047640974"/>
    <n v="27000"/>
    <m/>
    <s v=""/>
    <n v="0"/>
    <n v="1"/>
    <n v="46"/>
    <s v="김해한빛"/>
    <s v="김해한빛"/>
    <s v="택화로지스코리아 주식회사"/>
    <s v="부산 북구 덕천로276번길 60 110동 2802호 (만덕동,백양산동문굿 모닝힐)"/>
    <s v="서울 구로구 부광로 96-5 9층 (항동)"/>
    <s v="DELL 부품"/>
    <s v="DELL 부품/김해한빛NBD반납"/>
    <s v="02-6956-4394"/>
    <s v="."/>
    <s v="010-6740-5618"/>
    <s v="DELL 부품"/>
  </r>
  <r>
    <n v="833"/>
    <s v="20231220 1237"/>
    <x v="1"/>
    <n v="8047657026"/>
    <n v="12000"/>
    <m/>
    <s v=""/>
    <n v="0"/>
    <n v="1"/>
    <n v="25"/>
    <s v="안흥주"/>
    <s v="안흥주"/>
    <s v="택화로지스코리아 주식회사"/>
    <s v="대구 달성군 현풍읍 테크노중앙대로 333 디지스트 교양학부 E7 2 18호 (상리)"/>
    <s v="서울 구로구 부광로 96-5 구로에이스캠프 지식산업센터 9층, 908 호 (항동)"/>
    <s v="모니터"/>
    <s v="5621549161 맞교환건"/>
    <s v="010-4659-5476"/>
    <s v="."/>
    <s v="010-6667-0448"/>
    <s v="모니터"/>
  </r>
  <r>
    <n v="834"/>
    <s v="20231220 1247"/>
    <x v="1"/>
    <n v="3176706212"/>
    <n v="8000"/>
    <s v=""/>
    <n v="0"/>
    <n v="0"/>
    <n v="1"/>
    <n v="11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835"/>
    <s v="20231220 1247"/>
    <x v="1"/>
    <n v="3176706223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836"/>
    <s v="20231220 1329"/>
    <x v="1"/>
    <n v="8047590412"/>
    <n v="12000"/>
    <n v="0"/>
    <s v=""/>
    <n v="0"/>
    <n v="1"/>
    <n v="2"/>
    <s v="제주한빛"/>
    <s v="제주한빛"/>
    <s v="택화로지스코리아 주식회사"/>
    <s v="제주 제주시 연삼로 78-1 2층 (연동,제주한빛) "/>
    <s v="서울 구로구 부광로 96-5 9층 (항동)"/>
    <s v="DELL 부품"/>
    <s v="DELL 부품/제주한빛 NBD 반납/빠른 픽업 요망"/>
    <s v="02-6956-4394"/>
    <s v="."/>
    <s v="010-2693-7269"/>
    <s v="DELL 부품"/>
  </r>
  <r>
    <n v="837"/>
    <s v="20231220 1329"/>
    <x v="1"/>
    <n v="8047666992"/>
    <n v="12000"/>
    <n v="0"/>
    <s v=""/>
    <n v="0"/>
    <n v="1"/>
    <n v="2"/>
    <s v="제주한빛"/>
    <s v="제주한빛"/>
    <s v="택화로지스코리아 주식회사"/>
    <s v="제주 제주시 연삼로 78-1 2층 (연동,제주한빛) "/>
    <s v="서울 구로구 부광로 96-5 9층 (항동)"/>
    <s v="DELL 부품"/>
    <s v="DELL 부품/제주한빛 NBD 반납/빠른 픽업 요망"/>
    <s v="02-6956-4394"/>
    <s v="."/>
    <s v="010-2693-7269"/>
    <s v="DELL 부품"/>
  </r>
  <r>
    <n v="838"/>
    <s v="20231220 1329"/>
    <x v="1"/>
    <n v="8047667003"/>
    <n v="16000"/>
    <n v="0"/>
    <s v=""/>
    <n v="0"/>
    <n v="1"/>
    <n v="11"/>
    <s v="제주한빛"/>
    <s v="제주한빛"/>
    <s v="택화로지스코리아 주식회사"/>
    <s v="제주 제주시 연삼로 78-1 2층 (연동,제주한빛) "/>
    <s v="서울 구로구 부광로 96-5 9층 (항동)"/>
    <s v="DELL 부품"/>
    <s v="DELL 부품/제주한빛 NBD 반납/빠른 픽업 요망"/>
    <s v="02-6956-4394"/>
    <s v="."/>
    <s v="010-2693-7269"/>
    <s v="DELL 부품"/>
  </r>
  <r>
    <n v="839"/>
    <s v="20231220 1439"/>
    <x v="1"/>
    <n v="8047638200"/>
    <n v="6000"/>
    <n v="0"/>
    <s v=""/>
    <n v="0"/>
    <n v="1"/>
    <n v="1"/>
    <s v="김현웅"/>
    <s v="김현웅"/>
    <s v="택화로지스코리아 주식회사"/>
    <s v="경기 평택시 포승읍 평택항로 306 (원정리) "/>
    <s v="서울 구로구 부광로 96-5 9층 (항동)"/>
    <s v="DELL 도킹"/>
    <s v="DELL 도킹 // 95446953581"/>
    <s v="02-6956-4394"/>
    <s v="."/>
    <s v="010-7100-7369"/>
    <s v="DELL 도킹"/>
  </r>
  <r>
    <n v="840"/>
    <s v="20231220 1504"/>
    <x v="1"/>
    <n v="5621549463"/>
    <n v="12000"/>
    <n v="0"/>
    <s v=""/>
    <n v="500000"/>
    <n v="1"/>
    <n v="25"/>
    <s v="택화로지스코리아 주식회사"/>
    <s v=""/>
    <s v="일양세종지점"/>
    <s v="서울 구로구 부광로 96-5 구로에이스캠프 지식산업센터 9층, 908 호"/>
    <s v="세종 장군면 소미길 229, 일양택배 세종지점"/>
    <s v="홍익대이하림고객 DELL 픽업건 ?"/>
    <s v="홍익대이하림고객 DELL 픽업건 포장BOX"/>
    <s v="010-2257-5662"/>
    <s v="일양세종지점"/>
    <s v="010-4659-5476"/>
    <s v="모니터BOX"/>
  </r>
  <r>
    <n v="841"/>
    <s v="20231220 1510"/>
    <x v="1"/>
    <n v="5621549581"/>
    <n v="8000"/>
    <n v="0"/>
    <s v=""/>
    <n v="500000"/>
    <n v="1"/>
    <n v="15"/>
    <s v="택화로지스코리아 주식회사"/>
    <s v=""/>
    <s v="황규민"/>
    <s v="서울 구로구 부광로 96-5 구로에이스캠프 지식산업센터 9층, 908 호"/>
    <s v="부산광역시 사하구 다대로 153 대우제약 4층"/>
    <s v="95447199361"/>
    <s v=""/>
    <s v="01038860074"/>
    <s v="."/>
    <s v="010-4659-5476"/>
    <s v="모니터"/>
  </r>
  <r>
    <n v="842"/>
    <s v="20231220 1511"/>
    <x v="1"/>
    <n v="8047603723"/>
    <n v="6000"/>
    <n v="0"/>
    <s v=""/>
    <n v="0"/>
    <n v="1"/>
    <n v="5"/>
    <s v="윤호상"/>
    <s v="윤호상"/>
    <s v="택화로지스코리아 주식회사"/>
    <s v="서울 금천구 가산디지털1로 219 810호 (가산동,벽산디지털밸리6 )"/>
    <s v="서울 구로구 부광로 96-5 9층 (항동)"/>
    <s v="델 모니터"/>
    <s v="업무시간 내 방문 및 방문 전 연락 (32인치 모니터 5대 픽업)"/>
    <s v="02-6956-4394"/>
    <s v="택화로지스코리아"/>
    <s v="010-6711-2312"/>
    <s v="델 모니터"/>
  </r>
  <r>
    <n v="843"/>
    <s v="20231220 1511"/>
    <x v="1"/>
    <n v="8047635820"/>
    <n v="6000"/>
    <n v="0"/>
    <s v=""/>
    <n v="0"/>
    <n v="1"/>
    <n v="5"/>
    <s v="윤호상"/>
    <s v="윤호상"/>
    <s v="택화로지스코리아 주식회사"/>
    <s v="서울 금천구 가산디지털1로 219 810호 (가산동,벽산디지털밸리6 )"/>
    <s v="서울 구로구 부광로 96-5 9층 (항동)"/>
    <s v="델 모니터"/>
    <s v="업무시간 내 방문 및 방문 전 연락 (32인치 모니터 5대 픽업)"/>
    <s v="02-6956-4394"/>
    <s v="택화로지스코리아"/>
    <s v="010-6711-2312"/>
    <s v="델 모니터"/>
  </r>
  <r>
    <n v="844"/>
    <s v="20231220 1511"/>
    <x v="1"/>
    <n v="8047635831"/>
    <n v="6000"/>
    <n v="0"/>
    <s v=""/>
    <n v="0"/>
    <n v="1"/>
    <n v="5"/>
    <s v="윤호상"/>
    <s v="윤호상"/>
    <s v="택화로지스코리아 주식회사"/>
    <s v="서울 금천구 가산디지털1로 219 810호 (가산동,벽산디지털밸리6 )"/>
    <s v="서울 구로구 부광로 96-5 9층 (항동)"/>
    <s v="델 모니터"/>
    <s v="업무시간 내 방문 및 방문 전 연락 (32인치 모니터 5대 픽업)"/>
    <s v="02-6956-4394"/>
    <s v="택화로지스코리아"/>
    <s v="010-6711-2312"/>
    <s v="델 모니터"/>
  </r>
  <r>
    <n v="845"/>
    <s v="20231220 1511"/>
    <x v="1"/>
    <n v="8047635842"/>
    <n v="6000"/>
    <n v="0"/>
    <s v=""/>
    <n v="0"/>
    <n v="1"/>
    <n v="5"/>
    <s v="윤호상"/>
    <s v="윤호상"/>
    <s v="택화로지스코리아 주식회사"/>
    <s v="서울 금천구 가산디지털1로 219 810호 (가산동,벽산디지털밸리6 )"/>
    <s v="서울 구로구 부광로 96-5 9층 (항동)"/>
    <s v="델 모니터"/>
    <s v="업무시간 내 방문 및 방문 전 연락 (32인치 모니터 5대 픽업)"/>
    <s v="02-6956-4394"/>
    <s v="택화로지스코리아"/>
    <s v="010-6711-2312"/>
    <s v="델 모니터"/>
  </r>
  <r>
    <n v="846"/>
    <s v="20231220 1511"/>
    <x v="1"/>
    <n v="8047635853"/>
    <n v="6000"/>
    <n v="0"/>
    <s v=""/>
    <n v="0"/>
    <n v="1"/>
    <n v="5"/>
    <s v="윤호상"/>
    <s v="윤호상"/>
    <s v="택화로지스코리아 주식회사"/>
    <s v="서울 금천구 가산디지털1로 219 810호 (가산동,벽산디지털밸리6 )"/>
    <s v="서울 구로구 부광로 96-5 9층 (항동)"/>
    <s v="델 모니터"/>
    <s v="업무시간 내 방문 및 방문 전 연락 (32인치 모니터 5대 픽업)"/>
    <s v="02-6956-4394"/>
    <s v="택화로지스코리아"/>
    <s v="010-6711-2312"/>
    <s v="델 모니터"/>
  </r>
  <r>
    <n v="847"/>
    <s v="20231220 1531"/>
    <x v="1"/>
    <n v="8047644216"/>
    <n v="7000"/>
    <n v="0"/>
    <s v=""/>
    <n v="0"/>
    <n v="1"/>
    <n v="10"/>
    <s v="정재호"/>
    <s v="정재호"/>
    <s v="택화로지스코리아 주식회사"/>
    <s v="경기 구리시 경춘로 153 동관 2층 이비인후과 외래 (교문동,한양 대학교구리병원)"/>
    <s v="서울 구로구 부광로 96-5 9층 (항동)"/>
    <s v="DELL 모니터"/>
    <s v="DELL 모니터 // 95447002226"/>
    <s v="02-6956-4394"/>
    <s v="."/>
    <s v="010-9398-3169"/>
    <s v="DELL 모니터"/>
  </r>
  <r>
    <n v="848"/>
    <s v="20231220 1533"/>
    <x v="1"/>
    <n v="8047643332"/>
    <n v="7000"/>
    <n v="0"/>
    <s v=""/>
    <n v="0"/>
    <n v="1"/>
    <n v="10"/>
    <s v="최고운"/>
    <s v="최고운"/>
    <s v="택화로지스코리아 주식회사"/>
    <s v="서울 노원구 동일로245길 162 102동 1111호 델모니 터픽업 (상계 동,은빛1단지아파트)"/>
    <s v="서울 구로구 부광로 96-5 9층 (항동)"/>
    <s v="델 모니터"/>
    <s v="델모니터픽업"/>
    <s v="02-6956-4394"/>
    <s v="택화로지스코리아"/>
    <s v="010-7480-2882"/>
    <s v="델 모니터"/>
  </r>
  <r>
    <n v="849"/>
    <s v="20231220 1614"/>
    <x v="1"/>
    <n v="8047647440"/>
    <n v="6000"/>
    <n v="0"/>
    <s v=""/>
    <n v="0"/>
    <n v="1"/>
    <n v="5"/>
    <s v="이정혁"/>
    <s v="이정혁"/>
    <s v="택화로지스코리아 주식회사"/>
    <s v="서울 성동구 성수일로8길 53 701호 (방문 전 연 락) (성수동2가, 성수동복합시설)"/>
    <s v="서울 구로구 부광로 96-5 9층 (항동)"/>
    <s v="델 하드"/>
    <s v="델 하드/업무시간 내 방문 및 방문 전 연락"/>
    <s v="02-6956-4394"/>
    <s v="택화로지스코리아"/>
    <s v="010-2496-8084"/>
    <s v="델 하드"/>
  </r>
  <r>
    <n v="850"/>
    <s v="20231220 1627"/>
    <x v="0"/>
    <n v="8047666255"/>
    <n v="6000"/>
    <n v="0"/>
    <n v="0"/>
    <n v="500000"/>
    <n v="1"/>
    <n v="1"/>
    <s v="정제현, 선연락후픽업"/>
    <s v="정제현"/>
    <s v="택화레노버"/>
    <s v="서울 서초구 반포대로 235 21층 선연락후픽업 (반포동,효성빌딩)"/>
    <s v="서울 구로구 부광로 96-5 925호 택화레노버 (항동)"/>
    <s v=""/>
    <s v="컴퓨터부품/신용결제 104830003, 선연락후픽업"/>
    <s v="010-4659-5474"/>
    <s v="."/>
    <s v="010-3744-8019"/>
    <s v="."/>
  </r>
  <r>
    <n v="851"/>
    <s v="20231220 1635"/>
    <x v="1"/>
    <n v="8047638675"/>
    <n v="7000"/>
    <n v="0"/>
    <s v=""/>
    <n v="0"/>
    <n v="1"/>
    <n v="10"/>
    <s v="오유진"/>
    <s v="오유진"/>
    <s v="택화로지스코리아 주식회사"/>
    <s v="울산 북구 화산로 140 303동 1203호 (송정동,송정하우스디) "/>
    <s v="서울 구로구 부광로 96-5 9층 (항동)"/>
    <s v="DELL 모니터"/>
    <s v="DELL 모니터 // 95447005112"/>
    <s v="02-6956-4394"/>
    <s v="."/>
    <s v="010-6329-5702"/>
    <s v="DELL 모니터"/>
  </r>
  <r>
    <n v="852"/>
    <s v="20231220 1658"/>
    <x v="0"/>
    <n v="5621549614"/>
    <n v="6000"/>
    <n v="0"/>
    <s v=""/>
    <n v="50000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853"/>
    <s v="20231220 1658"/>
    <x v="0"/>
    <n v="5621549625"/>
    <n v="6000"/>
    <n v="0"/>
    <s v=""/>
    <n v="500000"/>
    <n v="1"/>
    <n v="1"/>
    <s v="택화로지스코리아 주식회사"/>
    <s v="레노버G"/>
    <s v="윤종필"/>
    <s v="서울 구로구 부광로 96-5 9층 925호 택화레노버 "/>
    <s v="충청북도 청주시 청원구 오창읍 중심상업2로 72 국가기상슈퍼컴퓨터센터"/>
    <s v=""/>
    <s v=""/>
    <s v="010-3400-4969"/>
    <s v="."/>
    <s v="010-4659-5474"/>
    <s v="."/>
  </r>
  <r>
    <n v="854"/>
    <s v="20231220 1659"/>
    <x v="0"/>
    <n v="5621549636"/>
    <n v="6000"/>
    <n v="0"/>
    <s v=""/>
    <n v="500000"/>
    <n v="1"/>
    <n v="4"/>
    <s v="택화로지스코리아 주식회사"/>
    <s v="레노버G"/>
    <s v="윤종필"/>
    <s v="서울 구로구 부광로 96-5 9층 925호 택화레노버 "/>
    <s v="충청북도 청주시 청원구 오창읍 중심상업2로 72 국가기상슈퍼컴퓨터센터"/>
    <s v=""/>
    <s v=""/>
    <s v="010-3400-4969"/>
    <s v="."/>
    <s v="010-4659-5474"/>
    <s v="."/>
  </r>
  <r>
    <n v="855"/>
    <s v="20231220 1659"/>
    <x v="0"/>
    <n v="5621549640"/>
    <n v="6000"/>
    <n v="0"/>
    <s v=""/>
    <n v="500000"/>
    <n v="1"/>
    <n v="3"/>
    <s v="택화로지스코리아 주식회사"/>
    <s v="레노버G"/>
    <s v="노근탁"/>
    <s v="서울 구로구 부광로 96-5 9층 925호 택화레노버 "/>
    <s v="인천광역시 서구 환경로 42 (오류동)국립환경과학원"/>
    <s v=""/>
    <s v=""/>
    <s v="010-7175-6768"/>
    <s v="."/>
    <s v="010-4659-5474"/>
    <s v="."/>
  </r>
  <r>
    <n v="856"/>
    <s v="20231220 1659"/>
    <x v="0"/>
    <n v="5621549651"/>
    <n v="6000"/>
    <n v="0"/>
    <s v=""/>
    <n v="500000"/>
    <n v="1"/>
    <n v="3"/>
    <s v="택화로지스코리아 주식회사"/>
    <s v="레노버G"/>
    <s v="노근탁"/>
    <s v="서울 구로구 부광로 96-5 9층 925호 택화레노버 "/>
    <s v="인천광역시 서구 환경로 42 (오류동)국립환경과학원"/>
    <s v=""/>
    <s v=""/>
    <s v="010-7175-6768"/>
    <s v="."/>
    <s v="010-4659-5474"/>
    <s v="."/>
  </r>
  <r>
    <n v="857"/>
    <s v="20231220 1659"/>
    <x v="0"/>
    <n v="5621549662"/>
    <n v="6000"/>
    <n v="0"/>
    <s v=""/>
    <n v="500000"/>
    <n v="1"/>
    <n v="5"/>
    <s v="택화로지스코리아 주식회사"/>
    <s v="레노버G"/>
    <s v="노근탁"/>
    <s v="서울 구로구 부광로 96-5 9층 925호 택화레노버 "/>
    <s v="인천광역시 서구 환경로 42 (오류동)국립환경과학원"/>
    <s v=""/>
    <s v=""/>
    <s v="010-7175-6768"/>
    <s v="."/>
    <s v="010-4659-5474"/>
    <s v="."/>
  </r>
  <r>
    <n v="858"/>
    <s v="20231220 1701"/>
    <x v="0"/>
    <n v="5621549673"/>
    <n v="6000"/>
    <n v="0"/>
    <s v=""/>
    <n v="500000"/>
    <n v="1"/>
    <n v="1"/>
    <s v="택화로지스코리아 주식회사"/>
    <s v="레노버G"/>
    <s v="이도형"/>
    <s v="서울 구로구 부광로 96-5 9층 925호 택화레노버 "/>
    <s v="충청남도 천안시 서북구 직산읍 군수1길 131 아이원오토"/>
    <s v=""/>
    <s v=""/>
    <s v="010-3545-4904"/>
    <s v="."/>
    <s v="010-4659-5474"/>
    <s v="."/>
  </r>
  <r>
    <n v="859"/>
    <s v="20231220 1702"/>
    <x v="1"/>
    <n v="8047638830"/>
    <n v="6000"/>
    <n v="0"/>
    <s v=""/>
    <n v="0"/>
    <n v="1"/>
    <n v="3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2BOX"/>
    <s v="02-6956-4394"/>
    <s v="."/>
    <s v="010-4078-9868"/>
    <s v="DELL 부품"/>
  </r>
  <r>
    <n v="860"/>
    <s v="20231220 1702"/>
    <x v="1"/>
    <n v="8047638841"/>
    <n v="8000"/>
    <n v="0"/>
    <s v=""/>
    <n v="0"/>
    <n v="1"/>
    <n v="13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2BOX"/>
    <s v="02-6956-4394"/>
    <s v="."/>
    <s v="010-4078-9868"/>
    <s v="DELL 부품"/>
  </r>
  <r>
    <n v="861"/>
    <s v="20231220 1711"/>
    <x v="1"/>
    <n v="8047667541"/>
    <n v="6000"/>
    <n v="0"/>
    <s v=""/>
    <n v="0"/>
    <n v="1"/>
    <n v="5"/>
    <s v="한영관"/>
    <s v="한영관"/>
    <s v="택화로지스코리아 주식회사"/>
    <s v="부산 해운대구 센텀동로 99 909호 (재송동,벽산이센텀클래스원) "/>
    <s v="서울 구로구 부광로 96-5 구로에이스캠프 지식산업센터 9층, 908 호 (항동)"/>
    <s v="부품"/>
    <s v="5621549135 맞교환건"/>
    <s v="010-4659-5476"/>
    <s v="."/>
    <s v="010-7240-4631"/>
    <s v="부품"/>
  </r>
  <r>
    <n v="862"/>
    <s v="20231220 1730"/>
    <x v="1"/>
    <n v="5621549754"/>
    <n v="6000"/>
    <n v="0"/>
    <s v=""/>
    <n v="1"/>
    <n v="1"/>
    <n v="1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863"/>
    <s v="20231220 1730"/>
    <x v="1"/>
    <n v="5621549765"/>
    <n v="7000"/>
    <n v="0"/>
    <s v=""/>
    <n v="1"/>
    <n v="1"/>
    <n v="10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864"/>
    <s v="20231220 1730"/>
    <x v="1"/>
    <n v="5621549776"/>
    <n v="6000"/>
    <n v="0"/>
    <s v=""/>
    <n v="1"/>
    <n v="1"/>
    <n v="2"/>
    <s v="택화로지스코리아 주식회사"/>
    <s v=""/>
    <s v="Seo Woojong"/>
    <s v="서울 구로구 부광로 96-5 구로에이스캠프 지식산업센터 9층, 908 호"/>
    <s v="전남 순천시 해룡면 해룡산단5로 51 1층 인지솔루션"/>
    <s v=""/>
    <s v="20 NBD 09:30"/>
    <s v="010-3400-2216"/>
    <s v="Seo Woojong"/>
    <s v="010-4659-5476"/>
    <s v="컴퓨터부품"/>
  </r>
  <r>
    <n v="865"/>
    <s v="20231220 1730"/>
    <x v="1"/>
    <n v="5621549780"/>
    <n v="7000"/>
    <n v="0"/>
    <s v=""/>
    <n v="1"/>
    <n v="1"/>
    <n v="10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866"/>
    <s v="20231220 1730"/>
    <x v="1"/>
    <n v="5621549802"/>
    <n v="6000"/>
    <n v="0"/>
    <s v=""/>
    <n v="1"/>
    <n v="1"/>
    <n v="1"/>
    <s v="택화로지스코리아 주식회사"/>
    <s v=""/>
    <s v="DongHoon Lee"/>
    <s v="서울 구로구 부광로 96-5 구로에이스캠프 지식산업센터 9층, 908 호"/>
    <s v="부산시 동래구 중앙대로 1473번길 13 벽산아스타 102동 3604호"/>
    <s v=""/>
    <s v="45 NBD 09:30"/>
    <s v="010-3560-6973"/>
    <s v="DongHoon Lee"/>
    <s v="010-4659-5476"/>
    <s v="컴퓨터부품"/>
  </r>
  <r>
    <n v="867"/>
    <s v="20231220 1730"/>
    <x v="1"/>
    <n v="5621549813"/>
    <n v="7000"/>
    <n v="0"/>
    <s v=""/>
    <n v="1"/>
    <n v="1"/>
    <n v="10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868"/>
    <s v="20231220 1730"/>
    <x v="1"/>
    <n v="5621549824"/>
    <n v="6000"/>
    <n v="0"/>
    <s v=""/>
    <n v="1"/>
    <n v="1"/>
    <n v="2"/>
    <s v="택화로지스코리아 주식회사"/>
    <s v=""/>
    <s v="Dong Seong Kim"/>
    <s v="서울 구로구 부광로 96-5 구로에이스캠프 지식산업센터 9층, 908 호"/>
    <s v="경상북도 안동시 북순환로 309"/>
    <s v=""/>
    <s v="61 NBD 10:00"/>
    <s v="010-4536-9323"/>
    <s v="Dong Seong Kim"/>
    <s v="010-4659-5476"/>
    <s v="컴퓨터부품"/>
  </r>
  <r>
    <n v="869"/>
    <s v="20231220 1730"/>
    <x v="1"/>
    <n v="5621549835"/>
    <n v="6000"/>
    <n v="0"/>
    <s v=""/>
    <n v="1"/>
    <n v="1"/>
    <n v="2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870"/>
    <s v="20231220 1730"/>
    <x v="1"/>
    <n v="5621549846"/>
    <n v="9000"/>
    <n v="0"/>
    <s v=""/>
    <n v="1"/>
    <n v="1"/>
    <n v="18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871"/>
    <s v="20231220 1734"/>
    <x v="1"/>
    <n v="8047654285"/>
    <n v="7000"/>
    <n v="0"/>
    <s v=""/>
    <n v="0"/>
    <n v="1"/>
    <n v="6"/>
    <s v="곽현진"/>
    <s v="곽현진"/>
    <s v="택화로지스코리아 주식회사"/>
    <s v="서울 송파구 올림픽로 82 101호 방문 전 연락 (잠실동,현대빌딩) "/>
    <s v="서울 구로구 부광로 96-5 9층 (항동)"/>
    <s v="델 모니터"/>
    <s v="델 모니터/방문 전 연락 및 빠른 방문 요청드립니다"/>
    <s v="02-6956-4394"/>
    <s v="택화로지스코리아"/>
    <s v="010-9198-0130"/>
    <s v="델 모니터"/>
  </r>
  <r>
    <n v="872"/>
    <s v="20231220 1737"/>
    <x v="1"/>
    <n v="8047671203"/>
    <n v="6000"/>
    <n v="0"/>
    <s v=""/>
    <n v="0"/>
    <n v="1"/>
    <n v="5"/>
    <s v="배두일"/>
    <s v="배두일"/>
    <s v="택화로지스코리아 주식회사"/>
    <s v="서울 영등포구 은행로 14 방문 전 연락주세요!! (여의도동,한국 업은행)"/>
    <s v="서울 구로구 부광로 96-5 9층 (항동)"/>
    <s v="델 모니터"/>
    <s v="델 모니터/업무시간 내 방문 및 방문 전 연락"/>
    <s v="02-6956-4394"/>
    <s v="택화로지스코리아"/>
    <s v="010-8511-1750"/>
    <s v="델 모니터"/>
  </r>
  <r>
    <n v="873"/>
    <s v="20231220 1740"/>
    <x v="1"/>
    <n v="8047654495"/>
    <n v="6000"/>
    <n v="0"/>
    <s v=""/>
    <n v="0"/>
    <n v="1"/>
    <n v="1"/>
    <s v="이진태"/>
    <s v="이진태"/>
    <s v="택화로지스코리아 주식회사"/>
    <s v="서울 송파구 법원로 135 12층 (문정동,소노타워) "/>
    <s v="서울 구로구 부광로 96-5 9층 (항동)"/>
    <s v="DELL SSD"/>
    <s v="DELL SSD // 95446764618"/>
    <s v="02-6956-4394"/>
    <s v="."/>
    <s v="010-9587-2378"/>
    <s v="DELL SSD"/>
  </r>
  <r>
    <n v="874"/>
    <s v="20231220 1741"/>
    <x v="0"/>
    <n v="8047671262"/>
    <n v="6000"/>
    <n v="0"/>
    <n v="0"/>
    <n v="500000"/>
    <n v="1"/>
    <n v="1"/>
    <s v="정제현, 선연락후픽업"/>
    <s v="정제현"/>
    <s v="택화레노버"/>
    <s v="서울 서초구 반포대로 235 21층 선연락후픽업 (반포동,효성빌딩)"/>
    <s v="서울 구로구 부광로 96-5 925호 택화레노버 (항동)"/>
    <s v=""/>
    <s v="컴퓨터부품/신용결제 104830003, 선연락후픽업"/>
    <s v="010-4659-5474"/>
    <s v="."/>
    <s v="010-3744-8019"/>
    <s v="."/>
  </r>
  <r>
    <n v="875"/>
    <s v="20231220 1744"/>
    <x v="1"/>
    <n v="5621549894"/>
    <n v="6000"/>
    <n v="0"/>
    <s v=""/>
    <n v="1"/>
    <n v="1"/>
    <n v="1"/>
    <s v="택화로지스코리아 주식회사"/>
    <s v=""/>
    <s v="부산허브"/>
    <s v="서울 구로구 부광로 96-5 구로에이스캠프 지식산업센터 9층, 908 호"/>
    <s v="부산시 남구 신선로 365 부경대학교 용당캠퍼스 6공학관 212-2호"/>
    <s v=""/>
    <s v="DELL CS 배송건 / 21일 배송요청"/>
    <s v="010-3883-2667"/>
    <s v="정성종"/>
    <s v="010-4659-5476"/>
    <s v="컴퓨터부품"/>
  </r>
  <r>
    <n v="876"/>
    <s v="20231220 1756"/>
    <x v="1"/>
    <n v="8047634221"/>
    <n v="7000"/>
    <n v="0"/>
    <s v=""/>
    <n v="0"/>
    <n v="1"/>
    <n v="6"/>
    <s v="춘천한빛"/>
    <s v="춘천한빛"/>
    <s v="택화로지스코리아 주식회사"/>
    <s v="강원 춘천시 동면 춘천순환로 325 (만천리,춘천한빛) "/>
    <s v="서울 구로구 부광로 96-5 9층 (항동)"/>
    <s v="DELL 부품"/>
    <s v="DELL 부품/춘천한빛NBD반납"/>
    <s v="02-6956-4394"/>
    <s v="."/>
    <s v="010-7708-4560"/>
    <s v="DELL 부품"/>
  </r>
  <r>
    <n v="877"/>
    <s v="20231220 1759"/>
    <x v="1"/>
    <n v="5621549916"/>
    <n v="8000"/>
    <n v="0"/>
    <s v=""/>
    <n v="500000"/>
    <n v="1"/>
    <n v="15"/>
    <s v="택화로지스코리아 주식회사"/>
    <s v=""/>
    <s v="김민준"/>
    <s v="서울 구로구 부광로 96-5 구로에이스캠프 지식산업센터 9층, 908 호"/>
    <s v="울산광역시 동구 방어진순환도로 995 서부동 서부패밀리아파트 101동 911호"/>
    <s v="95447207264"/>
    <s v=""/>
    <s v="01068094480"/>
    <s v="."/>
    <s v="010-4659-5476"/>
    <s v="모니터"/>
  </r>
  <r>
    <n v="878"/>
    <s v="20231220 1806"/>
    <x v="1"/>
    <n v="8047648486"/>
    <n v="7000"/>
    <n v="0"/>
    <s v=""/>
    <n v="0"/>
    <n v="1"/>
    <n v="10"/>
    <s v="김동욱"/>
    <s v="김동욱"/>
    <s v="택화로지스코리아 주식회사"/>
    <s v="서울 성동구 뚝섬로1길 25 10층 에이치나 인 (성수동1가,서울숲 라에코밸리)"/>
    <s v="서울 구로구 부광로 96-5 9층 (항동)"/>
    <s v="델 모니터"/>
    <s v="델모니터픽업"/>
    <s v="02-6956-4394"/>
    <s v="택화로지스코리아"/>
    <s v="010-2027-6253"/>
    <s v="델 모니터"/>
  </r>
  <r>
    <n v="879"/>
    <s v="20231220 1811"/>
    <x v="1"/>
    <n v="8047661650"/>
    <n v="6000"/>
    <n v="0"/>
    <s v=""/>
    <n v="0"/>
    <n v="1"/>
    <n v="5"/>
    <s v="김수종"/>
    <s v="김수종"/>
    <s v="택화로지스코리아 주식회사"/>
    <s v="경기 성남시 분당구 대왕판교로 246 (궁내동,교통종합상황실) "/>
    <s v="서울 구로구 부광로 96-5 9층 (항동)"/>
    <s v="DELL 메인보드"/>
    <s v="출발 전 연락요망 // DELL 메인보드"/>
    <s v="02-6956-4394"/>
    <s v="."/>
    <s v="010-4001-7774"/>
    <s v="DELL 메인보드"/>
  </r>
  <r>
    <n v="880"/>
    <s v="20231220 1917"/>
    <x v="1"/>
    <n v="8047673130"/>
    <n v="6000"/>
    <n v="0"/>
    <s v=""/>
    <n v="0"/>
    <n v="1"/>
    <n v="3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3EA 픽업"/>
    <s v="02-6956-4394"/>
    <s v="."/>
    <s v="010-4872-9228"/>
    <s v="DELL 부품"/>
  </r>
  <r>
    <n v="881"/>
    <s v="20231220 2028"/>
    <x v="1"/>
    <n v="8047666465"/>
    <n v="6000"/>
    <n v="0"/>
    <s v=""/>
    <n v="0"/>
    <n v="1"/>
    <n v="4"/>
    <s v="김용주"/>
    <s v="김용주"/>
    <s v="택화로지스코리아 주식회사"/>
    <s v="부산광역시 해운대구 해운대로 875 인제대학교해운대백병원 지하 2층 의료정보실"/>
    <s v="서울 구로구 부광로 96-5 9층 "/>
    <s v="5621548225"/>
    <s v="#5621548225맞교환//선전화//당일회수요청"/>
    <s v="010-4659-5475"/>
    <s v="택화로지스코리아"/>
    <s v="010-5540-9099"/>
    <s v="5621548225"/>
  </r>
  <r>
    <n v="882"/>
    <s v="20231221 0449"/>
    <x v="1"/>
    <n v="8047660493"/>
    <n v="6000"/>
    <n v="0"/>
    <s v=""/>
    <n v="0"/>
    <n v="1"/>
    <n v="2"/>
    <s v="동래한빛"/>
    <s v="동래한빛"/>
    <s v="택화로지스코리아 주식회사"/>
    <s v="부산 동래구 중앙대로1473번길 13 102동 3604호 (온천동,벽산아 타)"/>
    <s v="서울 구로구 부광로 96-5 9층 (항동)"/>
    <s v="DELL 부품"/>
    <s v="DELL 부품/동래한빛NBD반납"/>
    <s v="02-6956-4394"/>
    <s v="."/>
    <s v="010-6267-6973"/>
    <s v="DELL 부품"/>
  </r>
  <r>
    <n v="883"/>
    <s v="20231221 0449"/>
    <x v="1"/>
    <n v="8047658253"/>
    <n v="6000"/>
    <n v="0"/>
    <s v=""/>
    <n v="0"/>
    <n v="1"/>
    <n v="2"/>
    <s v="동래한빛"/>
    <s v="동래한빛"/>
    <s v="택화로지스코리아 주식회사"/>
    <s v="부산 동래구 중앙대로1473번길 13 102동 3604호 (온천동,벽산아 타)"/>
    <s v="서울 구로구 부광로 96-5 9층 (항동)"/>
    <s v="DELL 부품"/>
    <s v="DELL 부품/동래한빛NBD반납"/>
    <s v="02-6956-4394"/>
    <s v="."/>
    <s v="010-6267-6973"/>
    <s v="DELL 부품"/>
  </r>
  <r>
    <n v="884"/>
    <s v="20231221 0615"/>
    <x v="1"/>
    <n v="8047643133"/>
    <n v="9000"/>
    <n v="0"/>
    <s v=""/>
    <n v="0"/>
    <n v="1"/>
    <n v="16"/>
    <s v="김창교"/>
    <s v="김창교"/>
    <s v="택화로지스코리아 주식회사"/>
    <s v="경기 화성시 남양읍 현대연구소로 150 남양연구소 (장덕리,현대 아자동차)"/>
    <s v="서울 구로구 부광로 96-5 9층 (항동)"/>
    <s v="DELL 부품"/>
    <s v="DELL 부품 1BOX 반납"/>
    <s v="02-6956-4394"/>
    <s v="."/>
    <s v="010-3369-5635"/>
    <s v="DELL 부품"/>
  </r>
  <r>
    <n v="885"/>
    <s v="20231221 0646"/>
    <x v="1"/>
    <n v="8047605075"/>
    <n v="6000"/>
    <n v="0"/>
    <s v=""/>
    <n v="0"/>
    <n v="1"/>
    <n v="1"/>
    <s v="박진원"/>
    <s v="박진원"/>
    <s v="택화로지스코리아 주식회사"/>
    <s v="경기 평택시 삼성1로 469 기숙사방면 / 만 나서 반납 (고덕동,삼 성전자(주) 평택캠퍼스)"/>
    <s v="서울 구로구 부광로 96-5 9층 (항동)"/>
    <s v="DELL 벡플레인"/>
    <s v="출발 전 연락요망 // DELL 벡플레인"/>
    <s v="02-6956-4394"/>
    <s v="."/>
    <s v="010-3477-8965"/>
    <s v="DELL 벡플레인"/>
  </r>
  <r>
    <n v="886"/>
    <s v="20231221 0725"/>
    <x v="1"/>
    <n v="8047618106"/>
    <n v="6000"/>
    <n v="0"/>
    <s v=""/>
    <n v="0"/>
    <n v="1"/>
    <n v="1"/>
    <s v="지영서"/>
    <s v="지영서"/>
    <s v="택화로지스코리아 주식회사"/>
    <s v="경기 파주시 월롱면 엘지로 245 A1동 4층 (덕은리,파주LCD산업단 지)"/>
    <s v="서울 구로구 부광로 96-5 9층 (항동)"/>
    <s v="DELL 메모리"/>
    <s v="출발 전 연락요망 // DELL 메모리"/>
    <s v="02-6956-4394"/>
    <s v="."/>
    <s v="010-7550-5637"/>
    <s v="DELL 메모리"/>
  </r>
  <r>
    <n v="887"/>
    <s v="20231221 1026"/>
    <x v="1"/>
    <n v="8047693021"/>
    <n v="6000"/>
    <n v="0"/>
    <s v=""/>
    <n v="0"/>
    <n v="1"/>
    <n v="5"/>
    <s v="김동영"/>
    <s v="2 박스"/>
    <s v="택화로지스코리아 주식회사"/>
    <s v="서울 중구 세종대로 92 9층 뮤직카우 (태평로2가,한화금융센터 평로)"/>
    <s v="서울 구로구 부광로 96-5 9층 (항동)"/>
    <s v="델 모니터"/>
    <s v="업무시간 내 방문 및 방문 전 연락 (델 모니터 2개 픽업)"/>
    <s v="02-6956-4394"/>
    <s v="택화로지스코리아"/>
    <s v="010-7157-5083"/>
    <s v="델 모니터"/>
  </r>
  <r>
    <n v="888"/>
    <s v="20231221 1026"/>
    <x v="1"/>
    <n v="8047693032"/>
    <n v="7000"/>
    <n v="0"/>
    <s v=""/>
    <n v="0"/>
    <n v="1"/>
    <n v="7"/>
    <s v="김동영"/>
    <s v="2 박스"/>
    <s v="택화로지스코리아 주식회사"/>
    <s v="서울 중구 세종대로 92 9층 뮤직카우 (태평로2가,한화금융센터 평로)"/>
    <s v="서울 구로구 부광로 96-5 9층 (항동)"/>
    <s v="델 모니터"/>
    <s v="업무시간 내 방문 및 방문 전 연락 (델 모니터 2개 픽업)"/>
    <s v="02-6956-4394"/>
    <s v="택화로지스코리아"/>
    <s v="010-7157-5083"/>
    <s v="델 모니터"/>
  </r>
  <r>
    <n v="889"/>
    <s v="20231221 1031"/>
    <x v="1"/>
    <n v="8047686290"/>
    <n v="6000"/>
    <n v="0"/>
    <s v=""/>
    <n v="0"/>
    <n v="1"/>
    <n v="2"/>
    <s v="김찬동(방문 전 연락)"/>
    <s v="김찬동"/>
    <s v="택화로지스코리아 주식회사"/>
    <s v="서울 영등포구 양평로 149 A동 906호 (양평동5가,선유도 우림라 온스밸리 A)"/>
    <s v="서울 구로구 부광로 96-5 9층 (항동)"/>
    <s v="델 부품"/>
    <s v="델 부품/업무시간 내 방문 및 방문 전 연락"/>
    <s v="02-6956-4394"/>
    <s v="택화로지스코리아"/>
    <s v="010-4850-9274"/>
    <s v="델 부품"/>
  </r>
  <r>
    <n v="890"/>
    <s v="20231221 1217"/>
    <x v="1"/>
    <n v="8047685100"/>
    <n v="6000"/>
    <n v="0"/>
    <s v=""/>
    <n v="0"/>
    <n v="1"/>
    <n v="1"/>
    <s v="박경민"/>
    <s v="박경민"/>
    <s v="택화로지스코리아 주식회사"/>
    <s v="서울 중구 서소문로 50 16층 (방문 전 연락) (중림동,CENTRALPLA CE)"/>
    <s v="서울 구로구 부광로 96-5 9층 (항동)"/>
    <s v="델 도킹"/>
    <s v="델 도킹/업무시간 내 방문 및 방문 전 연락"/>
    <s v="02-6956-4394"/>
    <s v="택화로지스코리아"/>
    <s v="010-8000-1619"/>
    <s v="델 도킹"/>
  </r>
  <r>
    <n v="891"/>
    <s v="20231221 1247"/>
    <x v="1"/>
    <n v="8047690980"/>
    <n v="7000"/>
    <n v="0"/>
    <s v=""/>
    <n v="0"/>
    <n v="1"/>
    <n v="6"/>
    <s v="박문서"/>
    <s v="박문서"/>
    <s v="택화로지스코리아 주식회사"/>
    <s v="충남 아산시 염치읍 염치로95번길 19-7 21일 꼭 픽업될 수 있도 부 탁드립니다. (염성리)"/>
    <s v="서울 구로구 부광로 96-5 9층 (항동)"/>
    <s v="델 모니터"/>
    <s v="델 모니터/방문 전 연락 / 21일 꼭 픽업될 수 있도록 부탁드립니"/>
    <s v="02-6956-4394"/>
    <s v="택화로지스코리아"/>
    <s v="010-3170-0280"/>
    <s v="델 모니터"/>
  </r>
  <r>
    <n v="892"/>
    <s v="20231221 1259"/>
    <x v="1"/>
    <n v="8047704711"/>
    <n v="6000"/>
    <n v="0"/>
    <s v=""/>
    <n v="0"/>
    <n v="1"/>
    <n v="1"/>
    <s v="박종수"/>
    <s v="박종수"/>
    <s v="택화로지스코리아 주식회사"/>
    <s v="서울 용산구 이태원로 22 방문지: 미군부대 캠프용산드래곤 힐랏 지1번게이트 (용산동3가)"/>
    <s v="서울 구로구 부광로 96-5 9층 (항동)"/>
    <s v="델 FAN"/>
    <s v="델 FAN/미군부대 / 도착 10분 전 연락 부탁드립니다!!"/>
    <s v="02-6956-4394"/>
    <s v="택화로지스코리아"/>
    <s v="010-4805-6132"/>
    <s v="델 FAN"/>
  </r>
  <r>
    <n v="893"/>
    <s v="20231221 1332"/>
    <x v="1"/>
    <n v="8047704825"/>
    <n v="7000"/>
    <n v="0"/>
    <s v=""/>
    <n v="0"/>
    <n v="1"/>
    <n v="10"/>
    <s v="강유성"/>
    <s v="강유성"/>
    <s v="택화로지스코리아 주식회사"/>
    <s v="충북 청주시 청원구 북이면 충청대로 1217 자화전자주식식회사 ( 경 비실 위탁 요망) (현암리)"/>
    <s v="서울 구로구 부광로 96-5 9층 (항동)"/>
    <s v="DELL 모니터"/>
    <s v="방문 전 전화요망 / 모니터2박스 / 포장완료"/>
    <s v="02-6956-4394"/>
    <s v="택화로지스코리아"/>
    <s v="010-7466-6789"/>
    <s v="DELL 모니터"/>
  </r>
  <r>
    <n v="894"/>
    <s v="20231221 1332"/>
    <x v="1"/>
    <n v="8047704836"/>
    <n v="8000"/>
    <n v="0"/>
    <s v=""/>
    <n v="0"/>
    <n v="1"/>
    <n v="12"/>
    <s v="강유성"/>
    <s v="강유성"/>
    <s v="택화로지스코리아 주식회사"/>
    <s v="충북 청주시 청원구 북이면 충청대로 1217 자화전자주식식회사 ( 경 비실 위탁 요망) (현암리)"/>
    <s v="서울 구로구 부광로 96-5 9층 (항동)"/>
    <s v="DELL 모니터"/>
    <s v="방문 전 전화요망 / 모니터2박스 / 포장완료"/>
    <s v="02-6956-4394"/>
    <s v="택화로지스코리아"/>
    <s v="010-7466-6789"/>
    <s v="DELL 모니터"/>
  </r>
  <r>
    <n v="895"/>
    <s v="20231221 1351"/>
    <x v="0"/>
    <n v="5621549953"/>
    <n v="9000"/>
    <n v="0"/>
    <s v=""/>
    <n v="500000"/>
    <n v="1"/>
    <n v="20"/>
    <s v="택화로지스코리아 주식회사"/>
    <s v="HES"/>
    <s v="고춘곤"/>
    <s v="서울 구로구 부광로 96-5 9층 "/>
    <s v="대전광역시 중구 대종로 434 (대흥동)우성빌딩 301호"/>
    <s v=""/>
    <s v=""/>
    <s v="010-7248-5844"/>
    <s v="고춘곤"/>
    <s v="010-4659-5473"/>
    <s v="."/>
  </r>
  <r>
    <n v="896"/>
    <s v="20231221 1351"/>
    <x v="0"/>
    <n v="5621549964"/>
    <n v="6000"/>
    <n v="0"/>
    <s v=""/>
    <n v="500000"/>
    <n v="1"/>
    <n v="1"/>
    <s v="택화로지스코리아 주식회사"/>
    <s v="HES"/>
    <s v="고춘곤"/>
    <s v="서울 구로구 부광로 96-5 9층 "/>
    <s v="대전광역시 중구 대종로 434 (대흥동)우성빌딩 301호"/>
    <s v=""/>
    <s v=""/>
    <s v="010-7248-5844"/>
    <s v="고춘곤"/>
    <s v="010-4659-5473"/>
    <s v="."/>
  </r>
  <r>
    <n v="897"/>
    <s v="20231221 1421"/>
    <x v="1"/>
    <n v="8047640602"/>
    <n v="9000"/>
    <n v="0"/>
    <s v=""/>
    <n v="0"/>
    <n v="1"/>
    <n v="16"/>
    <s v="김두환"/>
    <s v="김두환"/>
    <s v="택화로지스코리아 주식회사"/>
    <s v="충북 청주시 흥덕구 옥산면 가락길 60 101동 1402호 (가락리,코 롱하늘채)"/>
    <s v="서울 구로구 부광로 96-5 9층 (항동)"/>
    <s v="DELL 모니터"/>
    <s v="DELL 모니터/방문 전 전화요망"/>
    <s v="02-6956-4394"/>
    <s v="택화로지스코리아"/>
    <s v="010-5241-7388"/>
    <s v="DELL 모니터"/>
  </r>
  <r>
    <n v="898"/>
    <s v="20231221 1433"/>
    <x v="1"/>
    <n v="8047681364"/>
    <n v="21000"/>
    <m/>
    <s v=""/>
    <n v="0"/>
    <n v="1"/>
    <n v="36"/>
    <s v="이희중"/>
    <s v="이희중"/>
    <s v="택화로지스코리아 주식회사"/>
    <s v="경기 구리시 갈매중앙로 132 201동 1504호 (갈매동,엘에이치이스 트힐)"/>
    <s v="서울 구로구 부광로 96-5 9층 (항동)"/>
    <s v="DELL 모니터"/>
    <s v="DELL 40인치 모니터 // 출발 전 연락요망"/>
    <s v="02-6956-4394"/>
    <s v="."/>
    <s v="010-8665-0350"/>
    <s v="DELL 모니터"/>
  </r>
  <r>
    <n v="899"/>
    <s v="20231221 1459"/>
    <x v="1"/>
    <n v="8047677525"/>
    <n v="6000"/>
    <n v="0"/>
    <s v=""/>
    <n v="0"/>
    <n v="1"/>
    <n v="1"/>
    <s v="문석진"/>
    <s v="문석진"/>
    <s v="택화로지스코리아 주식회사"/>
    <s v="서울 강남구 강남대로 636 10층 방문 전 연락 (신사동,두원빌딩) "/>
    <s v="서울 구로구 부광로 96-5 9층 (항동)"/>
    <s v="델 하드"/>
    <s v="델 하드/업무시간 내 방문 및 방문 전 연락"/>
    <s v="02-6956-4394"/>
    <s v="택화로지스코리아"/>
    <s v="010-2375-0124"/>
    <s v="델 하드"/>
  </r>
  <r>
    <n v="900"/>
    <s v="20231221 1501"/>
    <x v="1"/>
    <n v="8047675311"/>
    <n v="7000"/>
    <n v="0"/>
    <s v=""/>
    <n v="0"/>
    <n v="1"/>
    <n v="10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2BOX"/>
    <s v="02-6956-4394"/>
    <s v="."/>
    <s v="010-4078-9868"/>
    <s v="DELL 부품"/>
  </r>
  <r>
    <n v="901"/>
    <s v="20231221 1501"/>
    <x v="1"/>
    <n v="8047675322"/>
    <n v="7000"/>
    <n v="0"/>
    <s v=""/>
    <n v="0"/>
    <n v="1"/>
    <n v="9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 // 2BOX"/>
    <s v="02-6956-4394"/>
    <s v="."/>
    <s v="010-4078-9868"/>
    <s v="DELL 부품"/>
  </r>
  <r>
    <n v="902"/>
    <s v="20231221 1511"/>
    <x v="1"/>
    <n v="5621550034"/>
    <n v="6000"/>
    <n v="0"/>
    <s v=""/>
    <n v="500000"/>
    <n v="1"/>
    <n v="1"/>
    <s v="택화로지스코리아 주식회사"/>
    <s v=""/>
    <s v="Mauricio Valenzuela"/>
    <s v="서울 구로구 부광로 96-5 구로에이스캠프 지식산업센터 9층, 908 호"/>
    <s v="경남 창원시 진해구 미해군부대 메인게이트 (US Navy) NAVSUP FLCY Site,"/>
    <s v="95447233343"/>
    <s v="미군부대 방문 10분전 통화요망(3시30분전까지배송)"/>
    <s v="05033635463"/>
    <s v="."/>
    <s v="010-4659-5476"/>
    <s v="컴퓨터 부품"/>
  </r>
  <r>
    <n v="903"/>
    <s v="20231221 1511"/>
    <x v="1"/>
    <n v="5621550056"/>
    <n v="6000"/>
    <n v="0"/>
    <s v=""/>
    <n v="500000"/>
    <n v="1"/>
    <n v="1"/>
    <s v="택화로지스코리아 주식회사"/>
    <s v=""/>
    <s v="이용현"/>
    <s v="서울 구로구 부광로 96-5 구로에이스캠프 지식산업센터 9층, 908 호"/>
    <s v="대전광역시 유성구 유성대로1665번길 5 (전민동) 엘린하우스 2층 201호"/>
    <s v="95447236392"/>
    <s v="가능하시면 오전 배송 요청"/>
    <s v="01072455330"/>
    <s v="."/>
    <s v="010-4659-5476"/>
    <s v="컴퓨터부품"/>
  </r>
  <r>
    <n v="904"/>
    <s v="20231221 1529"/>
    <x v="1"/>
    <n v="8047683453"/>
    <n v="6000"/>
    <n v="0"/>
    <s v=""/>
    <n v="0"/>
    <n v="1"/>
    <n v="2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"/>
    <s v="02-6956-4394"/>
    <s v="."/>
    <s v="010-8323-2909"/>
    <s v="DELL 부품"/>
  </r>
  <r>
    <n v="905"/>
    <s v="20231221 1549"/>
    <x v="0"/>
    <n v="8047684525"/>
    <n v="6000"/>
    <m/>
    <s v=""/>
    <n v="0"/>
    <n v="1"/>
    <n v="1"/>
    <s v="최홍섭/선전화"/>
    <s v="최홍섭"/>
    <s v="택화로지스코리아 주식회사"/>
    <s v="대구 북구 동북로 117 10층 (산격동,벤처타워) "/>
    <s v="서울 구로구 부광로 96-5 9층 922호 (항동)"/>
    <s v=""/>
    <s v="부품 1박스/ 포장완료"/>
    <s v="010-4659-5476"/>
    <s v="."/>
    <s v="010-2509-7370"/>
    <s v="."/>
  </r>
  <r>
    <n v="906"/>
    <s v="20231221 1553"/>
    <x v="1"/>
    <n v="8047697696"/>
    <n v="6000"/>
    <n v="0"/>
    <s v=""/>
    <n v="0"/>
    <n v="1"/>
    <n v="2"/>
    <s v="이도연"/>
    <s v="이도연"/>
    <s v="택화로지스코리아 주식회사"/>
    <s v="서울 금천구 가산디지털1로 168 C동 503-1호 (가산동,우림라이온 스밸리)"/>
    <s v="서울 구로구 부광로 96-5 9층 (항동)"/>
    <s v="DELL 부품"/>
    <s v="DELL 부품 3EA // 95446998059/95447006383"/>
    <s v="02-6956-4394"/>
    <s v="."/>
    <s v="010-6489-3914"/>
    <s v="DELL 부품"/>
  </r>
  <r>
    <n v="907"/>
    <s v="20231221 1559"/>
    <x v="1"/>
    <n v="8047687631"/>
    <n v="8000"/>
    <n v="0"/>
    <s v=""/>
    <n v="0"/>
    <n v="1"/>
    <n v="15"/>
    <s v="박인선"/>
    <s v="박인선"/>
    <s v="택화로지스코리아 주식회사"/>
    <s v="광주 북구 앰코로 70 그린3캠퍼스 (오룡동,삼성전자) "/>
    <s v="서울 구로구 부광로 96-5 구로에이스캠프 지식산업센터 9층, 908 호 (항동)"/>
    <s v="모니터"/>
    <s v="5621549146 맞교환건"/>
    <s v="010-4659-5476"/>
    <s v="."/>
    <s v="010-8221-0119"/>
    <s v="모니터"/>
  </r>
  <r>
    <n v="908"/>
    <s v="20231221 1612"/>
    <x v="0"/>
    <n v="8047695666"/>
    <n v="7000"/>
    <n v="0"/>
    <s v=""/>
    <n v="500000"/>
    <n v="1"/>
    <n v="7"/>
    <s v="이보람, 선연락후픽업"/>
    <s v="이보람"/>
    <s v="택화레노버"/>
    <s v="경기 안양시 동안구 경수대로610번길 36 110동 1205호 (호계동, 촌더샵아이파크)"/>
    <s v="서울 구로구 부광로 96-5 925호 택화레노버 (항동)"/>
    <s v=""/>
    <s v="컴퓨터부품/신용결제 104830003, 선연락후픽업"/>
    <s v="010-4659-5474"/>
    <s v="."/>
    <s v="010-7209-2045"/>
    <s v="."/>
  </r>
  <r>
    <n v="909"/>
    <s v="20231221 1624"/>
    <x v="0"/>
    <n v="5621550196"/>
    <n v="6000"/>
    <n v="0"/>
    <s v=""/>
    <n v="500000"/>
    <n v="1"/>
    <n v="3"/>
    <s v="택화로지스코리아 주식회사"/>
    <s v="레노버G"/>
    <s v="강모준"/>
    <s v="서울 구로구 부광로 96-5 9층 925호 택화레노버 "/>
    <s v="충청북도 청주시 청원구 오창읍 중심상업2로 72 국가기상슈퍼컴퓨터센터 솔리드ENG"/>
    <s v=""/>
    <s v=""/>
    <s v="010-5131-1055"/>
    <s v="강모준"/>
    <s v="010-4659-5474"/>
    <s v="."/>
  </r>
  <r>
    <n v="910"/>
    <s v="20231221 1624"/>
    <x v="0"/>
    <n v="5621550163"/>
    <n v="6000"/>
    <n v="0"/>
    <s v=""/>
    <n v="500000"/>
    <n v="1"/>
    <n v="1"/>
    <s v="택화로지스코리아 주식회사"/>
    <s v="레노버G"/>
    <s v="조권수"/>
    <s v="서울 구로구 부광로 96-5 9층 925호 택화레노버 "/>
    <s v="대구광역시 서구 와룡로 307 (중리동) 822호"/>
    <s v=""/>
    <s v=""/>
    <s v="010-3872-9829"/>
    <s v="조권수"/>
    <s v="010-4659-5474"/>
    <s v="."/>
  </r>
  <r>
    <n v="911"/>
    <s v="20231221 1624"/>
    <x v="0"/>
    <n v="5621550174"/>
    <n v="8000"/>
    <n v="0"/>
    <s v=""/>
    <n v="500000"/>
    <n v="1"/>
    <n v="11"/>
    <s v="택화로지스코리아 주식회사"/>
    <s v="레노버G"/>
    <s v="고춘곤"/>
    <s v="서울 구로구 부광로 96-5 9층 925호 택화레노버 "/>
    <s v="대전광역시 중구 대종로 434 (대흥동)우성빌딩 301호"/>
    <s v=""/>
    <s v=""/>
    <s v="010-7248-5844"/>
    <s v="고춘곤"/>
    <s v="010-4659-5474"/>
    <s v="."/>
  </r>
  <r>
    <n v="912"/>
    <s v="20231221 1624"/>
    <x v="0"/>
    <n v="5621550185"/>
    <n v="6000"/>
    <n v="0"/>
    <s v=""/>
    <n v="500000"/>
    <n v="1"/>
    <n v="1"/>
    <s v="택화로지스코리아 주식회사"/>
    <s v="레노버G"/>
    <s v="송현주"/>
    <s v="서울 구로구 부광로 96-5 9층 925호 택화레노버 "/>
    <s v="광주광역시 남구 대남대로 319 (월산동) 301호"/>
    <s v=""/>
    <s v=""/>
    <s v="010-4148-8235"/>
    <s v="송현주"/>
    <s v="010-4659-5474"/>
    <s v="."/>
  </r>
  <r>
    <n v="913"/>
    <s v="20231221 1638"/>
    <x v="1"/>
    <n v="8047678774"/>
    <n v="6000"/>
    <n v="0"/>
    <s v=""/>
    <n v="0"/>
    <n v="1"/>
    <n v="5"/>
    <s v="박성우"/>
    <s v="박성우"/>
    <s v="택화로지스코리아 주식회사"/>
    <s v="부산 강서구 미음산단5로41번길 77 507호 (방문 전 연락) (미음 )"/>
    <s v="서울 구로구 부광로 96-5 9층 (항동)"/>
    <s v="델 메모리"/>
    <s v="델 메모리/업무시간 내 방문 및 방문 전 연락 / 빠른 픽업요청"/>
    <s v="02-6956-4394"/>
    <s v="택화로지스코리아"/>
    <s v="010-4199-2264"/>
    <s v="델 메모리"/>
  </r>
  <r>
    <n v="914"/>
    <s v="20231221 1725"/>
    <x v="1"/>
    <n v="8047676921"/>
    <n v="8000"/>
    <n v="0"/>
    <s v=""/>
    <n v="0"/>
    <n v="1"/>
    <n v="12"/>
    <s v="청주한빛"/>
    <s v="청주한빛"/>
    <s v="택화로지스코리아 주식회사"/>
    <s v="충북 청주시 흥덕구 풍년로206번길 38 1층 (가경동,청주한빛) "/>
    <s v="서울 구로구 부광로 96-5 9층 (항동)"/>
    <s v="DELL 부품"/>
    <s v="DELL 부품/청주한빛NBD반납 // 2BOX"/>
    <s v="02-6956-4394"/>
    <s v="."/>
    <s v="010-8826-7564"/>
    <s v="DELL 부품"/>
  </r>
  <r>
    <n v="915"/>
    <s v="20231221 1726"/>
    <x v="1"/>
    <n v="8047707150"/>
    <n v="8000"/>
    <n v="0"/>
    <s v=""/>
    <n v="0"/>
    <n v="1"/>
    <n v="11"/>
    <s v="청주한빛"/>
    <s v="청주한빛"/>
    <s v="택화로지스코리아 주식회사"/>
    <s v="충북 청주시 흥덕구 풍년로206번길 38 1층 (가경동,청주한빛) "/>
    <s v="서울 구로구 부광로 96-5 9층 (항동)"/>
    <s v="DELL 부품"/>
    <s v="DELL 부품/청주한빛NBD반납 // 2BOX"/>
    <s v="02-6956-4394"/>
    <s v="."/>
    <s v="010-8826-7564"/>
    <s v="DELL 부품"/>
  </r>
  <r>
    <n v="916"/>
    <s v="20231221 1727"/>
    <x v="1"/>
    <n v="5621550314"/>
    <n v="6000"/>
    <n v="0"/>
    <s v=""/>
    <n v="1"/>
    <n v="1"/>
    <n v="1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917"/>
    <s v="20231221 1727"/>
    <x v="1"/>
    <n v="5621550325"/>
    <n v="9000"/>
    <n v="0"/>
    <s v=""/>
    <n v="1"/>
    <n v="1"/>
    <n v="17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918"/>
    <s v="20231221 1727"/>
    <x v="1"/>
    <n v="5621550336"/>
    <n v="6000"/>
    <n v="0"/>
    <s v=""/>
    <n v="1"/>
    <n v="1"/>
    <n v="1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919"/>
    <s v="20231221 1727"/>
    <x v="1"/>
    <n v="5621550340"/>
    <n v="7000"/>
    <n v="0"/>
    <s v=""/>
    <n v="1"/>
    <n v="1"/>
    <n v="9"/>
    <s v="택화로지스코리아 주식회사"/>
    <s v=""/>
    <s v="DongHoon Lee"/>
    <s v="서울 구로구 부광로 96-5 구로에이스캠프 지식산업센터 9층, 908 호"/>
    <s v="부산시 동래구 중앙대로 1473번길 13 벽산아스타 102동 3604호"/>
    <s v=""/>
    <s v="45 NBD 09:30"/>
    <s v="010-3560-6973"/>
    <s v="DongHoon Lee"/>
    <s v="010-4659-5476"/>
    <s v="컴퓨터부품"/>
  </r>
  <r>
    <n v="920"/>
    <s v="20231221 1727"/>
    <x v="1"/>
    <n v="5621550351"/>
    <n v="7000"/>
    <n v="0"/>
    <s v=""/>
    <n v="1"/>
    <n v="1"/>
    <n v="9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921"/>
    <s v="20231221 1727"/>
    <x v="1"/>
    <n v="5621550362"/>
    <n v="7000"/>
    <n v="0"/>
    <s v=""/>
    <n v="1"/>
    <n v="1"/>
    <n v="9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922"/>
    <s v="20231221 1727"/>
    <x v="1"/>
    <n v="5621550373"/>
    <n v="7000"/>
    <n v="0"/>
    <s v=""/>
    <n v="1"/>
    <n v="1"/>
    <n v="9"/>
    <s v="택화로지스코리아 주식회사"/>
    <s v=""/>
    <s v="Seok sang soo"/>
    <s v="서울 구로구 부광로 96-5 구로에이스캠프 지식산업센터 9층, 908 호"/>
    <s v="경북 포항시 남구 유동길30 단비마을 상가 105호"/>
    <s v=""/>
    <s v="60 NBD 09:30"/>
    <s v="010-9504-5511"/>
    <s v="Seok sang soo"/>
    <s v="010-4659-5476"/>
    <s v="컴퓨터부품"/>
  </r>
  <r>
    <n v="923"/>
    <s v="20231221 1727"/>
    <x v="1"/>
    <n v="5621550384"/>
    <n v="7000"/>
    <n v="0"/>
    <s v=""/>
    <n v="1"/>
    <n v="1"/>
    <n v="9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924"/>
    <s v="20231221 1734"/>
    <x v="1"/>
    <n v="8047670971"/>
    <n v="6000"/>
    <n v="0"/>
    <s v=""/>
    <n v="0"/>
    <n v="1"/>
    <n v="5"/>
    <s v="박범찬"/>
    <s v="박범찬"/>
    <s v="택화로지스코리아 주식회사"/>
    <s v="강원 춘천시 방송길 109 기술국 1층 택 배보관함에서 (온의동,KB S춘천방송총국)"/>
    <s v="서울 구로구 부광로 96-5 9층 (항동)"/>
    <s v="델 모니터"/>
    <s v="택배보관함에서 델 모니터 픽업 / 방문 전 연락"/>
    <s v="02-6956-4394"/>
    <s v="택화로지스코리아"/>
    <s v="010-9771-7768"/>
    <s v="델 모니터"/>
  </r>
  <r>
    <n v="925"/>
    <s v="20231221 1738"/>
    <x v="0"/>
    <n v="5621550395"/>
    <n v="6000"/>
    <n v="0"/>
    <s v=""/>
    <n v="500000"/>
    <n v="1"/>
    <n v="1"/>
    <s v="택화로지스코리아 주식회사"/>
    <s v="레노버G"/>
    <s v="원영수"/>
    <s v="서울 구로구 부광로 96-5 9층 "/>
    <s v="충청남도 천안시 서북구 성성6로 111 (성성동, 천안레이크타운푸르지오)104동 3404호"/>
    <s v=""/>
    <s v=""/>
    <s v="010-5858-3030"/>
    <s v="."/>
    <s v="010-4659-5474"/>
    <s v="."/>
  </r>
  <r>
    <n v="926"/>
    <s v="20231221 1750"/>
    <x v="1"/>
    <n v="8047703742"/>
    <n v="6000"/>
    <m/>
    <s v=""/>
    <n v="0"/>
    <n v="1"/>
    <n v="1"/>
    <s v="주식회사 와이비엠"/>
    <s v="주식회사 와이비엠"/>
    <s v="택화로지스코리아 주식회사"/>
    <s v="서울 종로구 종로 104 지하2층 (종로2가,YBM빌딩) "/>
    <s v="서울 구로구 부광로 96-5 9층 (항동)"/>
    <s v=""/>
    <s v="델 모니터 송장 오부착 입고 회수 요청 건"/>
    <s v="010-4659-5476"/>
    <s v="."/>
    <s v="02-2279-0505"/>
    <s v="."/>
  </r>
  <r>
    <n v="927"/>
    <s v="20231221 1752"/>
    <x v="1"/>
    <n v="8047698971"/>
    <n v="6000"/>
    <n v="0"/>
    <s v=""/>
    <n v="0"/>
    <n v="1"/>
    <n v="1"/>
    <s v="김기홍"/>
    <s v="김기홍"/>
    <s v="택화로지스코리아 주식회사"/>
    <s v="서울 강남구 학동로 523 502호 방문 전 연락 (청담동,루나빌딩) "/>
    <s v="서울 구로구 부광로 96-5 9층 (항동)"/>
    <s v="델 하드"/>
    <s v="델 하드/업무시간 내 방문 및 방문 전 연락"/>
    <s v="02-6956-4394"/>
    <s v="택화로지스코리아"/>
    <s v="010-2058-0692"/>
    <s v="델 하드"/>
  </r>
  <r>
    <n v="928"/>
    <s v="20231221 1822"/>
    <x v="1"/>
    <n v="8047683011"/>
    <n v="6000"/>
    <n v="0"/>
    <s v=""/>
    <n v="0"/>
    <n v="1"/>
    <n v="1"/>
    <s v="노명래"/>
    <s v="노명래"/>
    <s v="택화로지스코리아 주식회사"/>
    <s v="서울 양천구 신월로 372-1 303호 문 앞 픽업 (방문 전 연 락) ( 정동,상지 리치빌)"/>
    <s v="서울 구로구 부광로 96-5 9층 (항동)"/>
    <s v="델 부품"/>
    <s v="델 부품/문 앞 픽업 / 빠른 픽업 부탁드립니다."/>
    <s v="02-6956-4394"/>
    <s v="택화로지스코리아"/>
    <s v="010-9912-3257"/>
    <s v="델 부품"/>
  </r>
  <r>
    <n v="929"/>
    <s v="20231221 1824"/>
    <x v="1"/>
    <n v="8047672920"/>
    <n v="6000"/>
    <n v="0"/>
    <s v=""/>
    <n v="0"/>
    <n v="1"/>
    <n v="1"/>
    <s v="정재영"/>
    <s v="정재영"/>
    <s v="택화로지스코리아 주식회사"/>
    <s v="서울 중랑구 신내역로 111 B동 1225호 (신내동,신내 SK V1 cente r)"/>
    <s v="서울 구로구 부광로 96-5 9층 (항동)"/>
    <s v="델 하드"/>
    <s v="델 하드/21일 픽업될 수 있도록 부탁드립니다/ 방문 전 연락"/>
    <s v="02-6956-4394"/>
    <s v="택화로지스코리아"/>
    <s v="010-7585-4049"/>
    <s v="델 하드"/>
  </r>
  <r>
    <n v="930"/>
    <s v="20231221 1944"/>
    <x v="1"/>
    <n v="8047710311"/>
    <n v="7000"/>
    <n v="0"/>
    <s v=""/>
    <n v="0"/>
    <n v="1"/>
    <n v="7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3EA 픽업"/>
    <s v="02-6956-4394"/>
    <s v="."/>
    <s v="010-4872-9228"/>
    <s v="DELL 부품"/>
  </r>
  <r>
    <n v="931"/>
    <s v="20231221 1944"/>
    <x v="1"/>
    <n v="8047710322"/>
    <n v="6000"/>
    <n v="0"/>
    <s v=""/>
    <n v="0"/>
    <n v="1"/>
    <n v="3"/>
    <s v="이수창"/>
    <s v="이수창"/>
    <s v="택화로지스코리아 주식회사"/>
    <s v="충남 천안시 동남구 성남면 대흥2길 89-28 KT CDC (대흥리) "/>
    <s v="서울 구로구 부광로 96-5 9층 (항동)"/>
    <s v="DELL 부품"/>
    <s v="DELL 부품 3EA 픽업"/>
    <s v="02-6956-4394"/>
    <s v="."/>
    <s v="010-4872-9228"/>
    <s v="DELL 부품"/>
  </r>
  <r>
    <n v="932"/>
    <s v="20231222 0546"/>
    <x v="1"/>
    <n v="8047713682"/>
    <n v="6000"/>
    <n v="0"/>
    <s v=""/>
    <n v="0"/>
    <n v="1"/>
    <n v="2"/>
    <s v="이하람"/>
    <s v="이하람"/>
    <s v="택화로지스코리아 주식회사"/>
    <s v="경기 안성시 공도읍 정봉길 194 (신두리,농협안성전산센터) "/>
    <s v="서울 구로구 부광로 96-5 9층 (항동)"/>
    <s v="DELL SSD"/>
    <s v="출발 전 연락요망 // DELL SSD"/>
    <s v="02-6956-4394"/>
    <s v="."/>
    <s v="010-4719-9466"/>
    <s v="DELL SSD"/>
  </r>
  <r>
    <n v="933"/>
    <s v="20231222 0605"/>
    <x v="1"/>
    <n v="8047678682"/>
    <n v="8000"/>
    <n v="0"/>
    <s v=""/>
    <n v="0"/>
    <n v="1"/>
    <n v="15"/>
    <s v="권혁"/>
    <s v="권혁"/>
    <s v="택화로지스코리아 주식회사"/>
    <s v="부산 북구 효열로220번길 22 105동 906호 (금곡동,금곡화목타운) "/>
    <s v="서울 구로구 부광로 96-5 구로에이스캠프 지식산업센터 9층, 908 호 (항동)"/>
    <s v="모니터"/>
    <s v="5621549275 맞교환건"/>
    <s v="010-4659-5476"/>
    <s v="."/>
    <s v="010-7327-9991"/>
    <s v="모니터"/>
  </r>
  <r>
    <n v="934"/>
    <s v="20231222 0626"/>
    <x v="0"/>
    <n v="8047715992"/>
    <n v="6000"/>
    <n v="0"/>
    <s v=""/>
    <n v="500000"/>
    <n v="1"/>
    <n v="3"/>
    <s v="이진석, 선연락후픽업"/>
    <s v="이진석"/>
    <s v="택화레노버"/>
    <s v="부산 강서구 송정국제1로 197 마이크로소프트 부산 데이터센터, 선 연락후픽업 (구랑동)"/>
    <s v="서울 구로구 부광로 96-5 925호 택화레노버 (항동)"/>
    <s v=""/>
    <s v="신용결제 104830003, 선연락후픽업"/>
    <s v="010-4659-5474"/>
    <s v="."/>
    <s v="010-9353-6225"/>
    <s v="."/>
  </r>
  <r>
    <n v="935"/>
    <s v="20231222 0632"/>
    <x v="1"/>
    <n v="8047717635"/>
    <n v="6000"/>
    <n v="0"/>
    <s v=""/>
    <n v="0"/>
    <n v="1"/>
    <n v="1"/>
    <s v="장장순"/>
    <s v="장장순"/>
    <s v="택화로지스코리아 주식회사"/>
    <s v="충북 충주시 주덕읍 기업도시2로 137-6 포스코DX(방문 전 연락 / 박스 4개 픽업) (화곡리)"/>
    <s v="서울 구로구 부광로 96-5 9층 (항동)"/>
    <s v="델 부품"/>
    <s v="델 부품/업무시간 내 방문 및 방문 전 연락 (박스4개 픽업)"/>
    <s v="02-6956-4394"/>
    <s v="택화로지스코리아"/>
    <s v="010-4722-9852"/>
    <s v="델 부품"/>
  </r>
  <r>
    <n v="936"/>
    <s v="20231222 0909"/>
    <x v="1"/>
    <n v="8047719385"/>
    <n v="8000"/>
    <n v="0"/>
    <s v=""/>
    <n v="0"/>
    <n v="1"/>
    <n v="11"/>
    <s v="거제한빛"/>
    <s v="거제한빛"/>
    <s v="택화로지스코리아 주식회사"/>
    <s v="경남 거제시 장평로6길 11 2동 505호 (장평동,성원아파트거제한 )"/>
    <s v="서울 구로구 부광로 96-5 9층 (항동)"/>
    <s v="DELL 부품"/>
    <s v="DELL 부품/거제한빛 NBD반납"/>
    <s v="02-6956-4394"/>
    <s v="."/>
    <s v="010-6410-9893"/>
    <s v="DELL 부품"/>
  </r>
  <r>
    <n v="937"/>
    <s v="20231222 1031"/>
    <x v="1"/>
    <n v="8047709261"/>
    <n v="6000"/>
    <n v="0"/>
    <s v=""/>
    <n v="0"/>
    <n v="1"/>
    <n v="3"/>
    <s v="김건백"/>
    <s v="김건백"/>
    <s v="택화로지스코리아 주식회사"/>
    <s v="서울 성동구 성수일로 10 207호 (성수동1가,서울숲ITCT지식산업 터)"/>
    <s v="서울 구로구 부광로 96-5 9층 (항동)"/>
    <s v="DELL 부품"/>
    <s v="출발 전 연락요망  // DELL 부품 2EA"/>
    <s v="02-6956-4394"/>
    <s v="."/>
    <s v="010-2609-5560"/>
    <s v="DELL 부품"/>
  </r>
  <r>
    <n v="938"/>
    <s v="20231222 1031"/>
    <x v="1"/>
    <n v="8047709375"/>
    <n v="6000"/>
    <n v="0"/>
    <s v=""/>
    <n v="0"/>
    <n v="1"/>
    <n v="3"/>
    <s v="김건백"/>
    <s v="김건백"/>
    <s v="택화로지스코리아 주식회사"/>
    <s v="서울 성동구 성수일로 10 207호 (성수동1가,서울숲ITCT지식산업 터)"/>
    <s v="서울 구로구 부광로 96-5 9층 (항동)"/>
    <s v="DELL 부품"/>
    <s v="출발 전 연락요망  // DELL 부품 2EA"/>
    <s v="02-6956-4394"/>
    <s v="."/>
    <s v="010-2609-5560"/>
    <s v="DELL 부품"/>
  </r>
  <r>
    <n v="939"/>
    <s v="20231222 1037"/>
    <x v="1"/>
    <n v="8047724576"/>
    <n v="7000"/>
    <n v="0"/>
    <s v=""/>
    <n v="0"/>
    <n v="1"/>
    <n v="10"/>
    <s v="최진성"/>
    <s v="최진성"/>
    <s v="택화로지스코리아 주식회사"/>
    <s v="서울 구로구 경인로 233 1811호 (오류동,구로예미지어반코어오피 스텔)"/>
    <s v="서울 구로구 부광로 96-5 9층 (항동)"/>
    <s v="DELL 모니터"/>
    <s v="문 앞 픽업 // DELL 모니터 // 95446997638"/>
    <s v="02-6956-4394"/>
    <s v="."/>
    <s v="010-9461-1302"/>
    <s v="DELL 모니터"/>
  </r>
  <r>
    <n v="940"/>
    <s v="20231222 1106"/>
    <x v="1"/>
    <n v="8047718921"/>
    <n v="6000"/>
    <n v="0"/>
    <s v=""/>
    <n v="0"/>
    <n v="1"/>
    <n v="1"/>
    <s v="Larry Campos"/>
    <s v="Larry Campos"/>
    <s v="택화로지스코리아 주식회사"/>
    <s v="대구 북구 침산로 153 105동 1107호 (침산동,명성푸르지오) "/>
    <s v="서울 구로구 부광로 96-5 9층 (항동)"/>
    <s v="DELL 부품"/>
    <s v="DELL 부품/대구OCN 1BOX 픽업"/>
    <s v="02-6956-4394"/>
    <s v="."/>
    <s v="010-5534-2912"/>
    <s v="DELL 부품"/>
  </r>
  <r>
    <n v="941"/>
    <s v="20231222 1111"/>
    <x v="0"/>
    <n v="8047726153"/>
    <n v="6000"/>
    <m/>
    <s v=""/>
    <n v="500000"/>
    <n v="1"/>
    <n v="1"/>
    <s v="황정욱, 선연락후픽업"/>
    <s v="황정욱"/>
    <s v="택화레노버"/>
    <s v="충남 아산시 탕정면 탕정로 212 코닝정밀소재 1단지, 선연락후픽 업 (명암리)"/>
    <s v="서울 구로구 부광로 96-5 925호 택화레노버 (항동)"/>
    <s v=""/>
    <s v="신용결제 104830003, 선연락후픽업,"/>
    <s v="010-4659-5474"/>
    <s v="."/>
    <s v="010-3396-1343"/>
    <s v="."/>
  </r>
  <r>
    <n v="942"/>
    <s v="20231222 1126"/>
    <x v="1"/>
    <n v="8047727004"/>
    <n v="8000"/>
    <n v="0"/>
    <s v=""/>
    <n v="0"/>
    <n v="1"/>
    <n v="12"/>
    <s v="안나경"/>
    <s v="안나경"/>
    <s v="택화로지스코리아 주식회사"/>
    <s v="충남 천안시 동남구 성황로 40 108동 1902호 (문화동,천안역필하 우스에듀시티1단지)"/>
    <s v="서울 구로구 부광로 96-5 9층 (항동)"/>
    <s v="델 모니터"/>
    <s v="델 모니터/방문 전 연락 및 빠른 방문 요청드립니다"/>
    <s v="02-6956-4394"/>
    <s v="택화로지스코리아"/>
    <s v="010-8867-4465"/>
    <s v="델 모니터"/>
  </r>
  <r>
    <n v="943"/>
    <s v="20231222 1151"/>
    <x v="1"/>
    <n v="8047729605"/>
    <n v="6000"/>
    <n v="0"/>
    <s v=""/>
    <n v="0"/>
    <n v="1"/>
    <n v="3"/>
    <s v="이우열"/>
    <s v="이우열"/>
    <s v="택화로지스코리아 주식회사"/>
    <s v="서울 강남구 테헤란로 152 18층 DELL (역삼동,강남파이낸스센터) "/>
    <s v="서울 구로구 부광로 96-5 9층 (항동)"/>
    <s v="DELL 부품"/>
    <s v="DELL 부품 2EA // 95446071067"/>
    <s v="02-6956-4394"/>
    <s v="."/>
    <s v="010-5130-6867"/>
    <s v="DELL 부품"/>
  </r>
  <r>
    <n v="944"/>
    <s v="20231222 1207"/>
    <x v="1"/>
    <n v="8047721124"/>
    <n v="6000"/>
    <n v="0"/>
    <s v=""/>
    <n v="0"/>
    <n v="1"/>
    <n v="1"/>
    <s v="김용운"/>
    <s v="김용운"/>
    <s v="택화로지스코리아 주식회사"/>
    <s v="경기 이천시 부발읍 경충대로 2091 정문 (아미리,에스케이하이닉 스)"/>
    <s v="서울 구로구 부광로 96-5 9층 (항동)"/>
    <s v="델 부품"/>
    <s v="델 부품/예상 방문 시간 문자 안내 요청 및 도착 20~30분 전 연"/>
    <s v="02-6956-4394"/>
    <s v="택화로지스코리아"/>
    <s v="010-2061-2749"/>
    <s v="델 부품"/>
  </r>
  <r>
    <n v="945"/>
    <s v="20231222 1209"/>
    <x v="1"/>
    <n v="8047724716"/>
    <n v="6000"/>
    <n v="0"/>
    <s v=""/>
    <n v="0"/>
    <n v="1"/>
    <n v="1"/>
    <s v="정우승"/>
    <s v="정우승"/>
    <s v="택화로지스코리아 주식회사"/>
    <s v="서울 구로구 디지털로 272 1017호 박스 3개 (구로동,한신아이티 워)"/>
    <s v="서울 구로구 부광로 96-5 9층 (항동)"/>
    <s v="델 하드"/>
    <s v="델 하드/업무시간 내 방문 및 방문 전 연락 (박스3개 픽업)"/>
    <s v="02-6956-4394"/>
    <s v="택화로지스코리아"/>
    <s v="010-4187-7693"/>
    <s v="델 하드"/>
  </r>
  <r>
    <n v="946"/>
    <s v="20231222 1213"/>
    <x v="1"/>
    <n v="8047713520"/>
    <n v="7000"/>
    <n v="0"/>
    <s v=""/>
    <n v="0"/>
    <n v="1"/>
    <n v="6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4EA // 8층 리셉션에서 픽업요청"/>
    <s v="02-6956-4394"/>
    <s v="."/>
    <s v="010-6484-7791"/>
    <s v="DELL 부품"/>
  </r>
  <r>
    <n v="947"/>
    <s v="20231222 1213"/>
    <x v="1"/>
    <n v="8047713531"/>
    <n v="6000"/>
    <n v="0"/>
    <s v=""/>
    <n v="0"/>
    <n v="1"/>
    <n v="3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4EA // 8층 리셉션에서 픽업요청"/>
    <s v="02-6956-4394"/>
    <s v="."/>
    <s v="010-6484-7791"/>
    <s v="DELL 부품"/>
  </r>
  <r>
    <n v="948"/>
    <s v="20231222 1213"/>
    <x v="1"/>
    <n v="8047713542"/>
    <n v="6000"/>
    <n v="0"/>
    <s v=""/>
    <n v="0"/>
    <n v="1"/>
    <n v="3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4EA // 8층 리셉션에서 픽업요청"/>
    <s v="02-6956-4394"/>
    <s v="."/>
    <s v="010-6484-7791"/>
    <s v="DELL 부품"/>
  </r>
  <r>
    <n v="949"/>
    <s v="20231222 1213"/>
    <x v="1"/>
    <n v="8047713553"/>
    <n v="6000"/>
    <n v="0"/>
    <s v=""/>
    <n v="0"/>
    <n v="1"/>
    <n v="3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4EA // 8층 리셉션에서 픽업요청"/>
    <s v="02-6956-4394"/>
    <s v="."/>
    <s v="010-6484-7791"/>
    <s v="DELL 부품"/>
  </r>
  <r>
    <n v="950"/>
    <s v="20231222 1229"/>
    <x v="1"/>
    <n v="8047715082"/>
    <n v="8000"/>
    <n v="0"/>
    <s v=""/>
    <n v="0"/>
    <n v="1"/>
    <n v="13"/>
    <s v="김태윤"/>
    <s v="김태윤"/>
    <s v="택화로지스코리아 주식회사"/>
    <s v="서울 강남구 학동로18길 32-6 301호 델모니터픽업 (논현동,용암 린빌라)"/>
    <s v="서울 구로구 부광로 96-5 9층 (항동)"/>
    <s v="델 모니터"/>
    <s v="델모니터픽업"/>
    <s v="02-6956-4394"/>
    <s v="택화로지스코리아"/>
    <s v="010-8682-2809"/>
    <s v="델 모니터"/>
  </r>
  <r>
    <n v="951"/>
    <s v="20231222 1236"/>
    <x v="1"/>
    <n v="8047720446"/>
    <n v="12000"/>
    <m/>
    <s v=""/>
    <n v="0"/>
    <n v="1"/>
    <n v="24"/>
    <s v="김수훈/ 방문 전 연락"/>
    <s v="김수훈"/>
    <s v="택화로지스코리아 주식회사"/>
    <s v="경기 고양시 일산서구 강성로 270 302동 901호 (대화동,성저마을 3단지아파트)"/>
    <s v="서울 구로구 부광로 96-5 9층 (항동)"/>
    <s v="델 모니터"/>
    <s v="델 모니터/방문 전 연락 및 빠른 방문 요청드립니다"/>
    <s v="02-6956-4394"/>
    <s v="택화로지스코리아"/>
    <s v="010-8020-3733"/>
    <s v="델 모니터"/>
  </r>
  <r>
    <n v="952"/>
    <s v="20231222 1258"/>
    <x v="1"/>
    <n v="8047737541"/>
    <n v="9000"/>
    <n v="0"/>
    <n v="0"/>
    <n v="0"/>
    <n v="1"/>
    <n v="2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대전한빛 NBD반납 // 3BOX"/>
    <s v="02-6956-4394"/>
    <s v="."/>
    <s v="010-3409-3829"/>
    <s v="DELL 부품"/>
  </r>
  <r>
    <n v="953"/>
    <s v="20231222 1258"/>
    <x v="1"/>
    <n v="8047737552"/>
    <n v="9000"/>
    <n v="0"/>
    <n v="0"/>
    <n v="0"/>
    <n v="1"/>
    <n v="2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대전한빛 NBD반납 // 3BOX"/>
    <s v="02-6956-4394"/>
    <s v="."/>
    <s v="010-3409-3829"/>
    <s v="DELL 부품"/>
  </r>
  <r>
    <n v="954"/>
    <s v="20231222 1258"/>
    <x v="1"/>
    <n v="8047737530"/>
    <n v="24000"/>
    <n v="0"/>
    <n v="0"/>
    <n v="0"/>
    <n v="1"/>
    <n v="4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대전한빛 NBD반납 // 3BOX"/>
    <s v="02-6956-4394"/>
    <s v="."/>
    <s v="010-3409-3829"/>
    <s v="DELL 부품"/>
  </r>
  <r>
    <n v="955"/>
    <s v="20231222 1302"/>
    <x v="1"/>
    <n v="8047735850"/>
    <n v="6000"/>
    <n v="0"/>
    <s v=""/>
    <n v="0"/>
    <n v="1"/>
    <n v="1"/>
    <s v="정우승"/>
    <s v="정우승"/>
    <s v="택화로지스코리아 주식회사"/>
    <s v="서울 구로구 디지털로 272 1017호 박스 3개 (구로동,한신아이티 워)"/>
    <s v="서울 구로구 부광로 96-5 9층 (항동)"/>
    <s v="델 하드"/>
    <s v="델 하드/업무시간 내 방문 및 방문 전 연락 (박스3개 픽업)"/>
    <s v="02-6956-4394"/>
    <s v="택화로지스코리아"/>
    <s v="010-4187-7693"/>
    <s v="델 하드"/>
  </r>
  <r>
    <n v="956"/>
    <s v="20231222 1302"/>
    <x v="1"/>
    <n v="8047735861"/>
    <n v="6000"/>
    <n v="0"/>
    <s v=""/>
    <n v="0"/>
    <n v="1"/>
    <n v="1"/>
    <s v="정우승"/>
    <s v="정우승"/>
    <s v="택화로지스코리아 주식회사"/>
    <s v="서울 구로구 디지털로 272 1017호 박스 3개 (구로동,한신아이티 워)"/>
    <s v="서울 구로구 부광로 96-5 9층 (항동)"/>
    <s v="델 하드"/>
    <s v="델 하드/업무시간 내 방문 및 방문 전 연락 (박스3개 픽업)"/>
    <s v="02-6956-4394"/>
    <s v="택화로지스코리아"/>
    <s v="010-4187-7693"/>
    <s v="델 하드"/>
  </r>
  <r>
    <n v="957"/>
    <s v="20231222 1303"/>
    <x v="1"/>
    <n v="8047738053"/>
    <n v="7000"/>
    <n v="0"/>
    <s v=""/>
    <n v="0"/>
    <n v="1"/>
    <n v="10"/>
    <s v="김원중"/>
    <s v="김원중"/>
    <s v="택화로지스코리아 주식회사"/>
    <s v="서울 용산구 백범로99길 40 102동 2517호 (한강로2가,용산 베르 움 프렌즈)"/>
    <s v="서울 구로구 부광로 96-5 9층 (항동)"/>
    <s v="DELL 모니터"/>
    <s v="DELL 모니터/방문 전 전화요망"/>
    <s v="02-6956-4394"/>
    <s v="택화로지스코리아"/>
    <s v="010-9619-7150"/>
    <s v="DELL 모니터"/>
  </r>
  <r>
    <n v="958"/>
    <s v="20231222 1323"/>
    <x v="1"/>
    <n v="8047730600"/>
    <n v="7000"/>
    <n v="0"/>
    <s v=""/>
    <n v="0"/>
    <n v="1"/>
    <n v="7"/>
    <s v="김경원"/>
    <s v="김경원"/>
    <s v="택화로지스코리아 주식회사"/>
    <s v="서울 서초구 매헌로 16 4층 오픈베이스 (양재동,하이브랜드) "/>
    <s v="서울 구로구 부광로 96-5 9층 (항동)"/>
    <s v="DELL 스위치"/>
    <s v="오전 방문 및 방문 전 연락요청 // DELL 스위치 // 95446995689"/>
    <s v="02-6956-4394"/>
    <s v="."/>
    <s v="010-2028-7061"/>
    <s v="DELL 스위치"/>
  </r>
  <r>
    <n v="959"/>
    <s v="20231222 1327"/>
    <x v="1"/>
    <n v="3176672030"/>
    <n v="6000"/>
    <s v=""/>
    <n v="0"/>
    <n v="0"/>
    <n v="1"/>
    <n v="5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960"/>
    <s v="20231222 1327"/>
    <x v="1"/>
    <n v="3176672041"/>
    <n v="9000"/>
    <s v=""/>
    <n v="0"/>
    <n v="0"/>
    <n v="1"/>
    <n v="16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961"/>
    <s v="20231222 1333"/>
    <x v="1"/>
    <n v="8047715141"/>
    <n v="6000"/>
    <n v="0"/>
    <s v=""/>
    <n v="0"/>
    <n v="1"/>
    <n v="1"/>
    <s v="강민수"/>
    <s v="강민수"/>
    <s v="택화로지스코리아 주식회사"/>
    <s v="서울 강남구 언주로 620 5층 방문 전 연락 (논현동,현대인텔렉스 )"/>
    <s v="서울 구로구 부광로 96-5 9층 (항동)"/>
    <s v="델 메모리"/>
    <s v="델 메모리/ 업무시간 내 방문 및 방문 전 연락"/>
    <s v="02-6956-4394"/>
    <s v="택화로지스코리아"/>
    <s v="010-8984-4130"/>
    <s v="델 메모리"/>
  </r>
  <r>
    <n v="962"/>
    <s v="20231222 1342"/>
    <x v="1"/>
    <n v="8047715130"/>
    <n v="6000"/>
    <n v="0"/>
    <s v=""/>
    <n v="0"/>
    <n v="1"/>
    <n v="1"/>
    <s v="이정표"/>
    <s v="이정표"/>
    <s v="택화로지스코리아 주식회사"/>
    <s v="서울 강남구 언주로 616 방문 전 연락주세요! ! (논현동,엘지유 러스 논현IDC)"/>
    <s v="서울 구로구 부광로 96-5 9층 (항동)"/>
    <s v="델 메모리"/>
    <s v="델 메모리/업무시간 내 방문 및 방문 전 연락"/>
    <s v="02-6956-4394"/>
    <s v="택화로지스코리아"/>
    <s v="010-9026-4143"/>
    <s v="델 메모리"/>
  </r>
  <r>
    <n v="963"/>
    <s v="20231222 1344"/>
    <x v="1"/>
    <n v="8047722535"/>
    <n v="7000"/>
    <n v="0"/>
    <s v=""/>
    <n v="0"/>
    <n v="1"/>
    <n v="10"/>
    <s v="황규범"/>
    <s v="황규범"/>
    <s v="택화로지스코리아 주식회사"/>
    <s v="경기 시흥시 오동마을로 38-1 206호 (델 모니터 문앞픽업) (정왕 동)"/>
    <s v="서울 구로구 부광로 96-5 9층 (항동)"/>
    <s v="델 모니터"/>
    <s v="델모니터픽업(문앞수거요청)"/>
    <s v="02-6956-4394"/>
    <s v="택화로지스코리아"/>
    <s v="010-8519-7129"/>
    <s v="델 모니터"/>
  </r>
  <r>
    <n v="964"/>
    <s v="20231222 1404"/>
    <x v="1"/>
    <n v="8047738672"/>
    <n v="6000"/>
    <n v="0"/>
    <s v=""/>
    <n v="0"/>
    <n v="1"/>
    <n v="2"/>
    <s v="이우열"/>
    <s v="이우열"/>
    <s v="택화로지스코리아 주식회사"/>
    <s v="서울 강남구 테헤란로 152 18층 DELL (역삼동,강남파이낸스센터) "/>
    <s v="서울 구로구 부광로 96-5 9층 (항동)"/>
    <s v="DELL 부품"/>
    <s v="DELL 부품 2EA // 95446071067"/>
    <s v="02-6956-4394"/>
    <s v="."/>
    <s v="010-5130-6867"/>
    <s v="DELL 부품"/>
  </r>
  <r>
    <n v="965"/>
    <s v="20231222 1405"/>
    <x v="1"/>
    <n v="8047732151"/>
    <n v="6000"/>
    <n v="0"/>
    <s v=""/>
    <n v="0"/>
    <n v="1"/>
    <n v="1"/>
    <s v="이동훈 / 도착 10 분 전 연락요망"/>
    <s v="이동훈"/>
    <s v="택화로지스코리아 주식회사"/>
    <s v="서울 서초구 성촌길 56 (우면동,(주)삼성전자 서울R&amp;D캠퍼스 F타 워)"/>
    <s v="서울 구로구 부광로 96-5 9층 (항동)"/>
    <s v="델 부품"/>
    <s v="델 부품/22일 꼭 픽업될 수 있도록 부탁드립니다./ 도착 10분전"/>
    <s v="02-6956-4394"/>
    <s v="택화로지스코리아"/>
    <s v="010-5124-3435"/>
    <s v="델 부품"/>
  </r>
  <r>
    <n v="966"/>
    <s v="20231222 1417"/>
    <x v="1"/>
    <n v="8047739022"/>
    <n v="9000"/>
    <n v="0"/>
    <s v=""/>
    <n v="0"/>
    <n v="1"/>
    <n v="16"/>
    <s v="신현웅"/>
    <s v="신현웅"/>
    <s v="택화로지스코리아 주식회사"/>
    <s v="경기 하남시 위례대로6길 20 7108동 2202호 (오전 방문 요청) ( 암동,위례호반써밋)"/>
    <s v="서울 구로구 부광로 96-5 9층 (항동)"/>
    <s v="델 모니터"/>
    <s v="델 모니터/오전 중 방문 및 방문 전 연락 부탁드립니다."/>
    <s v="02-6956-4394"/>
    <s v="택화로지스코리아"/>
    <s v="010-8722-5435"/>
    <s v="델 모니터"/>
  </r>
  <r>
    <n v="967"/>
    <s v="20231222 1432"/>
    <x v="1"/>
    <n v="8047718954"/>
    <n v="15000"/>
    <m/>
    <s v=""/>
    <n v="0"/>
    <n v="1"/>
    <n v="26"/>
    <s v="강승아"/>
    <s v="강승아"/>
    <s v="택화로지스코리아 주식회사"/>
    <s v="경기 하남시 덕풍북로 110 103동 203호 (방문 전 연락) (덕풍동, 우남퍼스트빌리젠트)"/>
    <s v="서울 구로구 부광로 96-5 9층 (항동)"/>
    <s v="델 모니터"/>
    <s v="델 모니터/방문 전 연락 및 빠른 방문 요청드립니다"/>
    <s v="02-6956-4394"/>
    <s v="택화로지스코리아"/>
    <s v="010-5219-4242"/>
    <s v="델 모니터"/>
  </r>
  <r>
    <n v="968"/>
    <s v="20231222 1507"/>
    <x v="1"/>
    <n v="8047687594"/>
    <n v="12000"/>
    <m/>
    <s v=""/>
    <n v="0"/>
    <n v="1"/>
    <n v="21"/>
    <s v="이승진"/>
    <s v="이승진"/>
    <s v="택화로지스코리아 주식회사"/>
    <s v="서울 강북구 솔매로7다길 28 201호 (미아동,두원아트빌) "/>
    <s v="서울 구로구 부광로 96-5 9층 (항동)"/>
    <s v="DELL 모니터"/>
    <s v="출발 전 연락요망 // DELL 모니터 // 95446799899"/>
    <s v="02-6956-4394"/>
    <s v="."/>
    <s v="010-6546-2479"/>
    <s v="DELL 모니터"/>
  </r>
  <r>
    <n v="969"/>
    <s v="20231222 1509"/>
    <x v="1"/>
    <n v="8047729476"/>
    <n v="7000"/>
    <n v="0"/>
    <s v=""/>
    <n v="0"/>
    <n v="1"/>
    <n v="7"/>
    <s v="최우성"/>
    <s v="최우성"/>
    <s v="택화로지스코리아 주식회사"/>
    <s v="대전 서구 둔산중로134번길 13 19층 1906호 (둔산동,토요코인호 )"/>
    <s v="서울 구로구 부광로 96-5 9층 (항동)"/>
    <s v="DELL 부품"/>
    <s v="출발 전 연락요망 // DELL 부품 3EA"/>
    <s v="02-6956-4394"/>
    <s v="."/>
    <s v="010-8802-8011"/>
    <s v="DELL 부품"/>
  </r>
  <r>
    <n v="970"/>
    <s v="20231222 1509"/>
    <x v="1"/>
    <n v="8047729491"/>
    <n v="6000"/>
    <n v="0"/>
    <s v=""/>
    <n v="0"/>
    <n v="1"/>
    <n v="4"/>
    <s v="최우성"/>
    <s v="최우성"/>
    <s v="택화로지스코리아 주식회사"/>
    <s v="대전 서구 둔산중로134번길 13 19층 1906호 (둔산동,토요코인호 )"/>
    <s v="서울 구로구 부광로 96-5 9층 (항동)"/>
    <s v="DELL 부품"/>
    <s v="출발 전 연락요망 // DELL 부품 3EA"/>
    <s v="02-6956-4394"/>
    <s v="."/>
    <s v="010-8802-8011"/>
    <s v="DELL 부품"/>
  </r>
  <r>
    <n v="971"/>
    <s v="20231222 1509"/>
    <x v="1"/>
    <n v="8047729546"/>
    <n v="6000"/>
    <n v="0"/>
    <s v=""/>
    <n v="0"/>
    <n v="1"/>
    <n v="4"/>
    <s v="최우성"/>
    <s v="최우성"/>
    <s v="택화로지스코리아 주식회사"/>
    <s v="대전 서구 둔산중로134번길 13 19층 1906호 (둔산동,토요코인호 )"/>
    <s v="서울 구로구 부광로 96-5 9층 (항동)"/>
    <s v="DELL 부품"/>
    <s v="출발 전 연락요망 // DELL 부품 3EA"/>
    <s v="02-6956-4394"/>
    <s v="."/>
    <s v="010-8802-8011"/>
    <s v="DELL 부품"/>
  </r>
  <r>
    <n v="972"/>
    <s v="20231222 1519"/>
    <x v="1"/>
    <n v="8047725744"/>
    <n v="6000"/>
    <n v="0"/>
    <s v=""/>
    <n v="0"/>
    <n v="1"/>
    <n v="1"/>
    <s v="전주한빛"/>
    <s v="전주한빛"/>
    <s v="택화로지스코리아 주식회사"/>
    <s v="전북 전주시 완산구 하거마2길 27 1동 3호 (삼천동1가,전주한빛) "/>
    <s v="서울 구로구 부광로 96-5 9층 (항동)"/>
    <s v="DELL 부품"/>
    <s v="DELL 부품/전주한빛NBD반납"/>
    <s v="02-6956-4394"/>
    <s v="."/>
    <s v="010-4467-9110"/>
    <s v="DELL 부품"/>
  </r>
  <r>
    <n v="973"/>
    <s v="20231222 1532"/>
    <x v="1"/>
    <n v="5621550421"/>
    <n v="8000"/>
    <n v="0"/>
    <s v=""/>
    <n v="500000"/>
    <n v="1"/>
    <n v="15"/>
    <s v="택화로지스코리아 주식회사"/>
    <s v=""/>
    <s v="박영근"/>
    <s v="서울 구로구 부광로 96-5 구로에이스캠프 지식산업센터 9층, 908 호"/>
    <s v="전라남도 광양시 눈소10길 49 (마동,광양와우LH1단지) 102동 101호"/>
    <s v="95447045623"/>
    <s v="맞교환/배송 전 전화요망"/>
    <s v="01072477067"/>
    <s v="."/>
    <s v="010-4659-5476"/>
    <s v="모니터"/>
  </r>
  <r>
    <n v="974"/>
    <s v="20231222 1532"/>
    <x v="1"/>
    <n v="5621550465"/>
    <n v="8000"/>
    <n v="0"/>
    <s v=""/>
    <n v="500000"/>
    <n v="1"/>
    <n v="15"/>
    <s v="택화로지스코리아 주식회사"/>
    <s v=""/>
    <s v="박태훈"/>
    <s v="서울 구로구 부광로 96-5 구로에이스캠프 지식산업센터 9층, 908 호"/>
    <s v="대구광역시 달성군 구지면 국가산단대로46길 113 쿠팡 대구3물류센터 6층 보안팀(1층로비"/>
    <s v="95447264886"/>
    <s v="맞교환/배송 전 전화요망"/>
    <s v="01039130040"/>
    <s v="."/>
    <s v="010-4659-5476"/>
    <s v="모니터"/>
  </r>
  <r>
    <n v="975"/>
    <s v="20231222 1532"/>
    <x v="1"/>
    <n v="5621550491"/>
    <n v="6000"/>
    <n v="0"/>
    <s v=""/>
    <n v="500000"/>
    <n v="1"/>
    <n v="1"/>
    <s v="택화로지스코리아 주식회사"/>
    <s v=""/>
    <s v="이상선"/>
    <s v="서울 구로구 부광로 96-5 구로에이스캠프 지식산업센터 9층, 908 호"/>
    <s v="경상남도 사천시 사남면 공단 1로 141 BAT Korea"/>
    <s v="95447264439"/>
    <s v=""/>
    <s v="01087411216"/>
    <s v="."/>
    <s v="010-4659-5476"/>
    <s v="컴퓨터부품"/>
  </r>
  <r>
    <n v="976"/>
    <s v="20231222 1532"/>
    <x v="1"/>
    <n v="5621550524"/>
    <n v="6000"/>
    <n v="0"/>
    <s v=""/>
    <n v="500000"/>
    <n v="1"/>
    <n v="1"/>
    <s v="택화로지스코리아 주식회사"/>
    <s v=""/>
    <s v="김지원"/>
    <s v="서울 구로구 부광로 96-5 구로에이스캠프 지식산업센터 9층, 908 호"/>
    <s v="충북 음성군 대소면 한삼로 251번길 19 한국보그워너티에스"/>
    <s v="95447265524"/>
    <s v=""/>
    <s v="01062104855"/>
    <s v="."/>
    <s v="010-4659-5476"/>
    <s v="컴퓨터부품"/>
  </r>
  <r>
    <n v="977"/>
    <s v="20231222 1532"/>
    <x v="1"/>
    <n v="5621550535"/>
    <n v="8000"/>
    <n v="0"/>
    <s v=""/>
    <n v="500000"/>
    <n v="1"/>
    <n v="15"/>
    <s v="택화로지스코리아 주식회사"/>
    <s v=""/>
    <s v="김재현"/>
    <s v="서울 구로구 부광로 96-5 구로에이스캠프 지식산업센터 9층, 908 호"/>
    <s v="강원도 춘천시 행촌로 14 현대2차아파트 201동 106호"/>
    <s v="95447265850"/>
    <s v="맞교환"/>
    <s v="01065090355"/>
    <s v="."/>
    <s v="010-4659-5476"/>
    <s v="모니터"/>
  </r>
  <r>
    <n v="978"/>
    <s v="20231222 1532"/>
    <x v="1"/>
    <n v="5621550550"/>
    <n v="8000"/>
    <n v="0"/>
    <s v=""/>
    <n v="500000"/>
    <n v="1"/>
    <n v="15"/>
    <s v="택화로지스코리아 주식회사"/>
    <s v=""/>
    <s v="권성훈"/>
    <s v="서울 구로구 부광로 96-5 구로에이스캠프 지식산업센터 9층, 908 호"/>
    <s v="세종특별자치시 시청대로 370 국책연구단지 B동 817호"/>
    <s v="95447082596"/>
    <s v="맞교환/배송전통화요망"/>
    <s v="01028365627"/>
    <s v="."/>
    <s v="010-4659-5476"/>
    <s v="모니터"/>
  </r>
  <r>
    <n v="979"/>
    <s v="20231222 1532"/>
    <x v="1"/>
    <n v="5621550572"/>
    <n v="8000"/>
    <n v="0"/>
    <s v=""/>
    <n v="500000"/>
    <n v="1"/>
    <n v="15"/>
    <s v="택화로지스코리아 주식회사"/>
    <s v=""/>
    <s v="이원필"/>
    <s v="서울 구로구 부광로 96-5 구로에이스캠프 지식산업센터 9층, 908 호"/>
    <s v="부산시 금정구 금샘로 398 재형빌딩 3층"/>
    <s v="95447264614"/>
    <s v="맞교환/배송전통화요망"/>
    <s v="01023051276"/>
    <s v="."/>
    <s v="010-4659-5476"/>
    <s v="모니터"/>
  </r>
  <r>
    <n v="980"/>
    <s v="20231222 1626"/>
    <x v="1"/>
    <n v="8047690103"/>
    <n v="6000"/>
    <n v="0"/>
    <s v=""/>
    <n v="0"/>
    <n v="1"/>
    <n v="1"/>
    <s v="고준석"/>
    <s v="고준석"/>
    <s v="택화로지스코리아 주식회사"/>
    <s v="서울 구로구 디지털로34길 55 511호 (구로동,코오롱싸이언스밸리 2차)"/>
    <s v="서울 구로구 부광로 96-5 9층 (항동)"/>
    <s v="DELL 하드"/>
    <s v="군포KT DELL 하드 반납 // 95446375990"/>
    <s v="02-6956-4394"/>
    <s v="."/>
    <s v="010-3315-6059"/>
    <s v="DELL 하드"/>
  </r>
  <r>
    <n v="981"/>
    <s v="20231222 1704"/>
    <x v="1"/>
    <n v="5621550594"/>
    <n v="8000"/>
    <n v="0"/>
    <s v=""/>
    <n v="500000"/>
    <n v="1"/>
    <n v="15"/>
    <s v="택화로지스코리아 주식회사"/>
    <s v=""/>
    <s v="박재훈"/>
    <s v="서울 구로구 부광로 96-5 구로에이스캠프 지식산업센터 9층, 908 호"/>
    <s v="부산 동래구 명륜로 130-1 동광빌딩 9층 7호"/>
    <s v="95447269668"/>
    <s v=""/>
    <s v="01059441254"/>
    <s v="."/>
    <s v="010-4659-5476"/>
    <s v="모니터"/>
  </r>
  <r>
    <n v="982"/>
    <s v="20231222 1704"/>
    <x v="1"/>
    <n v="5621550631"/>
    <n v="6000"/>
    <n v="0"/>
    <s v=""/>
    <n v="500000"/>
    <n v="1"/>
    <n v="1"/>
    <s v="택화로지스코리아 주식회사"/>
    <s v=""/>
    <s v="김택수"/>
    <s v="서울 구로구 부광로 96-5 구로에이스캠프 지식산업센터 9층, 908 호"/>
    <s v="광주광역시 광산구 소촌로85번길 40-19 신영하이테크"/>
    <s v="95447269394"/>
    <s v=""/>
    <s v="01066778105"/>
    <s v="."/>
    <s v="010-4659-5476"/>
    <s v="컴퓨터 부품"/>
  </r>
  <r>
    <n v="983"/>
    <s v="20231222 1714"/>
    <x v="1"/>
    <n v="8047740713"/>
    <n v="6000"/>
    <n v="0"/>
    <s v=""/>
    <n v="0"/>
    <n v="1"/>
    <n v="1"/>
    <s v="장장순"/>
    <s v="장장순"/>
    <s v="택화로지스코리아 주식회사"/>
    <s v="충북 충주시 주덕읍 기업도시2로 137-6 포스코DX(방문 전 연락 / 박스 4개 픽업) (화곡리)"/>
    <s v="서울 구로구 부광로 96-5 9층 (항동)"/>
    <s v="델 부품"/>
    <s v="델 부품/업무시간 내 방문 및 방문 전 연락 (박스4개 픽업)"/>
    <s v="02-6956-4394"/>
    <s v="택화로지스코리아"/>
    <s v="010-4722-9852"/>
    <s v="델 부품"/>
  </r>
  <r>
    <n v="984"/>
    <s v="20231222 1714"/>
    <x v="1"/>
    <n v="8047740724"/>
    <n v="6000"/>
    <n v="0"/>
    <s v=""/>
    <n v="0"/>
    <n v="1"/>
    <n v="1"/>
    <s v="장장순"/>
    <s v="장장순"/>
    <s v="택화로지스코리아 주식회사"/>
    <s v="충북 충주시 주덕읍 기업도시2로 137-6 포스코DX(방문 전 연락 / 박스 4개 픽업) (화곡리)"/>
    <s v="서울 구로구 부광로 96-5 9층 (항동)"/>
    <s v="델 부품"/>
    <s v="델 부품/업무시간 내 방문 및 방문 전 연락 (박스4개 픽업)"/>
    <s v="02-6956-4394"/>
    <s v="택화로지스코리아"/>
    <s v="010-4722-9852"/>
    <s v="델 부품"/>
  </r>
  <r>
    <n v="985"/>
    <s v="20231222 1714"/>
    <x v="1"/>
    <n v="8047740735"/>
    <n v="6000"/>
    <n v="0"/>
    <s v=""/>
    <n v="0"/>
    <n v="1"/>
    <n v="1"/>
    <s v="장장순"/>
    <s v="장장순"/>
    <s v="택화로지스코리아 주식회사"/>
    <s v="충북 충주시 주덕읍 기업도시2로 137-6 포스코DX(방문 전 연락 / 박스 4개 픽업) (화곡리)"/>
    <s v="서울 구로구 부광로 96-5 9층 (항동)"/>
    <s v="델 부품"/>
    <s v="델 부품/업무시간 내 방문 및 방문 전 연락 (박스4개 픽업)"/>
    <s v="02-6956-4394"/>
    <s v="택화로지스코리아"/>
    <s v="010-4722-9852"/>
    <s v="델 부품"/>
  </r>
  <r>
    <n v="986"/>
    <s v="20231222 1716"/>
    <x v="0"/>
    <n v="5621550653"/>
    <n v="6000"/>
    <n v="0"/>
    <s v=""/>
    <n v="500000"/>
    <n v="1"/>
    <n v="1"/>
    <s v="택화로지스코리아 주식회사"/>
    <s v="레노버G"/>
    <s v="김봉성"/>
    <s v="서울 구로구 부광로 96-5 9층 "/>
    <s v="충청북도 청주시 청원구 오창읍 중심상업2로 72 국립기상과학원 김봉성"/>
    <s v=""/>
    <s v=""/>
    <s v="010-6303-1254"/>
    <s v="김봉성"/>
    <s v="010-9199-5073"/>
    <s v="."/>
  </r>
  <r>
    <n v="987"/>
    <s v="20231222 1717"/>
    <x v="0"/>
    <n v="5621550664"/>
    <n v="6000"/>
    <n v="0"/>
    <s v=""/>
    <n v="500000"/>
    <n v="1"/>
    <n v="1"/>
    <s v="택화로지스코리아 주식회사"/>
    <s v="레노버G"/>
    <s v="박현철"/>
    <s v="서울 구로구 부광로 96-5 9층 "/>
    <s v="광주광역시 서구 상무자유로 134 (치평동)오션빌딩 8층 IBM광주사무소"/>
    <s v=""/>
    <s v=""/>
    <s v="010-9148-7172"/>
    <s v="박현철"/>
    <s v="010-9199-5073"/>
    <s v="."/>
  </r>
  <r>
    <n v="988"/>
    <s v="20231222 1717"/>
    <x v="0"/>
    <n v="5621550675"/>
    <n v="6000"/>
    <n v="0"/>
    <s v=""/>
    <n v="500000"/>
    <n v="1"/>
    <n v="1"/>
    <s v="택화로지스코리아 주식회사"/>
    <s v="레노버G"/>
    <s v="고춘곤"/>
    <s v="서울 구로구 부광로 96-5 9층 "/>
    <s v="대전광역시 중구 대종로 434 (대흥동)우성빌딩 301호"/>
    <s v=""/>
    <s v=""/>
    <s v="010-7248-5844"/>
    <s v="고춘곤"/>
    <s v="010-9199-5073"/>
    <s v="."/>
  </r>
  <r>
    <n v="989"/>
    <s v="20231222 1722"/>
    <x v="1"/>
    <n v="8047740820"/>
    <n v="7000"/>
    <n v="0"/>
    <s v=""/>
    <n v="0"/>
    <n v="1"/>
    <n v="10"/>
    <s v="배두일"/>
    <s v="배두일"/>
    <s v="택화로지스코리아 주식회사"/>
    <s v="서울 영등포구 은행로 14 본점 (여의도동,한국산업은행) "/>
    <s v="서울 구로구 부광로 96-5 9층 (항동)"/>
    <s v="DELL 모니터"/>
    <s v="재접수건/&lt;DELL 모니터&gt; 회수 꼭 전달해주세요!!!"/>
    <s v="02-6956-4394"/>
    <s v="."/>
    <s v="010-8511-1750"/>
    <s v="DELL 모니터"/>
  </r>
  <r>
    <n v="990"/>
    <s v="20231222 1725"/>
    <x v="0"/>
    <n v="8047740875"/>
    <n v="6000"/>
    <n v="0"/>
    <s v=""/>
    <n v="500000"/>
    <n v="1"/>
    <n v="3"/>
    <s v="이진석, 선연락후픽업"/>
    <s v="이진석"/>
    <s v="택화레노버"/>
    <s v="부산 강서구 송정국제1로 197 마이크로소프트 부산 데이터센터, 선 연락후픽업 (구랑동)"/>
    <s v="서울 구로구 부광로 96-5 925호 택화레노버 (항동)"/>
    <s v=""/>
    <s v="신용결제 104830003, 선연락후픽업"/>
    <s v="010-4659-5474"/>
    <s v="."/>
    <s v="010-9353-6225"/>
    <s v="."/>
  </r>
  <r>
    <n v="991"/>
    <s v="20231222 1725"/>
    <x v="0"/>
    <n v="8047740886"/>
    <n v="6000"/>
    <n v="0"/>
    <s v=""/>
    <n v="500000"/>
    <n v="1"/>
    <n v="5"/>
    <s v="이진석, 선연락후픽업"/>
    <s v="이진석"/>
    <s v="택화레노버"/>
    <s v="부산 강서구 송정국제1로 197 마이크로소프트 부산 데이터센터, 선 연락후픽업 (구랑동)"/>
    <s v="서울 구로구 부광로 96-5 925호 택화레노버 (항동)"/>
    <s v=""/>
    <s v="신용결제 104830003, 선연락후픽업"/>
    <s v="010-4659-5474"/>
    <s v="."/>
    <s v="010-9353-6225"/>
    <s v="."/>
  </r>
  <r>
    <n v="992"/>
    <s v="20231222 1731"/>
    <x v="1"/>
    <n v="8047738436"/>
    <n v="6000"/>
    <m/>
    <s v=""/>
    <n v="0"/>
    <n v="1"/>
    <n v="1"/>
    <s v="택화로지스코리아 주식회사"/>
    <s v="배송전반송"/>
    <s v="마포사무소"/>
    <s v="서울 구로구 부광로 96-5 9층 (항동) "/>
    <s v="서울 마포구 창전로 28-1 1층 (구수동)"/>
    <s v=""/>
    <s v="8047671203 배송 전 반송요청건"/>
    <s v="02-3277-9513"/>
    <s v="."/>
    <s v="02-6956-4394"/>
    <s v="."/>
  </r>
  <r>
    <n v="993"/>
    <s v="20231222 1742"/>
    <x v="1"/>
    <n v="5621550734"/>
    <n v="8000"/>
    <n v="0"/>
    <s v=""/>
    <n v="1"/>
    <n v="1"/>
    <n v="14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994"/>
    <s v="20231222 1742"/>
    <x v="1"/>
    <n v="5621550745"/>
    <n v="6000"/>
    <n v="0"/>
    <s v=""/>
    <n v="1"/>
    <n v="1"/>
    <n v="1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995"/>
    <s v="20231222 1742"/>
    <x v="1"/>
    <n v="5621550756"/>
    <n v="7000"/>
    <n v="0"/>
    <s v=""/>
    <n v="1"/>
    <n v="1"/>
    <n v="9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996"/>
    <s v="20231222 1742"/>
    <x v="1"/>
    <n v="5621550760"/>
    <n v="9000"/>
    <n v="0"/>
    <s v=""/>
    <n v="1"/>
    <n v="1"/>
    <n v="16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997"/>
    <s v="20231222 1742"/>
    <x v="1"/>
    <n v="5621550771"/>
    <n v="14000"/>
    <n v="0"/>
    <s v=""/>
    <n v="1"/>
    <n v="1"/>
    <n v="9"/>
    <s v="택화로지스코리아 주식회사"/>
    <s v=""/>
    <s v="HongGwan Cho"/>
    <s v="서울 구로구 부광로 96-5 구로에이스캠프 지식산업센터 9층, 908 호"/>
    <s v="제주특별자치도 제주시 연삼로 78-1 2층"/>
    <s v=""/>
    <s v="33 NBD 10:00"/>
    <s v="070-8230-8404"/>
    <s v="HongGwan Cho"/>
    <s v="010-4659-5476"/>
    <s v="컴퓨터부품"/>
  </r>
  <r>
    <n v="998"/>
    <s v="20231222 1742"/>
    <x v="1"/>
    <n v="5621550782"/>
    <n v="6000"/>
    <n v="0"/>
    <s v=""/>
    <n v="1"/>
    <n v="1"/>
    <n v="1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999"/>
    <s v="20231222 1742"/>
    <x v="1"/>
    <n v="5621550793"/>
    <n v="7000"/>
    <n v="0"/>
    <s v=""/>
    <n v="1"/>
    <n v="1"/>
    <n v="9"/>
    <s v="택화로지스코리아 주식회사"/>
    <s v=""/>
    <s v="YunDong Lee"/>
    <s v="서울 구로구 부광로 96-5 구로에이스캠프 지식산업센터 9층, 908 호"/>
    <s v="경상북도 구미시 구미대로30길 22 (신평동)"/>
    <s v=""/>
    <s v="44 NBD 09:30"/>
    <s v="010-2805-8934"/>
    <s v="YunDong Lee"/>
    <s v="010-4659-5476"/>
    <s v="컴퓨터부품"/>
  </r>
  <r>
    <n v="1000"/>
    <s v="20231222 1742"/>
    <x v="1"/>
    <n v="5621550804"/>
    <n v="7000"/>
    <n v="0"/>
    <s v=""/>
    <n v="1"/>
    <n v="1"/>
    <n v="9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1001"/>
    <s v="20231222 1742"/>
    <x v="1"/>
    <n v="5621550815"/>
    <n v="6000"/>
    <n v="0"/>
    <s v=""/>
    <n v="1"/>
    <n v="1"/>
    <n v="1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1002"/>
    <s v="20231222 1742"/>
    <x v="1"/>
    <n v="5621550826"/>
    <n v="8000"/>
    <n v="0"/>
    <s v=""/>
    <n v="1"/>
    <n v="1"/>
    <n v="14"/>
    <s v="택화로지스코리아 주식회사"/>
    <s v=""/>
    <s v="JeongJin Park"/>
    <s v="서울 구로구 부광로 96-5 구로에이스캠프 지식산업센터 9층, 908 호"/>
    <s v="경상남도 거제시 장평로6길 11 (장평동) 2-505호"/>
    <s v=""/>
    <s v="48 NBD 10:00"/>
    <s v="010-9909-9893"/>
    <s v="JeongJin Park"/>
    <s v="010-4659-5476"/>
    <s v="컴퓨터부품"/>
  </r>
  <r>
    <n v="1003"/>
    <s v="20231222 1742"/>
    <x v="1"/>
    <n v="5621550830"/>
    <n v="9000"/>
    <n v="0"/>
    <s v=""/>
    <n v="1"/>
    <n v="1"/>
    <n v="18"/>
    <s v="택화로지스코리아 주식회사"/>
    <s v=""/>
    <s v="Gyujang Sho"/>
    <s v="서울 구로구 부광로 96-5 구로에이스캠프 지식산업센터 9층, 908 호"/>
    <s v="춘천시 동면 춘천순환로 325"/>
    <s v=""/>
    <s v="65 NBD 10:00"/>
    <s v="010-2910-7760"/>
    <s v="Gyujang Sho"/>
    <s v="010-4659-5476"/>
    <s v="컴퓨터부품"/>
  </r>
  <r>
    <n v="1004"/>
    <s v="20231222 1742"/>
    <x v="1"/>
    <n v="5621550841"/>
    <n v="6000"/>
    <n v="0"/>
    <s v=""/>
    <n v="1"/>
    <n v="1"/>
    <n v="1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1005"/>
    <s v="20231222 1742"/>
    <x v="1"/>
    <n v="5621550852"/>
    <n v="7000"/>
    <n v="0"/>
    <s v=""/>
    <n v="1"/>
    <n v="1"/>
    <n v="9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1006"/>
    <s v="20231222 1742"/>
    <x v="1"/>
    <n v="5621550863"/>
    <n v="6000"/>
    <n v="0"/>
    <s v=""/>
    <n v="1"/>
    <n v="1"/>
    <n v="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1007"/>
    <s v="20231222 1802"/>
    <x v="1"/>
    <n v="5621550885"/>
    <n v="6000"/>
    <n v="0"/>
    <s v=""/>
    <n v="500000"/>
    <n v="1"/>
    <n v="1"/>
    <s v="택화로지스코리아 주식회사"/>
    <s v=""/>
    <s v="김재윤"/>
    <s v="서울 구로구 부광로 96-5 구로에이스캠프 지식산업센터 9층, 908 호"/>
    <s v="부산시 남구 유엔로 157번길 55"/>
    <s v="95447271546"/>
    <s v=""/>
    <s v="01038171440"/>
    <s v="."/>
    <s v="010-4659-5476"/>
    <s v="컴퓨터 부품"/>
  </r>
  <r>
    <n v="1008"/>
    <s v="20231225 1148"/>
    <x v="1"/>
    <n v="8047743922"/>
    <n v="6000"/>
    <n v="0"/>
    <s v=""/>
    <n v="0"/>
    <n v="1"/>
    <n v="1"/>
    <s v="주헌하"/>
    <s v="주헌하"/>
    <s v="택화로지스코리아 주식회사"/>
    <s v="강원 영월군 상동읍 중석길 79-9 오미아코리아 상동광업 소 1층 사무실 (구래리)"/>
    <s v="서울 구로구 부광로 96-5 9층 (항동)"/>
    <s v="DELL 배터리"/>
    <s v="DELL 배터리/방문 전 전화요망"/>
    <s v="02-6956-4394"/>
    <s v="택화로지스코리아"/>
    <s v="010-5814-4556"/>
    <s v="DELL 배터리"/>
  </r>
  <r>
    <n v="1009"/>
    <s v="20231226 0723"/>
    <x v="1"/>
    <n v="8047754643"/>
    <n v="6000"/>
    <n v="0"/>
    <s v=""/>
    <n v="0"/>
    <n v="1"/>
    <n v="1"/>
    <s v="김남열"/>
    <s v="김남열"/>
    <s v="택화로지스코리아 주식회사"/>
    <s v="경기 파주시 지목로 76 2층 방문 전 연락 (문발동) "/>
    <s v="서울 구로구 부광로 96-5 9층 (항동)"/>
    <s v="델 모니터"/>
    <s v="델 모니터/방문 전 연락 및 빠른 방문 요청드립니다"/>
    <s v="02-6956-4394"/>
    <s v="택화로지스코리아"/>
    <s v="010-7411-1456"/>
    <s v="델 모니터"/>
  </r>
  <r>
    <n v="1010"/>
    <s v="20231226 1059"/>
    <x v="0"/>
    <n v="8047747282"/>
    <n v="6000"/>
    <m/>
    <s v=""/>
    <n v="500000"/>
    <n v="1"/>
    <n v="1"/>
    <s v="최지용, 선연락후픽업"/>
    <s v="최지용"/>
    <s v="택화레노버"/>
    <s v="서울 강남구 봉은사로 303 4층 401호, 선연락후픽업 (논현동,TGL 경복빌딩)"/>
    <s v="서울 구로구 부광로 96-5 925호 택화레노버 (항동)"/>
    <s v=""/>
    <s v="컴퓨터부품/신용결제 104830003, 선연락후픽업"/>
    <s v="010-4659-5474"/>
    <s v="."/>
    <s v="010-4913-0355"/>
    <s v="."/>
  </r>
  <r>
    <n v="1011"/>
    <s v="20231226 1151"/>
    <x v="1"/>
    <n v="8047745532"/>
    <n v="6000"/>
    <n v="0"/>
    <s v=""/>
    <n v="0"/>
    <n v="1"/>
    <n v="1"/>
    <s v="이연두"/>
    <s v="이연두"/>
    <s v="택화로지스코리아 주식회사"/>
    <s v="경기 평택시 중앙로 338 (합정동,굿모닝병원) "/>
    <s v="서울 구로구 부광로 96-5 9층 (항동)"/>
    <s v="DELL 컨트롤러카드"/>
    <s v="DELL 컨트롤러카드 // 95447081470"/>
    <s v="02-6956-4394"/>
    <s v="."/>
    <s v="010-8131-9928"/>
    <s v="DELL 컨트롤러카드"/>
  </r>
  <r>
    <n v="1012"/>
    <s v="20231226 1216"/>
    <x v="1"/>
    <n v="8047748870"/>
    <n v="6000"/>
    <n v="0"/>
    <s v=""/>
    <n v="0"/>
    <n v="1"/>
    <n v="1"/>
    <s v="송창곤"/>
    <s v="송창곤"/>
    <s v="택화로지스코리아 주식회사"/>
    <s v="서울 강남구 삼성로103길 12 201호 방문 전 연 락 (삼성동,신도 래뉴주상복합)"/>
    <s v="서울 구로구 부광로 96-5 9층 (항동)"/>
    <s v="델 하드"/>
    <s v="델 하드/업무시간 내 방문 및 방문 전 연락"/>
    <s v="02-6956-4394"/>
    <s v="택화로지스코리아"/>
    <s v="010-2833-0992"/>
    <s v="델 하드"/>
  </r>
  <r>
    <n v="1013"/>
    <s v="20231226 1307"/>
    <x v="1"/>
    <n v="8047619274"/>
    <n v="6000"/>
    <n v="0"/>
    <s v=""/>
    <n v="0"/>
    <n v="1"/>
    <n v="1"/>
    <s v="김현우"/>
    <s v="김현우"/>
    <s v="택화로지스코리아 주식회사"/>
    <s v="경기 성남시 분당구 양현로 322 2층 세미파이브 (야탑동,코리아 자인센터)"/>
    <s v="서울 구로구 부광로 96-5 9층 (항동)"/>
    <s v="DELL 하드"/>
    <s v="DELL 하드 // 95446955347"/>
    <s v="02-6956-4394"/>
    <s v="."/>
    <s v="010-8533-9688"/>
    <s v="DELL 하드"/>
  </r>
  <r>
    <n v="1014"/>
    <s v="20231226 1317"/>
    <x v="1"/>
    <n v="8047756500"/>
    <n v="12000"/>
    <m/>
    <s v=""/>
    <n v="0"/>
    <n v="1"/>
    <n v="21"/>
    <s v="이서연"/>
    <s v="이서연"/>
    <s v="택화로지스코리아 주식회사"/>
    <s v="인천 연수구 아트센터대로97번길 56 1502동 901호 (송도동,송도 샵하버뷰2)"/>
    <s v="서울 구로구 부광로 96-5 9층 (항동)"/>
    <s v="DELL 모니터"/>
    <s v="DELL 모니터 // 95446879803"/>
    <s v="02-6956-4394"/>
    <s v="."/>
    <s v="010-8949-3316"/>
    <s v="DELL 모니터"/>
  </r>
  <r>
    <n v="1015"/>
    <s v="20231226 1330"/>
    <x v="1"/>
    <n v="8047741645"/>
    <n v="7000"/>
    <n v="0"/>
    <s v=""/>
    <n v="0"/>
    <n v="1"/>
    <n v="6"/>
    <s v="이래형"/>
    <s v="이래형"/>
    <s v="택화로지스코리아 주식회사"/>
    <s v="서울 성동구 아차산로 17 1301호 (방문 전 연락) (성수동1가,서 숲L-Tower)"/>
    <s v="서울 구로구 부광로 96-5 9층 (항동)"/>
    <s v="델 모니터"/>
    <s v="델 모니터/방문 전 연락 및 빠른 방문 요청드립니다"/>
    <s v="02-6956-4394"/>
    <s v="택화로지스코리아"/>
    <s v="070-4170-7956"/>
    <s v="델 모니터"/>
  </r>
  <r>
    <n v="1016"/>
    <s v="20231226 1345"/>
    <x v="1"/>
    <n v="8047748542"/>
    <n v="6000"/>
    <n v="0"/>
    <s v=""/>
    <n v="0"/>
    <n v="1"/>
    <n v="2"/>
    <s v="김영일"/>
    <s v="김영일"/>
    <s v="택화로지스코리아 주식회사"/>
    <s v="세종 집현서로 57 406동 805호 (집현동,새나루마을4단지) "/>
    <s v="서울 구로구 부광로 96-5 9층 (항동)"/>
    <s v="DELL 도킹"/>
    <s v="재접수건 /빠른 픽업요망 / DELL 도킹"/>
    <s v="02-6956-4394"/>
    <s v="."/>
    <s v="010-2739-0643"/>
    <s v="DELL 도킹"/>
  </r>
  <r>
    <n v="1017"/>
    <s v="20231226 1357"/>
    <x v="1"/>
    <n v="8047741811"/>
    <n v="6000"/>
    <n v="0"/>
    <s v=""/>
    <n v="0"/>
    <n v="1"/>
    <n v="1"/>
    <s v="석상민"/>
    <s v="석상민"/>
    <s v="택화로지스코리아 주식회사"/>
    <s v="서울 성동구 성수이로 66 206호 (방문 전 연락) (성수동2가,서울 숲드림타워)"/>
    <s v="서울 구로구 부광로 96-5 9층 (항동)"/>
    <s v="델 부품"/>
    <s v="델 부품/26일에 픽업될 수 있도록 부탁드립니다./ 방문 전 연락"/>
    <s v="02-6956-4394"/>
    <s v="택화로지스코리아"/>
    <s v="010-2951-4597"/>
    <s v="델 부품"/>
  </r>
  <r>
    <n v="1018"/>
    <s v="20231226 1427"/>
    <x v="1"/>
    <n v="8047741866"/>
    <n v="6000"/>
    <n v="0"/>
    <s v=""/>
    <n v="0"/>
    <n v="1"/>
    <n v="1"/>
    <s v="최규호"/>
    <s v="최규호"/>
    <s v="택화로지스코리아 주식회사"/>
    <s v="서울 금천구 가산디지털1로 168 C동 503호 방문 전 연락 (가산동 ,우림라이온스밸리)"/>
    <s v="서울 구로구 부광로 96-5 9층 (항동)"/>
    <s v="델 메모리"/>
    <s v="델 메모리/업무시간 내 방문 및 방문 전 연락"/>
    <s v="02-6956-4394"/>
    <s v="택화로지스코리아"/>
    <s v="010-3393-1628"/>
    <s v="델 메모리"/>
  </r>
  <r>
    <n v="1019"/>
    <s v="20231226 1432"/>
    <x v="0"/>
    <n v="8047765633"/>
    <n v="6000"/>
    <m/>
    <s v=""/>
    <n v="500000"/>
    <n v="1"/>
    <n v="1"/>
    <s v="임학균, 선연락후픽업"/>
    <s v="임학균"/>
    <s v="택화레노버"/>
    <s v="경기 하남시 초일로 302 선연락후픽업 (초일동) "/>
    <s v="서울 구로구 부광로 96-5 925호 택화레노버 (항동)"/>
    <s v=""/>
    <s v="컴퓨터부품/신용결제 104830003, 선연락후픽업"/>
    <s v="010-4659-5474"/>
    <s v="."/>
    <s v="010-5277-3028"/>
    <s v="."/>
  </r>
  <r>
    <n v="1020"/>
    <s v="20231226 1435"/>
    <x v="0"/>
    <n v="8047768116"/>
    <n v="6000"/>
    <m/>
    <s v=""/>
    <n v="500000"/>
    <n v="1"/>
    <n v="1"/>
    <s v="김봉성, 선연락후픽업"/>
    <s v="김봉성"/>
    <s v="택화레노버"/>
    <s v="충북 청주시 청원구 오창읍 중심상업2로 72 선연락후픽업 (양청 ,국가기상슈퍼컴퓨터센 터)"/>
    <s v="서울 구로구 부광로 96-5 925호 택화레노버 (항동)"/>
    <s v=""/>
    <s v="컴퓨터부품/신용결제 104830003, 선연락후픽업"/>
    <s v="010-4659-5474"/>
    <s v="."/>
    <s v="010-6303-1254"/>
    <s v="."/>
  </r>
  <r>
    <n v="1021"/>
    <s v="20231226 1435"/>
    <x v="0"/>
    <n v="8047742883"/>
    <n v="6000"/>
    <n v="0"/>
    <s v=""/>
    <n v="500000"/>
    <n v="1"/>
    <n v="3"/>
    <s v="김봉성, 선연락후픽업"/>
    <s v="김봉성"/>
    <s v="택화레노버"/>
    <s v="충북 청주시 청원구 오창읍 중심상업2로 72 선연락후픽업 (양청 ,국가기상슈퍼컴퓨터센 터)"/>
    <s v="서울 구로구 부광로 96-5 925호 택화레노버 (항동)"/>
    <s v=""/>
    <s v="컴퓨터부품/신용결제 104830003, 선연락후픽업"/>
    <s v="010-4659-5474"/>
    <s v="."/>
    <s v="010-6303-1254"/>
    <s v="."/>
  </r>
  <r>
    <n v="1022"/>
    <s v="20231226 1504"/>
    <x v="1"/>
    <n v="8047759296"/>
    <n v="6000"/>
    <n v="0"/>
    <s v=""/>
    <n v="0"/>
    <n v="1"/>
    <n v="1"/>
    <s v="조숙 과장님"/>
    <s v="조숙 과장님"/>
    <s v="택화로지스코리아 주식회사"/>
    <s v="서울 마포구 마포대로 127 617호 (방문 전 연락) (공덕동,풍림브 이아이피텔)"/>
    <s v="서울 구로구 부광로 96-5 9층 (항동)"/>
    <s v="델 파워"/>
    <s v="델 파워/26일에 픽업될 수 있도록 부탁드립니다./ 방문 전 연락"/>
    <s v="02-6956-4394"/>
    <s v="택화로지스코리아"/>
    <s v="010-4114-8239"/>
    <s v="델 파워"/>
  </r>
  <r>
    <n v="1023"/>
    <s v="20231226 1518"/>
    <x v="1"/>
    <n v="8047760814"/>
    <n v="6000"/>
    <n v="0"/>
    <s v=""/>
    <n v="0"/>
    <n v="1"/>
    <n v="2"/>
    <s v="강민성"/>
    <s v="강민성"/>
    <s v="택화로지스코리아 주식회사"/>
    <s v="경기 화성시 삼성전자로 1-1 DSR동 (반월동,A타워) "/>
    <s v="서울 구로구 부광로 96-5 9층 (항동)"/>
    <s v="DELL 벡플레인"/>
    <s v="출발 전 연락요망 // DELL 벡플레인"/>
    <s v="02-6956-4394"/>
    <s v="."/>
    <s v="010-3095-8213"/>
    <s v="DELL 벡플레인"/>
  </r>
  <r>
    <n v="1024"/>
    <s v="20231226 1518"/>
    <x v="1"/>
    <n v="8047760840"/>
    <n v="6000"/>
    <n v="0"/>
    <s v=""/>
    <n v="0"/>
    <n v="1"/>
    <n v="1"/>
    <s v="김민철"/>
    <s v="김민철"/>
    <s v="택화로지스코리아 주식회사"/>
    <s v="경기 화성시 삼성전자로 1-1 DSR A타워 (방문 전 연락 / 박스 2 픽업 ) (반월동)"/>
    <s v="서울 구로구 부광로 96-5 9층 (항동)"/>
    <s v="델 부품"/>
    <s v="델 부품/업무시간 내 방문 및 방문 전 연락 (박스2개 픽업)"/>
    <s v="02-6956-4394"/>
    <s v="택화로지스코리아"/>
    <s v="010-3455-9864"/>
    <s v="델 부품"/>
  </r>
  <r>
    <n v="1025"/>
    <s v="20231226 1518"/>
    <x v="0"/>
    <n v="3151295943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26"/>
    <s v="20231226 1518"/>
    <x v="0"/>
    <n v="3151296061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27"/>
    <s v="20231226 1518"/>
    <x v="0"/>
    <n v="3151295851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28"/>
    <s v="20231226 1518"/>
    <x v="0"/>
    <n v="3151295840"/>
    <n v="7000"/>
    <s v=""/>
    <n v="0"/>
    <n v="0"/>
    <n v="1"/>
    <n v="6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29"/>
    <s v="20231226 1518"/>
    <x v="0"/>
    <n v="3151295976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0"/>
    <s v="20231226 1518"/>
    <x v="0"/>
    <n v="3151296050"/>
    <n v="7000"/>
    <s v=""/>
    <n v="0"/>
    <n v="0"/>
    <n v="1"/>
    <n v="6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1"/>
    <s v="20231226 1518"/>
    <x v="0"/>
    <n v="3151296046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2"/>
    <s v="20231226 1518"/>
    <x v="0"/>
    <n v="3151295921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3"/>
    <s v="20231226 1518"/>
    <x v="0"/>
    <n v="3151295932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4"/>
    <s v="20231226 1519"/>
    <x v="0"/>
    <n v="3151295991"/>
    <n v="6000"/>
    <s v=""/>
    <n v="0"/>
    <n v="0"/>
    <n v="1"/>
    <n v="4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5"/>
    <s v="20231226 1519"/>
    <x v="0"/>
    <n v="3151295954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6"/>
    <s v="20231226 1519"/>
    <x v="0"/>
    <n v="3151295895"/>
    <n v="7000"/>
    <s v=""/>
    <n v="0"/>
    <n v="0"/>
    <n v="1"/>
    <n v="6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7"/>
    <s v="20231226 1519"/>
    <x v="0"/>
    <n v="3151295910"/>
    <n v="6000"/>
    <s v=""/>
    <n v="0"/>
    <n v="0"/>
    <n v="1"/>
    <n v="4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8"/>
    <s v="20231226 1519"/>
    <x v="0"/>
    <n v="3151295906"/>
    <n v="6000"/>
    <s v=""/>
    <n v="0"/>
    <n v="0"/>
    <n v="1"/>
    <n v="4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39"/>
    <s v="20231226 1519"/>
    <x v="0"/>
    <n v="3151295965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40"/>
    <s v="20231226 1519"/>
    <x v="0"/>
    <n v="3151296002"/>
    <n v="6000"/>
    <s v=""/>
    <n v="0"/>
    <n v="0"/>
    <n v="1"/>
    <n v="2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41"/>
    <s v="20231226 1519"/>
    <x v="0"/>
    <n v="3151295980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42"/>
    <s v="20231226 1519"/>
    <x v="0"/>
    <n v="3151296035"/>
    <n v="6000"/>
    <s v=""/>
    <n v="0"/>
    <n v="0"/>
    <n v="1"/>
    <n v="2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43"/>
    <s v="20231226 1519"/>
    <x v="0"/>
    <n v="3151296013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44"/>
    <s v="20231226 1519"/>
    <x v="0"/>
    <n v="3151296024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045"/>
    <s v="20231226 1536"/>
    <x v="1"/>
    <n v="5621551036"/>
    <n v="12000"/>
    <n v="0"/>
    <s v=""/>
    <n v="500000"/>
    <n v="1"/>
    <n v="21"/>
    <s v="택화로지스코리아 주식회사"/>
    <s v=""/>
    <s v="김용민"/>
    <s v="서울 구로구 부광로 96-5 구로에이스캠프 지식산업센터 9층, 908 호"/>
    <s v="충청남도 아산시 방축동 150-3 한성아파트 102동 315호 ,"/>
    <s v="95447307363"/>
    <s v="맞교환/배송전통화요망"/>
    <s v="01046001011"/>
    <s v="."/>
    <s v="010-4659-5476"/>
    <s v="모니터"/>
  </r>
  <r>
    <n v="1046"/>
    <s v="20231226 1536"/>
    <x v="1"/>
    <n v="5621550955"/>
    <n v="8000"/>
    <n v="0"/>
    <s v=""/>
    <n v="500000"/>
    <n v="1"/>
    <n v="15"/>
    <s v="택화로지스코리아 주식회사"/>
    <s v=""/>
    <s v="장동훈"/>
    <s v="서울 구로구 부광로 96-5 구로에이스캠프 지식산업센터 9층, 908 호"/>
    <s v="대구광역시 동구 신평로 25 1층"/>
    <s v="95447307267"/>
    <s v=""/>
    <s v="01092388088"/>
    <s v="."/>
    <s v="010-4659-5476"/>
    <s v="모니터"/>
  </r>
  <r>
    <n v="1047"/>
    <s v="20231226 1536"/>
    <x v="1"/>
    <n v="5621551040"/>
    <n v="8000"/>
    <n v="0"/>
    <s v=""/>
    <n v="500000"/>
    <n v="1"/>
    <n v="15"/>
    <s v="택화로지스코리아 주식회사"/>
    <s v=""/>
    <s v="김현철"/>
    <s v="서울 구로구 부광로 96-5 구로에이스캠프 지식산업센터 9층, 908 호"/>
    <s v="부산광역시 부산진구 엄광로 394 로얄아파트 1동 107호"/>
    <s v="95447307396"/>
    <s v=""/>
    <s v="01028584582"/>
    <s v="."/>
    <s v="010-4659-5476"/>
    <s v="모니터"/>
  </r>
  <r>
    <n v="1048"/>
    <s v="20231226 1549"/>
    <x v="1"/>
    <n v="8047763474"/>
    <n v="6000"/>
    <n v="0"/>
    <s v=""/>
    <n v="0"/>
    <n v="1"/>
    <n v="5"/>
    <s v="김부성"/>
    <s v="김부성"/>
    <s v="택화로지스코리아 주식회사"/>
    <s v="서울 은평구 서오릉로 165 101동 303호 (방문 전 연락) (구산동, 구산주택)"/>
    <s v="서울 구로구 부광로 96-5 9층 (항동)"/>
    <s v="델 모니터"/>
    <s v="델 모니터/방문 전 연락 및 빠른 방문 요청드립니다"/>
    <s v="02-6956-4394"/>
    <s v="."/>
    <s v="010-4946-1565"/>
    <s v="델 모니터"/>
  </r>
  <r>
    <n v="1049"/>
    <s v="20231226 1601"/>
    <x v="1"/>
    <n v="8047752742"/>
    <n v="6000"/>
    <n v="0"/>
    <s v=""/>
    <n v="0"/>
    <n v="1"/>
    <n v="1"/>
    <s v="김승재"/>
    <s v="김승재"/>
    <s v="택화로지스코리아 주식회사"/>
    <s v="서울 송파구 법원로11길 11 B동 1003호 (방 문 전 연락) (문정동 ,문정현대지식산업센터1-1)"/>
    <s v="서울 구로구 부광로 96-5 9층 (항동)"/>
    <s v="델 메모리"/>
    <s v="델 메모리/업무시간 내 방문 및 방문 전 연락"/>
    <s v="02-6956-4394"/>
    <s v="택화로지스코리아"/>
    <s v="010-4226-4698"/>
    <s v="델 메모리"/>
  </r>
  <r>
    <n v="1050"/>
    <s v="20231226 1619"/>
    <x v="1"/>
    <n v="8047749732"/>
    <n v="6000"/>
    <n v="0"/>
    <s v=""/>
    <n v="0"/>
    <n v="1"/>
    <n v="2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"/>
    <s v="02-6956-4394"/>
    <s v="."/>
    <s v="010-8323-2909"/>
    <s v="DELL 부품"/>
  </r>
  <r>
    <n v="1051"/>
    <s v="20231226 1702"/>
    <x v="1"/>
    <n v="5621551154"/>
    <n v="6000"/>
    <n v="0"/>
    <s v=""/>
    <n v="500000"/>
    <n v="1"/>
    <n v="1"/>
    <s v="택화로지스코리아 주식회사"/>
    <s v=""/>
    <s v="김태준"/>
    <s v="서울 구로구 부광로 96-5 구로에이스캠프 지식산업센터 9층, 908 호"/>
    <s v="충남 천안시 서북구 불당23로 70 정우프라자 7층 701호 702호,"/>
    <s v="95447311981"/>
    <s v="맞교환/배송전꼭통화요망"/>
    <s v="01045885127"/>
    <s v="."/>
    <s v="010-4659-5476"/>
    <s v="컴퓨터 부품"/>
  </r>
  <r>
    <n v="1052"/>
    <s v="20231226 1720"/>
    <x v="1"/>
    <n v="8047770721"/>
    <n v="6000"/>
    <n v="0"/>
    <s v=""/>
    <n v="0"/>
    <n v="1"/>
    <n v="3"/>
    <s v="김민철"/>
    <s v="김민철"/>
    <s v="택화로지스코리아 주식회사"/>
    <s v="경기 화성시 삼성전자로 1-1 DSR A타워 (방문 전 연락 / 박스 2 픽업 ) (반월동)"/>
    <s v="서울 구로구 부광로 96-5 9층 (항동)"/>
    <s v="델 부품"/>
    <s v="델 부품/업무시간 내 방문 및 방문 전 연락 (박스2개 픽업)"/>
    <s v="02-6956-4394"/>
    <s v="택화로지스코리아"/>
    <s v="010-3455-9864"/>
    <s v="델 부품"/>
  </r>
  <r>
    <n v="1053"/>
    <s v="20231226 1728"/>
    <x v="0"/>
    <n v="5621551165"/>
    <n v="6000"/>
    <n v="0"/>
    <s v=""/>
    <n v="0"/>
    <n v="1"/>
    <n v="1"/>
    <s v="택화로지스코리아 주식회사"/>
    <s v="레노버G"/>
    <s v="박현철"/>
    <s v="서울 구로구 부광로 96-5 9층 925호 택화레노버 "/>
    <s v="광주광역시 서구 상무자유로 134 (치평동)오션빌딩 8층 IBM광주사무소"/>
    <s v=""/>
    <s v=""/>
    <s v="010-9148-7172"/>
    <s v="박현철"/>
    <s v="010-4659-5474"/>
    <s v="."/>
  </r>
  <r>
    <n v="1054"/>
    <s v="20231226 1728"/>
    <x v="0"/>
    <n v="5621551176"/>
    <n v="6000"/>
    <n v="0"/>
    <s v=""/>
    <n v="0"/>
    <n v="1"/>
    <n v="1"/>
    <s v="택화로지스코리아 주식회사"/>
    <s v="레노버G"/>
    <s v="박현철"/>
    <s v="서울 구로구 부광로 96-5 9층 925호 택화레노버 "/>
    <s v="광주광역시 서구 상무자유로 134 (치평동)오션빌딩 8층 IBM광주사무소"/>
    <s v=""/>
    <s v=""/>
    <s v="010-9148-7172"/>
    <s v="박현철"/>
    <s v="010-4659-5474"/>
    <s v="."/>
  </r>
  <r>
    <n v="1055"/>
    <s v="20231226 1728"/>
    <x v="0"/>
    <n v="5621551180"/>
    <n v="6000"/>
    <n v="0"/>
    <s v=""/>
    <n v="0"/>
    <n v="1"/>
    <n v="1"/>
    <s v="택화로지스코리아 주식회사"/>
    <s v="레노버G"/>
    <s v="박현철"/>
    <s v="서울 구로구 부광로 96-5 9층 925호 택화레노버 "/>
    <s v="광주광역시 서구 상무자유로 134 (치평동)오션빌딩 8층 IBM광주사무소"/>
    <s v=""/>
    <s v=""/>
    <s v="010-9148-7172"/>
    <s v="박현철"/>
    <s v="010-4659-5474"/>
    <s v="."/>
  </r>
  <r>
    <n v="1056"/>
    <s v="20231226 1728"/>
    <x v="0"/>
    <n v="5621551191"/>
    <n v="6000"/>
    <n v="0"/>
    <s v=""/>
    <n v="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5131-1055"/>
    <s v="강모준"/>
    <s v="010-4659-5474"/>
    <s v="."/>
  </r>
  <r>
    <n v="1057"/>
    <s v="20231226 1729"/>
    <x v="1"/>
    <n v="5621551283"/>
    <n v="15000"/>
    <n v="0"/>
    <s v=""/>
    <n v="1"/>
    <n v="1"/>
    <n v="27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1058"/>
    <s v="20231226 1729"/>
    <x v="1"/>
    <n v="5621551261"/>
    <n v="7000"/>
    <n v="0"/>
    <s v=""/>
    <n v="1"/>
    <n v="1"/>
    <n v="8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1059"/>
    <s v="20231226 1729"/>
    <x v="1"/>
    <n v="5621551272"/>
    <n v="6000"/>
    <n v="0"/>
    <s v=""/>
    <n v="1"/>
    <n v="1"/>
    <n v="1"/>
    <s v="택화로지스코리아 주식회사"/>
    <s v=""/>
    <s v="Seo Woojong"/>
    <s v="서울 구로구 부광로 96-5 구로에이스캠프 지식산업센터 9층, 908 호"/>
    <s v="전남 순천시 해룡면 해룡산단5로 51 1층 인지솔루션"/>
    <s v=""/>
    <s v="20 NBD 09:30"/>
    <s v="010-3400-2216"/>
    <s v="Seo Woojong"/>
    <s v="010-4659-5476"/>
    <s v="컴퓨터부품"/>
  </r>
  <r>
    <n v="1060"/>
    <s v="20231226 1729"/>
    <x v="1"/>
    <n v="5621551305"/>
    <n v="7000"/>
    <n v="0"/>
    <s v=""/>
    <n v="1"/>
    <n v="1"/>
    <n v="8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1061"/>
    <s v="20231226 1729"/>
    <x v="1"/>
    <n v="5621551316"/>
    <n v="7000"/>
    <n v="0"/>
    <s v=""/>
    <n v="1"/>
    <n v="1"/>
    <n v="8"/>
    <s v="택화로지스코리아 주식회사"/>
    <s v=""/>
    <s v="DongHoon Lee"/>
    <s v="서울 구로구 부광로 96-5 구로에이스캠프 지식산업센터 9층, 908 호"/>
    <s v="부산시 동래구 중앙대로 1473번길 13 벽산아스타 102동 3604호"/>
    <s v=""/>
    <s v="45 NBD 09:30"/>
    <s v="010-3560-6973"/>
    <s v="DongHoon Lee"/>
    <s v="010-4659-5476"/>
    <s v="컴퓨터부품"/>
  </r>
  <r>
    <n v="1062"/>
    <s v="20231226 1729"/>
    <x v="1"/>
    <n v="5621551320"/>
    <n v="7000"/>
    <n v="0"/>
    <s v=""/>
    <n v="1"/>
    <n v="1"/>
    <n v="8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1063"/>
    <s v="20231226 1729"/>
    <x v="1"/>
    <n v="5621551331"/>
    <n v="7000"/>
    <n v="0"/>
    <s v=""/>
    <n v="1"/>
    <n v="1"/>
    <n v="8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1064"/>
    <s v="20231226 1729"/>
    <x v="1"/>
    <n v="5621551342"/>
    <n v="7000"/>
    <n v="0"/>
    <s v=""/>
    <n v="1"/>
    <n v="1"/>
    <n v="8"/>
    <s v="택화로지스코리아 주식회사"/>
    <s v=""/>
    <s v="Seok sang soo"/>
    <s v="서울 구로구 부광로 96-5 구로에이스캠프 지식산업센터 9층, 908 호"/>
    <s v="경북 포항시 남구 유동길30 단비마을 상가 105호"/>
    <s v=""/>
    <s v="60 NBD 09:30"/>
    <s v="010-9504-5511"/>
    <s v="Seok sang soo"/>
    <s v="010-4659-5476"/>
    <s v="컴퓨터부품"/>
  </r>
  <r>
    <n v="1065"/>
    <s v="20231226 1729"/>
    <x v="1"/>
    <n v="5621551353"/>
    <n v="7000"/>
    <n v="0"/>
    <s v=""/>
    <n v="1"/>
    <n v="1"/>
    <n v="8"/>
    <s v="택화로지스코리아 주식회사"/>
    <s v=""/>
    <s v="Gyujang Sho"/>
    <s v="서울 구로구 부광로 96-5 구로에이스캠프 지식산업센터 9층, 908 호"/>
    <s v="춘천시 동면 춘천순환로 325"/>
    <s v=""/>
    <s v="65 NBD 10:00"/>
    <s v="010-2910-7760"/>
    <s v="Gyujang Sho"/>
    <s v="010-4659-5476"/>
    <s v="컴퓨터부품"/>
  </r>
  <r>
    <n v="1066"/>
    <s v="20231226 1729"/>
    <x v="1"/>
    <n v="5621551364"/>
    <n v="7000"/>
    <n v="0"/>
    <s v=""/>
    <n v="1"/>
    <n v="1"/>
    <n v="8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1067"/>
    <s v="20231226 1729"/>
    <x v="1"/>
    <n v="5621551375"/>
    <n v="7000"/>
    <n v="0"/>
    <s v=""/>
    <n v="1"/>
    <n v="1"/>
    <n v="8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1068"/>
    <s v="20231226 1729"/>
    <x v="1"/>
    <n v="5621551386"/>
    <n v="7000"/>
    <n v="0"/>
    <s v=""/>
    <n v="1"/>
    <n v="1"/>
    <n v="8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1069"/>
    <s v="20231226 1729"/>
    <x v="0"/>
    <n v="5621551202"/>
    <n v="6000"/>
    <n v="0"/>
    <s v=""/>
    <n v="0"/>
    <n v="1"/>
    <n v="1"/>
    <s v="택화로지스코리아 주식회사"/>
    <s v="레노버G"/>
    <s v="이해찬"/>
    <s v="서울 구로구 부광로 96-5 9층 925호 택화레노버 "/>
    <s v="충청북도 청주시 청원구 오창읍 중심상업2로 72 국가기상슈퍼컴퓨터센터 솔리드이엔지"/>
    <s v=""/>
    <s v=""/>
    <s v="010-2550-9763"/>
    <s v="이해찬"/>
    <s v="010-4659-5474"/>
    <s v="."/>
  </r>
  <r>
    <n v="1070"/>
    <s v="20231226 1730"/>
    <x v="1"/>
    <n v="5621551390"/>
    <n v="7000"/>
    <n v="0"/>
    <s v=""/>
    <n v="1"/>
    <n v="1"/>
    <n v="8"/>
    <s v="택화로지스코리아 주식회사"/>
    <s v=""/>
    <s v="Gyujang Sho"/>
    <s v="서울 구로구 부광로 96-5 구로에이스캠프 지식산업센터 9층, 908 호"/>
    <s v="춘천시 동면 춘천순환로 325"/>
    <s v=""/>
    <s v="65 NBD 10:00"/>
    <s v="010-2910-7760"/>
    <s v="Gyujang Sho"/>
    <s v="010-4659-5476"/>
    <s v="컴퓨터부품"/>
  </r>
  <r>
    <n v="1071"/>
    <s v="20231226 1730"/>
    <x v="0"/>
    <n v="5621551401"/>
    <n v="6000"/>
    <n v="0"/>
    <s v=""/>
    <n v="0"/>
    <n v="1"/>
    <n v="1"/>
    <s v="택화로지스코리아 주식회사"/>
    <s v="레노버G"/>
    <s v="오원종"/>
    <s v="서울 구로구 부광로 96-5 9층 925호 택화레노버 "/>
    <s v="광주광역시 서구 상무시민로 103 (치평동)상무비즈센터 14층 케이엘정보통신"/>
    <s v=""/>
    <s v=""/>
    <s v="010-8624-0847"/>
    <s v="."/>
    <s v="010-4659-5474"/>
    <s v="."/>
  </r>
  <r>
    <n v="1072"/>
    <s v="20231226 1730"/>
    <x v="0"/>
    <n v="5621551412"/>
    <n v="6000"/>
    <n v="0"/>
    <s v=""/>
    <n v="0"/>
    <n v="1"/>
    <n v="1"/>
    <s v="택화로지스코리아 주식회사"/>
    <s v="레노버G"/>
    <s v="박준수"/>
    <s v="서울 구로구 부광로 96-5 9층 925호 택화레노버 "/>
    <s v="대전광역시 서구 청사로 136 (월평동)대전무역회관 8층 한국IBM대전사무소"/>
    <s v=""/>
    <s v=""/>
    <s v="010-4995-7937"/>
    <s v="박준수"/>
    <s v="010-4659-5474"/>
    <s v="."/>
  </r>
  <r>
    <n v="1073"/>
    <s v="20231226 1731"/>
    <x v="0"/>
    <n v="5621551423"/>
    <n v="6000"/>
    <n v="0"/>
    <s v=""/>
    <n v="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1074"/>
    <s v="20231226 1731"/>
    <x v="0"/>
    <n v="5621551434"/>
    <n v="6000"/>
    <n v="0"/>
    <s v=""/>
    <n v="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1075"/>
    <s v="20231226 1742"/>
    <x v="1"/>
    <n v="5621551445"/>
    <n v="7000"/>
    <n v="0"/>
    <s v=""/>
    <n v="1"/>
    <n v="1"/>
    <n v="8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1076"/>
    <s v="20231226 1743"/>
    <x v="0"/>
    <n v="5621551456"/>
    <n v="6000"/>
    <n v="0"/>
    <n v="0"/>
    <n v="500000"/>
    <n v="1"/>
    <n v="1"/>
    <s v="택화로지스코리아 주식회사"/>
    <s v="HES"/>
    <s v="오창준"/>
    <s v="서울 구로구 부광로 96-5 9층 922호"/>
    <s v="울산광역시 남구 봉월로 167 (신정동, 태화강 풍림 엑슬루타워) C동 308호"/>
    <s v=""/>
    <s v=""/>
    <s v="010-2550-0673"/>
    <s v="."/>
    <s v="010-4659-5473"/>
    <s v="."/>
  </r>
  <r>
    <n v="1077"/>
    <s v="20231226 1810"/>
    <x v="1"/>
    <n v="8047771701"/>
    <n v="6000"/>
    <n v="0"/>
    <s v=""/>
    <n v="0"/>
    <n v="1"/>
    <n v="3"/>
    <s v="이태정"/>
    <s v="이태정"/>
    <s v="택화로지스코리아 주식회사"/>
    <s v="대전 서구 도산로403번길 16 에이치아이티 방문 전 연락 (탄방동 )"/>
    <s v="서울 구로구 부광로 96-5 9층 (항동)"/>
    <s v="델 부품"/>
    <s v="델 부품/업무시간 내 방문 및 방문 전 연락"/>
    <s v="02-6956-4394"/>
    <s v="택화로지스코리아"/>
    <s v="010-2007-6684"/>
    <s v="델 부품"/>
  </r>
  <r>
    <n v="1078"/>
    <s v="20231227 0559"/>
    <x v="1"/>
    <n v="8047779644"/>
    <n v="6000"/>
    <m/>
    <s v=""/>
    <n v="0"/>
    <n v="1"/>
    <n v="1"/>
    <s v="권성훈"/>
    <s v="권성훈"/>
    <s v="택화로지스코리아 주식회사"/>
    <s v="세종특별자치시 시청대로 370 국책연구단지 B동 817호 "/>
    <s v="서울 구로구 부광로 96-5 9층 "/>
    <s v="5621550550"/>
    <s v="#5621550550맞교환//선전화//당일회수요청"/>
    <s v="010-4659-5475"/>
    <s v="택화로지스코리아"/>
    <s v="010-2836-5627"/>
    <s v="5621550550"/>
  </r>
  <r>
    <n v="1079"/>
    <s v="20231227 0711"/>
    <x v="1"/>
    <n v="8047722340"/>
    <n v="15000"/>
    <m/>
    <s v=""/>
    <n v="0"/>
    <n v="1"/>
    <n v="27"/>
    <s v="조규모"/>
    <s v="조규모"/>
    <s v="택화로지스코리아 주식회사"/>
    <s v="서울 강북구 삼각산로 143-1 1동 508호 (방문 전 연 락) (수유동 ,수유벽산아파트)"/>
    <s v="서울 구로구 부광로 96-5 9층 (항동)"/>
    <s v="델 모니터"/>
    <s v="델 모니터/방문 전 연락 및 빠른 방문 요청드립니다"/>
    <s v="02-6956-4394"/>
    <s v="택화로지스코리아"/>
    <s v="010-6208-9577"/>
    <s v="델 모니터"/>
  </r>
  <r>
    <n v="1080"/>
    <s v="20231227 0751"/>
    <x v="1"/>
    <n v="8047797015"/>
    <n v="8000"/>
    <n v="0"/>
    <s v=""/>
    <n v="0"/>
    <n v="1"/>
    <n v="11"/>
    <s v="강릉한빛"/>
    <s v="강릉한빛"/>
    <s v="택화로지스코리아 주식회사"/>
    <s v="강원 강릉시 칠성로 549 (유산동,강릉한빛) "/>
    <s v="서울 구로구 부광로 96-5 9층 (항동)"/>
    <s v="DELL 부품"/>
    <s v="DELL 부품/강릉한빛NBD반납"/>
    <s v="02-6956-4394"/>
    <s v="."/>
    <s v="010-6388-7067"/>
    <s v="DELL 부품"/>
  </r>
  <r>
    <n v="1081"/>
    <s v="20231227 0837"/>
    <x v="0"/>
    <n v="8047800342"/>
    <n v="7000"/>
    <n v="0"/>
    <s v=""/>
    <n v="500000"/>
    <n v="1"/>
    <n v="6"/>
    <s v="노근탁, 선연락후픽업"/>
    <s v="노근탁"/>
    <s v="택화레노버"/>
    <s v="인천 서구 환경로 42 선연락후픽업 (오류동,국립환경과학원) "/>
    <s v="서울 구로구 부광로 96-5 925호 택화레노버 (항동)"/>
    <s v="1"/>
    <s v="신용결제 104830003, 선연락후픽업"/>
    <s v="010-4659-5474"/>
    <s v="."/>
    <s v="010-7175-6768"/>
    <s v="1"/>
  </r>
  <r>
    <n v="1082"/>
    <s v="20231227 0837"/>
    <x v="0"/>
    <n v="8047800353"/>
    <n v="6000"/>
    <n v="0"/>
    <s v=""/>
    <n v="500000"/>
    <n v="1"/>
    <n v="2"/>
    <s v="노근탁, 선연락후픽업"/>
    <s v="노근탁"/>
    <s v="택화레노버"/>
    <s v="인천 서구 환경로 42 선연락후픽업 (오류동,국립환경과학원) "/>
    <s v="서울 구로구 부광로 96-5 925호 택화레노버 (항동)"/>
    <s v=""/>
    <s v="컴퓨터부품/신용결제 104830003, 선연락후픽업"/>
    <s v="010-4659-5474"/>
    <s v="."/>
    <s v="010-7175-6768"/>
    <s v="."/>
  </r>
  <r>
    <n v="1083"/>
    <s v="20231227 1023"/>
    <x v="0"/>
    <n v="8047792126"/>
    <n v="6000"/>
    <n v="0"/>
    <s v=""/>
    <n v="500000"/>
    <n v="1"/>
    <n v="2"/>
    <s v="원광영, 선연락후픽업"/>
    <s v="원광영"/>
    <s v="택화레노버"/>
    <s v="인천 연수구 하모니로177번길 20 1층 안내데스크, 선연락후픽업 (송도동,CJ올리브네트웍스)"/>
    <s v="서울 구로구 부광로 96-5 925호 택화레노버 (항동)"/>
    <s v=""/>
    <s v="컴퓨터부품/신용결제 104830003, 선연락후픽업"/>
    <s v="010-4659-5474"/>
    <s v="."/>
    <s v="010-4995-7913"/>
    <s v="."/>
  </r>
  <r>
    <n v="1084"/>
    <s v="20231227 1032"/>
    <x v="0"/>
    <n v="8047809512"/>
    <n v="6000"/>
    <m/>
    <s v=""/>
    <n v="500000"/>
    <n v="1"/>
    <n v="1"/>
    <s v="노근탁, 선연락후픽업"/>
    <s v="노근탁"/>
    <s v="택화레노버"/>
    <s v="인천 서구 환경로 42 선연락후픽업 (오류동,국립환경과학원) "/>
    <s v="서울 구로구 부광로 96-5 925호 택화레노버 (항동)"/>
    <s v=""/>
    <s v="컴퓨터부품/신용결제 104830003, 선연락후픽업"/>
    <s v="010-4659-5474"/>
    <s v="."/>
    <s v="010-7175-6768"/>
    <s v="."/>
  </r>
  <r>
    <n v="1085"/>
    <s v="20231227 1032"/>
    <x v="0"/>
    <n v="8047809534"/>
    <n v="6000"/>
    <m/>
    <s v=""/>
    <n v="500000"/>
    <n v="1"/>
    <n v="1"/>
    <s v="노근탁, 선연락후픽업"/>
    <s v="노근탁"/>
    <s v="택화레노버"/>
    <s v="인천 서구 환경로 42 선연락후픽업 (오류동,국립환경과학원) "/>
    <s v="서울 구로구 부광로 96-5 925호 택화레노버 (항동)"/>
    <s v=""/>
    <s v="컴퓨터부품/신용결제 104830003, 선연락후픽업"/>
    <s v="010-4659-5474"/>
    <s v="."/>
    <s v="010-7175-6768"/>
    <s v="."/>
  </r>
  <r>
    <n v="1086"/>
    <s v="20231227 1032"/>
    <x v="0"/>
    <n v="8047809486"/>
    <n v="6000"/>
    <n v="0"/>
    <s v=""/>
    <n v="500000"/>
    <n v="1"/>
    <n v="2"/>
    <s v="노근탁, 선연락후픽업"/>
    <s v="노근탁"/>
    <s v="택화레노버"/>
    <s v="인천 서구 환경로 42 선연락후픽업 (오류동,국립환경과학원) "/>
    <s v="서울 구로구 부광로 96-5 925호 택화레노버 (항동)"/>
    <s v=""/>
    <s v="컴퓨터부품/신용결제 104830003, 선연락후픽업"/>
    <s v="010-4659-5474"/>
    <s v="."/>
    <s v="010-7175-6768"/>
    <s v="."/>
  </r>
  <r>
    <n v="1087"/>
    <s v="20231227 1032"/>
    <x v="0"/>
    <n v="8047809490"/>
    <n v="6000"/>
    <n v="0"/>
    <s v=""/>
    <n v="500000"/>
    <n v="1"/>
    <n v="3"/>
    <s v="노근탁, 선연락후픽업"/>
    <s v="노근탁"/>
    <s v="택화레노버"/>
    <s v="인천 서구 환경로 42 선연락후픽업 (오류동,국립환경과학원) "/>
    <s v="서울 구로구 부광로 96-5 925호 택화레노버 (항동)"/>
    <s v=""/>
    <s v="컴퓨터부품/신용결제 104830003, 선연락후픽업"/>
    <s v="010-4659-5474"/>
    <s v="."/>
    <s v="010-7175-6768"/>
    <s v="."/>
  </r>
  <r>
    <n v="1088"/>
    <s v="20231227 1052"/>
    <x v="1"/>
    <n v="8047788700"/>
    <n v="6000"/>
    <n v="0"/>
    <s v=""/>
    <n v="0"/>
    <n v="1"/>
    <n v="1"/>
    <s v="이형우"/>
    <s v="이형우"/>
    <s v="택화로지스코리아 주식회사"/>
    <s v="경기 고양시 일산동구 중앙로 1333 방문 전 연 락주세요!! (장항 동,에스케이브로드밴드)"/>
    <s v="서울 구로구 부광로 96-5 9층 (항동)"/>
    <s v="델 하드"/>
    <s v="델 하드/업무시간 내 방문 및 방문 전 연락"/>
    <s v="02-6956-4394"/>
    <s v="택화로지스코리아"/>
    <s v="010-2668-1070"/>
    <s v="델 하드"/>
  </r>
  <r>
    <n v="1089"/>
    <s v="20231227 1100"/>
    <x v="1"/>
    <n v="8047720192"/>
    <n v="8000"/>
    <n v="0"/>
    <s v=""/>
    <n v="0"/>
    <n v="1"/>
    <n v="13"/>
    <s v="포항한빛"/>
    <s v="포항한빛"/>
    <s v="택화로지스코리아 주식회사"/>
    <s v="경북 포항시 남구 유동길 30 상가 105호 포항한 빛 (효자동,단비 마을)"/>
    <s v="서울 구로구 부광로 96-5 9층 (항동)"/>
    <s v="DELL 부품"/>
    <s v="DELL 부품/포항한빛 NBD 반납"/>
    <s v="02-6956-4394"/>
    <s v="."/>
    <s v="010-9504-5511"/>
    <s v="DELL 부품"/>
  </r>
  <r>
    <n v="1090"/>
    <s v="20231227 1159"/>
    <x v="1"/>
    <n v="8047702390"/>
    <n v="12000"/>
    <n v="0"/>
    <s v=""/>
    <n v="0"/>
    <n v="1"/>
    <n v="9"/>
    <s v="양성철"/>
    <s v="양성철"/>
    <s v="택화로지스코리아 주식회사"/>
    <s v="제주특별자치도 서귀포시 동부로 20-5 "/>
    <s v="서울 구로구 부광로 96-5 9층 "/>
    <s v="5621548166"/>
    <s v="#5621548166맞교환//선전화//당일회수요청"/>
    <s v="010-4659-5475"/>
    <s v="택화로지스코리아"/>
    <s v="010-3057-5778"/>
    <s v="5621548166"/>
  </r>
  <r>
    <n v="1091"/>
    <s v="20231227 1201"/>
    <x v="1"/>
    <n v="8047802151"/>
    <n v="6000"/>
    <n v="0"/>
    <s v=""/>
    <n v="0"/>
    <n v="1"/>
    <n v="5"/>
    <s v="이현근"/>
    <s v="이현근"/>
    <s v="택화로지스코리아 주식회사"/>
    <s v="경기 과천시 과천대로2길 34 907동 905호 델 모니터 문 앞 픽업 (갈현동,과천제이드자이)"/>
    <s v="서울 구로구 부광로 96-5 9층 (항동)"/>
    <s v="델 모니터"/>
    <s v="델 모니터/문 앞 픽업 / 방문 전 연락 및 빠른 픽업 부탁드립니"/>
    <s v="02-6956-4394"/>
    <s v="택화로지스코리아"/>
    <s v="010-5305-9747"/>
    <s v="델 모니터"/>
  </r>
  <r>
    <n v="1092"/>
    <s v="20231227 1203"/>
    <x v="1"/>
    <n v="8047782466"/>
    <n v="7000"/>
    <n v="0"/>
    <s v=""/>
    <n v="0"/>
    <n v="1"/>
    <n v="7"/>
    <s v="배준혁"/>
    <s v="배준혁"/>
    <s v="택화로지스코리아 주식회사"/>
    <s v="서울 노원구 초안산로2길 91 101동 504호 (방문 전 연락) (월계 ,월계동우남푸르미아아파트)"/>
    <s v="서울 구로구 부광로 96-5 9층 (항동)"/>
    <s v="델 모니터"/>
    <s v="델 모니터/방문 전 연락 및 빠른 방문 요청드립니다"/>
    <s v="02-6956-4394"/>
    <s v="택화로지스코리아"/>
    <s v="010-9160-4019"/>
    <s v="델 모니터"/>
  </r>
  <r>
    <n v="1093"/>
    <s v="20231227 1225"/>
    <x v="1"/>
    <n v="3176675316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1094"/>
    <s v="20231227 1225"/>
    <x v="1"/>
    <n v="3176675320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1095"/>
    <s v="20231227 1256"/>
    <x v="1"/>
    <n v="8047802280"/>
    <n v="7000"/>
    <n v="0"/>
    <s v=""/>
    <n v="0"/>
    <n v="1"/>
    <n v="10"/>
    <s v="김유정"/>
    <s v="김유정"/>
    <s v="택화로지스코리아 주식회사"/>
    <s v="서울 강남구 테헤란로2길 27 1104호 (역삼동,패스트파이브빌딩) "/>
    <s v="서울 구로구 부광로 96-5 9층 (항동)"/>
    <s v="DELL 모니터"/>
    <s v="출발 전 연락요망 // DELL 모니터"/>
    <s v="02-6956-4394"/>
    <s v="."/>
    <s v="010-5676-8908"/>
    <s v="DELL 모니터"/>
  </r>
  <r>
    <n v="1096"/>
    <s v="20231227 1358"/>
    <x v="1"/>
    <n v="8047804730"/>
    <n v="6000"/>
    <n v="0"/>
    <s v=""/>
    <n v="0"/>
    <n v="1"/>
    <n v="1"/>
    <s v="김해성"/>
    <s v="김해성"/>
    <s v="택화로지스코리아 주식회사"/>
    <s v="인천 부평구 부평대로 60 방문 전 연락주세요!! (부평동,현대해 부평사옥)"/>
    <s v="서울 구로구 부광로 96-5 9층 (항동)"/>
    <s v="델 하드"/>
    <s v="델 하드/업무시간 내 방문 및 방문 전 연락"/>
    <s v="02-6956-4394"/>
    <s v="택화로지스코리아"/>
    <s v="010-6290-0307"/>
    <s v="델 하드"/>
  </r>
  <r>
    <n v="1097"/>
    <s v="20231227 1400"/>
    <x v="1"/>
    <n v="8047787694"/>
    <n v="6000"/>
    <n v="0"/>
    <s v=""/>
    <n v="0"/>
    <n v="1"/>
    <n v="1"/>
    <s v="Layne Fostervold"/>
    <s v="Layne Fostervold"/>
    <s v="택화로지스코리아 주식회사"/>
    <s v="서울 중구 세종대로 136 8층 S8006호 (태평로1가,파이낸스빌딩) "/>
    <s v="서울 구로구 부광로 96-5 9층 (항동)"/>
    <s v="DELL 부품"/>
    <s v="DELL 부품/서울 OCN 1ea // 8층 리셉션에서 픽업요청"/>
    <s v="02-6956-4394"/>
    <s v="."/>
    <s v="010-6484-7791"/>
    <s v="DELL 부품"/>
  </r>
  <r>
    <n v="1098"/>
    <s v="20231227 1405"/>
    <x v="1"/>
    <n v="8047802291"/>
    <n v="6000"/>
    <n v="0"/>
    <s v=""/>
    <n v="0"/>
    <n v="1"/>
    <n v="1"/>
    <s v="신현호"/>
    <s v="신현호"/>
    <s v="택화로지스코리아 주식회사"/>
    <s v="서울 강남구 테헤란로 152 18층 DELL (역삼동,강남파이낸스센터) "/>
    <s v="서울 구로구 부광로 96-5 9층 (항동)"/>
    <s v="DELL 도킹"/>
    <s v="DELL 도킹// 95446719765"/>
    <s v="02-6956-4394"/>
    <s v="."/>
    <s v="010-3179-8984"/>
    <s v="DELL 도킹"/>
  </r>
  <r>
    <n v="1099"/>
    <s v="20231227 1522"/>
    <x v="1"/>
    <n v="8047802162"/>
    <n v="6000"/>
    <n v="0"/>
    <s v=""/>
    <n v="0"/>
    <n v="1"/>
    <n v="4"/>
    <s v="박관식"/>
    <s v="박관식"/>
    <s v="택화로지스코리아 주식회사"/>
    <s v="서울 서초구 양재대로11길 19 (양재동,LG전자 서초 R&amp;D 캠퍼스) "/>
    <s v="서울 구로구 부광로 96-5 9층 (항동)"/>
    <s v="DELL 부품"/>
    <s v="DELL 부품 3EA // 95447079970"/>
    <s v="02-6956-4394"/>
    <s v="."/>
    <s v="010-5090-0768"/>
    <s v="DELL 부품"/>
  </r>
  <r>
    <n v="1100"/>
    <s v="20231227 1522"/>
    <x v="1"/>
    <n v="8047802173"/>
    <n v="6000"/>
    <n v="0"/>
    <s v=""/>
    <n v="0"/>
    <n v="1"/>
    <n v="4"/>
    <s v="박관식"/>
    <s v="박관식"/>
    <s v="택화로지스코리아 주식회사"/>
    <s v="서울 서초구 양재대로11길 19 (양재동,LG전자 서초 R&amp;D 캠퍼스) "/>
    <s v="서울 구로구 부광로 96-5 9층 (항동)"/>
    <s v="DELL 부품"/>
    <s v="DELL 부품 3EA // 95447079970"/>
    <s v="02-6956-4394"/>
    <s v="."/>
    <s v="010-5090-0768"/>
    <s v="DELL 부품"/>
  </r>
  <r>
    <n v="1101"/>
    <s v="20231227 1522"/>
    <x v="1"/>
    <n v="8047802184"/>
    <n v="6000"/>
    <n v="0"/>
    <s v=""/>
    <n v="0"/>
    <n v="1"/>
    <n v="4"/>
    <s v="박관식"/>
    <s v="박관식"/>
    <s v="택화로지스코리아 주식회사"/>
    <s v="서울 서초구 양재대로11길 19 (양재동,LG전자 서초 R&amp;D 캠퍼스) "/>
    <s v="서울 구로구 부광로 96-5 9층 (항동)"/>
    <s v="DELL 부품"/>
    <s v="DELL 부품 3EA // 95447079970"/>
    <s v="02-6956-4394"/>
    <s v="."/>
    <s v="010-5090-0768"/>
    <s v="DELL 부품"/>
  </r>
  <r>
    <n v="1102"/>
    <s v="20231227 1538"/>
    <x v="1"/>
    <n v="5621551552"/>
    <n v="8000"/>
    <n v="0"/>
    <s v=""/>
    <n v="500000"/>
    <n v="1"/>
    <n v="15"/>
    <s v="택화로지스코리아 주식회사"/>
    <s v=""/>
    <s v="정재훈"/>
    <s v="서울 구로구 부광로 96-5 구로에이스캠프 지식산업센터 9층, 908 호"/>
    <s v="대전시 유성구 외삼로8번길 99 한화에어로스페이스 대전사업장 KDI 연구소"/>
    <s v="95447329578"/>
    <s v="맞교환/배송전통화요망"/>
    <s v="01045339610"/>
    <s v="."/>
    <s v="010-4659-5476"/>
    <s v="모니터"/>
  </r>
  <r>
    <n v="1103"/>
    <s v="20231227 1538"/>
    <x v="1"/>
    <n v="5621551633"/>
    <n v="9000"/>
    <n v="0"/>
    <s v=""/>
    <n v="500000"/>
    <n v="1"/>
    <n v="18"/>
    <s v="택화로지스코리아 주식회사"/>
    <s v=""/>
    <s v="양현제"/>
    <s v="서울 구로구 부광로 96-5 구로에이스캠프 지식산업센터 9층, 908 호"/>
    <s v="대전시 유성구 덕명로 63 103동 1001호"/>
    <s v="95447129774"/>
    <s v="배송전통화요망"/>
    <s v="01071660481"/>
    <s v="."/>
    <s v="010-4659-5476"/>
    <s v="모니터"/>
  </r>
  <r>
    <n v="1104"/>
    <s v="20231227 1538"/>
    <x v="1"/>
    <n v="5621551703"/>
    <n v="6000"/>
    <n v="0"/>
    <s v=""/>
    <n v="500000"/>
    <n v="1"/>
    <n v="1"/>
    <s v="택화로지스코리아 주식회사"/>
    <s v=""/>
    <s v="Mauricio Valenzuela"/>
    <s v="서울 구로구 부광로 96-5 구로에이스캠프 지식산업센터 9층, 908 호"/>
    <s v="경남 창원시 진해구 미해군부대 메인게이트 (US Navy) NAVSUP FLCY Site,"/>
    <s v="95447324420"/>
    <s v="미군부대 방문 10분전 통화요망(3시30분전까지배송)"/>
    <s v="05033635463"/>
    <s v="."/>
    <s v="010-4659-5476"/>
    <s v="컴퓨터 부품"/>
  </r>
  <r>
    <n v="1105"/>
    <s v="20231227 1539"/>
    <x v="1"/>
    <n v="5621551751"/>
    <n v="6000"/>
    <n v="0"/>
    <s v=""/>
    <n v="500000"/>
    <n v="1"/>
    <n v="1"/>
    <s v="택화로지스코리아 주식회사"/>
    <s v=""/>
    <s v="대전허브"/>
    <s v="서울 구로구 부광로 96-5 구로에이스캠프 지식산업센터 9층, 908 호"/>
    <s v="대전 중구 대종로 434"/>
    <s v=""/>
    <s v="DELL CS 배송건/28일 배송요망"/>
    <s v="010-7248-5844"/>
    <s v="고춘곤"/>
    <s v="010-4659-5476"/>
    <s v="컴퓨터부품"/>
  </r>
  <r>
    <n v="1106"/>
    <s v="20231227 1548"/>
    <x v="1"/>
    <n v="8047783063"/>
    <n v="6000"/>
    <n v="0"/>
    <s v=""/>
    <n v="0"/>
    <n v="1"/>
    <n v="3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 // 2BOX"/>
    <s v="02-6956-4394"/>
    <s v="."/>
    <s v="010-8323-2909"/>
    <s v="DELL 부품"/>
  </r>
  <r>
    <n v="1107"/>
    <s v="20231227 1548"/>
    <x v="1"/>
    <n v="8047783096"/>
    <n v="6000"/>
    <n v="0"/>
    <s v=""/>
    <n v="0"/>
    <n v="1"/>
    <n v="3"/>
    <s v="대구한빛"/>
    <s v="대구한빛"/>
    <s v="택화로지스코리아 주식회사"/>
    <s v="대구 북구 관음동로 96 코어시스템 (읍내동) "/>
    <s v="서울 구로구 부광로 96-5 9층 (항동)"/>
    <s v="DELL 부품"/>
    <s v="DELL 부품/대구한빛NBD반납 // 2BOX"/>
    <s v="02-6956-4394"/>
    <s v="."/>
    <s v="010-8323-2909"/>
    <s v="DELL 부품"/>
  </r>
  <r>
    <n v="1108"/>
    <s v="20231227 1600"/>
    <x v="1"/>
    <n v="8047777220"/>
    <n v="7000"/>
    <n v="0"/>
    <s v=""/>
    <n v="0"/>
    <n v="1"/>
    <n v="10"/>
    <s v="김정태"/>
    <s v="김정태"/>
    <s v="택화로지스코리아 주식회사"/>
    <s v="경기 수원시 권선구 망포로 13 1단 지 106동 704호 (곡반정동,수 원 하늘채 더퍼스트 1단지)"/>
    <s v="서울 구로구 부광로 96-5 9층 (항동)"/>
    <s v="DELL 모니터"/>
    <s v="DELL 모니터/방문 전 전화요망"/>
    <s v="02-6956-4394"/>
    <s v="택화로지스코리아"/>
    <s v="010-5117-3228"/>
    <s v="DELL 모니터"/>
  </r>
  <r>
    <n v="1109"/>
    <s v="20231227 1624"/>
    <x v="1"/>
    <n v="8047803223"/>
    <n v="6000"/>
    <n v="0"/>
    <s v=""/>
    <n v="0"/>
    <n v="1"/>
    <n v="1"/>
    <s v="유정빈"/>
    <s v="유정빈"/>
    <s v="택화로지스코리아 주식회사"/>
    <s v="서울 강남구 선릉로 537 4층 이루인포(방문 전 연락) (역삼동,미 네르바)"/>
    <s v="서울 구로구 부광로 96-5 9층 (항동)"/>
    <s v="델 메모리"/>
    <s v="델 메모리/업무시간 내 방문 및 방문 전 연락"/>
    <s v="02-6956-4394"/>
    <s v="택화로지스코리아"/>
    <s v="010-7332-2499"/>
    <s v="델 메모리"/>
  </r>
  <r>
    <n v="1110"/>
    <s v="20231227 1629"/>
    <x v="1"/>
    <n v="8047794241"/>
    <n v="6000"/>
    <n v="0"/>
    <s v=""/>
    <n v="0"/>
    <n v="1"/>
    <n v="1"/>
    <s v="최두완"/>
    <s v="최두완"/>
    <s v="택화로지스코리아 주식회사"/>
    <s v="충남 아산시 문화로 301-21 3층 삼성디지컴 방문 전 연락 (모종 ,SD빌딩)"/>
    <s v="서울 구로구 부광로 96-5 9층 (항동)"/>
    <s v="델 부품"/>
    <s v="델 부품/업무시간 내 방문 및 방문 전 연락"/>
    <s v="02-6956-4394"/>
    <s v="택화로지스코리아"/>
    <s v="010-8407-8410"/>
    <s v="델 부품"/>
  </r>
  <r>
    <n v="1111"/>
    <s v="20231227 1637"/>
    <x v="1"/>
    <n v="8047687023"/>
    <n v="12000"/>
    <m/>
    <s v=""/>
    <n v="0"/>
    <n v="1"/>
    <n v="21"/>
    <s v="오형석"/>
    <s v="오형석"/>
    <s v="택화로지스코리아 주식회사"/>
    <s v="경남 창원시 성산구 창원대로 797 1동 1209호 (방문 전 연락) ( 남동,한국재료연구원)"/>
    <s v="서울 구로구 부광로 96-5 9층 (항동)"/>
    <s v="델 모니터"/>
    <s v="델 모니터/방문 전 연락 및 빠른 방문 요청드립니다"/>
    <s v="02-6956-4394"/>
    <s v="택화로지스코리아"/>
    <s v="010-3093-9819"/>
    <s v="델 모니터"/>
  </r>
  <r>
    <n v="1112"/>
    <s v="20231227 1707"/>
    <x v="0"/>
    <n v="5621551762"/>
    <n v="6000"/>
    <n v="0"/>
    <s v=""/>
    <n v="500000"/>
    <n v="1"/>
    <n v="1"/>
    <s v="택화로지스코리아 주식회사"/>
    <s v="레노버H"/>
    <s v="이진석"/>
    <s v="서울 구로구 부광로 96-5 9층 925호 택화레노버 "/>
    <s v="부산광역시 강서구 송정국제1로 197 (구랑동) PUS04LOG"/>
    <s v=""/>
    <s v=""/>
    <s v="010-9353-6225"/>
    <s v="이진석"/>
    <s v="010-4659-5474"/>
    <s v="."/>
  </r>
  <r>
    <n v="1113"/>
    <s v="20231227 1708"/>
    <x v="1"/>
    <n v="8047801322"/>
    <n v="6000"/>
    <n v="0"/>
    <s v=""/>
    <n v="0"/>
    <n v="1"/>
    <n v="1"/>
    <s v="차준혁"/>
    <s v="차준혁"/>
    <s v="택화로지스코리아 주식회사"/>
    <s v="서울 금천구 두산로 70 A동 504호 (독산동,현대지식산업센터) "/>
    <s v="서울 구로구 부광로 96-5 9층 (항동)"/>
    <s v="델 부품"/>
    <s v="델 부품/업무시간 내 방문 및 방문 전 연락 (박스5개 픽업)"/>
    <s v="02-6956-4394"/>
    <s v="택화로지스코리아"/>
    <s v="010-7777-9261"/>
    <s v="델 부품"/>
  </r>
  <r>
    <n v="1114"/>
    <s v="20231227 1708"/>
    <x v="0"/>
    <n v="5621551773"/>
    <n v="6000"/>
    <n v="0"/>
    <s v=""/>
    <n v="500000"/>
    <n v="1"/>
    <n v="1"/>
    <s v="택화로지스코리아 주식회사"/>
    <s v="레노버G"/>
    <s v="김철수"/>
    <s v="서울 구로구 부광로 96-5 9층 925호 택화레노버 "/>
    <s v="울산광역시 동구 봉수로 450 (서부동, 서부성원상떼빌) 115동 701호"/>
    <s v=""/>
    <s v=""/>
    <s v="010-4995-7906"/>
    <s v="."/>
    <s v="010-4659-5474"/>
    <s v="."/>
  </r>
  <r>
    <n v="1115"/>
    <s v="20231227 1708"/>
    <x v="0"/>
    <n v="5621551784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5131-1055"/>
    <s v="강모준"/>
    <s v="010-4659-5474"/>
    <s v="."/>
  </r>
  <r>
    <n v="1116"/>
    <s v="20231227 1708"/>
    <x v="0"/>
    <n v="5621551795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4936-2305"/>
    <s v="정준영"/>
    <s v="010-4659-5474"/>
    <s v="."/>
  </r>
  <r>
    <n v="1117"/>
    <s v="20231227 1710"/>
    <x v="1"/>
    <n v="5621551854"/>
    <n v="8000"/>
    <n v="0"/>
    <s v=""/>
    <n v="1"/>
    <n v="1"/>
    <n v="11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1118"/>
    <s v="20231227 1710"/>
    <x v="1"/>
    <n v="5621551865"/>
    <n v="7000"/>
    <n v="0"/>
    <s v=""/>
    <n v="1"/>
    <n v="1"/>
    <n v="9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1119"/>
    <s v="20231227 1710"/>
    <x v="1"/>
    <n v="5621551876"/>
    <n v="7000"/>
    <n v="0"/>
    <s v=""/>
    <n v="1"/>
    <n v="1"/>
    <n v="9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1120"/>
    <s v="20231227 1710"/>
    <x v="1"/>
    <n v="5621551880"/>
    <n v="7000"/>
    <n v="0"/>
    <s v=""/>
    <n v="1"/>
    <n v="1"/>
    <n v="8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1121"/>
    <s v="20231227 1710"/>
    <x v="1"/>
    <n v="5621551891"/>
    <n v="7000"/>
    <n v="0"/>
    <s v=""/>
    <n v="1"/>
    <n v="1"/>
    <n v="8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1122"/>
    <s v="20231227 1710"/>
    <x v="1"/>
    <n v="5621551902"/>
    <n v="7000"/>
    <n v="0"/>
    <s v=""/>
    <n v="1"/>
    <n v="1"/>
    <n v="8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1123"/>
    <s v="20231227 1710"/>
    <x v="1"/>
    <n v="5621551913"/>
    <n v="7000"/>
    <n v="0"/>
    <s v=""/>
    <n v="1"/>
    <n v="1"/>
    <n v="8"/>
    <s v="택화로지스코리아 주식회사"/>
    <s v=""/>
    <s v="WonKyu Park"/>
    <s v="서울 구로구 부광로 96-5 구로에이스캠프 지식산업센터 9층, 908 호"/>
    <s v="부산시 북구 덕천로 276번길 60 백양산동문굿모닝힐 110-2802"/>
    <s v=""/>
    <s v="47 NBD 09:30"/>
    <s v="010-6740-5618"/>
    <s v="WonKyu Park"/>
    <s v="010-4659-5476"/>
    <s v="컴퓨터부품"/>
  </r>
  <r>
    <n v="1124"/>
    <s v="20231227 1710"/>
    <x v="1"/>
    <n v="5621551924"/>
    <n v="6000"/>
    <n v="0"/>
    <s v=""/>
    <n v="1"/>
    <n v="1"/>
    <n v="1"/>
    <s v="택화로지스코리아 주식회사"/>
    <s v=""/>
    <s v="JeongJin Park"/>
    <s v="서울 구로구 부광로 96-5 구로에이스캠프 지식산업센터 9층, 908 호"/>
    <s v="경상남도 거제시 장평로6길 11 (장평동) 2-505호"/>
    <s v=""/>
    <s v="48 NBD 10:00"/>
    <s v="010-9909-9893"/>
    <s v="JeongJin Park"/>
    <s v="010-4659-5476"/>
    <s v="컴퓨터부품"/>
  </r>
  <r>
    <n v="1125"/>
    <s v="20231227 1710"/>
    <x v="1"/>
    <n v="5621551935"/>
    <n v="7000"/>
    <n v="0"/>
    <n v="15000"/>
    <n v="1"/>
    <n v="1"/>
    <n v="9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1126"/>
    <s v="20231227 1710"/>
    <x v="1"/>
    <n v="5621551946"/>
    <n v="6000"/>
    <n v="0"/>
    <s v=""/>
    <n v="1"/>
    <n v="1"/>
    <n v="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1127"/>
    <s v="20231227 1710"/>
    <x v="1"/>
    <n v="5621551950"/>
    <n v="6000"/>
    <n v="0"/>
    <s v=""/>
    <n v="1"/>
    <n v="1"/>
    <n v="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1128"/>
    <s v="20231227 1740"/>
    <x v="1"/>
    <n v="5621551961"/>
    <n v="6000"/>
    <n v="0"/>
    <s v=""/>
    <n v="500000"/>
    <n v="1"/>
    <n v="1"/>
    <s v="택화로지스코리아 주식회사"/>
    <s v=""/>
    <s v="이권우"/>
    <s v="서울 구로구 부광로 96-5 구로에이스캠프 지식산업센터 9층, 908 호"/>
    <s v="충청북도 청주시 흥덕구 대신로 215 (향정동) SK 하이닉스 1공장 정문"/>
    <s v="95447334829"/>
    <s v="도착 10~15분 전 연락 요망"/>
    <s v="01041191706"/>
    <s v="."/>
    <s v="010-4659-5476"/>
    <s v="컴퓨터부품"/>
  </r>
  <r>
    <n v="1129"/>
    <s v="20231227 1740"/>
    <x v="1"/>
    <n v="5621551994"/>
    <n v="8000"/>
    <n v="0"/>
    <s v=""/>
    <n v="500000"/>
    <n v="1"/>
    <n v="15"/>
    <s v="택화로지스코리아 주식회사"/>
    <s v=""/>
    <s v="오정태"/>
    <s v="서울 구로구 부광로 96-5 구로에이스캠프 지식산업센터 9층, 908 호"/>
    <s v="대전광역시 서구 도산로403번길 21 (탄방동) 둔산전자타운 5층 18호 ㈜디지털패밀리"/>
    <s v="95447268584"/>
    <s v="맞교환"/>
    <s v="01064336340"/>
    <s v="."/>
    <s v="010-4659-5476"/>
    <s v="모니터"/>
  </r>
  <r>
    <n v="1130"/>
    <s v="20231227 1741"/>
    <x v="1"/>
    <n v="5621552016"/>
    <n v="6000"/>
    <n v="0"/>
    <s v=""/>
    <n v="500000"/>
    <n v="1"/>
    <n v="1"/>
    <s v="택화로지스코리아 주식회사"/>
    <s v=""/>
    <s v="김형민"/>
    <s v="서울 구로구 부광로 96-5 구로에이스캠프 지식산업센터 9층, 908 호"/>
    <s v="광주광역시 광산구 목련로 273번길 23, 102동 2304호"/>
    <s v="95447330932"/>
    <s v=""/>
    <s v="01022941308"/>
    <s v="."/>
    <s v="010-4659-5476"/>
    <s v="컴퓨터 부품"/>
  </r>
  <r>
    <n v="1131"/>
    <s v="20231227 1741"/>
    <x v="1"/>
    <n v="5621552042"/>
    <n v="6000"/>
    <n v="0"/>
    <s v=""/>
    <n v="500000"/>
    <n v="1"/>
    <n v="1"/>
    <s v="택화로지스코리아 주식회사"/>
    <s v=""/>
    <s v="김자유"/>
    <s v="서울 구로구 부광로 96-5 구로에이스캠프 지식산업센터 9층, 908 호"/>
    <s v="경북 경산시 진량읍 공단8로 91"/>
    <s v="95447336173"/>
    <s v=""/>
    <s v="01050150933"/>
    <s v="."/>
    <s v="010-4659-5476"/>
    <s v="컴퓨터 부품"/>
  </r>
  <r>
    <n v="1132"/>
    <s v="20231227 1757"/>
    <x v="1"/>
    <n v="5621552075"/>
    <n v="6000"/>
    <n v="0"/>
    <s v=""/>
    <n v="500000"/>
    <n v="1"/>
    <n v="1"/>
    <s v="택화로지스코리아 주식회사"/>
    <s v=""/>
    <s v="광주허브"/>
    <s v="서울 구로구 부광로 96-5 구로에이스캠프 지식산업센터 9층, 908 호"/>
    <s v="광주시 남구 대남대로 319, 3층 (월산동)"/>
    <s v=""/>
    <s v="DELL CS 배송건/28일 배송요망"/>
    <s v="010-4148-8235"/>
    <s v="송현주"/>
    <s v="010-4659-5476"/>
    <s v="컴퓨터부품"/>
  </r>
  <r>
    <n v="1133"/>
    <s v="20231227 1805"/>
    <x v="1"/>
    <n v="5621552090"/>
    <n v="6000"/>
    <n v="0"/>
    <s v=""/>
    <n v="500000"/>
    <n v="1"/>
    <n v="1"/>
    <s v="택화로지스코리아 주식회사"/>
    <s v=""/>
    <s v="김태준"/>
    <s v="서울 구로구 부광로 96-5 구로에이스캠프 지식산업센터 9층, 908 호"/>
    <s v="충청남도 천안시 서북구 불당23로 70 정우프라자 7층 701호"/>
    <s v="95447338369"/>
    <s v="맞교환 / 방문 전 연락 (방문예상시간안내 요청)"/>
    <s v="01045885127"/>
    <s v="."/>
    <s v="010-4659-5476"/>
    <s v="컴퓨터부품"/>
  </r>
  <r>
    <n v="1134"/>
    <s v="20231227 1819"/>
    <x v="1"/>
    <n v="8047795685"/>
    <n v="8000"/>
    <n v="0"/>
    <s v=""/>
    <n v="0"/>
    <n v="1"/>
    <n v="12"/>
    <s v="천안한빛"/>
    <s v="천안한빛"/>
    <s v="택화로지스코리아 주식회사"/>
    <s v="충남 천안시 동남구 신촌로 24 자동 3170호 (신방동,천안산업기 재유통단지)"/>
    <s v="서울 구로구 부광로 96-5 9층 (항동)"/>
    <s v="DELL 부품"/>
    <s v="DELL 부품/천안한빛NBD반납 // 장원태엔지니어 1BOX"/>
    <s v="02-6956-4394"/>
    <s v="."/>
    <s v="010-5435-4460"/>
    <s v="DELL 부품"/>
  </r>
  <r>
    <n v="1135"/>
    <s v="20231227 1846"/>
    <x v="0"/>
    <n v="8047809501"/>
    <n v="6000"/>
    <m/>
    <s v=""/>
    <n v="500000"/>
    <n v="1"/>
    <n v="1"/>
    <s v="노근탁, 선연락후픽업"/>
    <s v="노근탁"/>
    <s v="택화레노버"/>
    <s v="인천 서구 환경로 42 선연락후픽업 (오류동,국립환경과학원) "/>
    <s v="서울 구로구 부광로 96-5 925호 택화레노버 (항동)"/>
    <s v=""/>
    <s v="컴퓨터부품/신용결제 104830003, 선연락후픽업"/>
    <s v="010-4659-5474"/>
    <s v="."/>
    <s v="010-7175-6768"/>
    <s v="."/>
  </r>
  <r>
    <n v="1136"/>
    <s v="20231227 1846"/>
    <x v="0"/>
    <n v="8047809523"/>
    <n v="6000"/>
    <m/>
    <s v=""/>
    <n v="500000"/>
    <n v="1"/>
    <n v="1"/>
    <s v="노근탁, 선연락후픽업"/>
    <s v="노근탁"/>
    <s v="택화레노버"/>
    <s v="인천 서구 환경로 42 선연락후픽업 (오류동,국립환경과학원) "/>
    <s v="서울 구로구 부광로 96-5 925호 택화레노버 (항동)"/>
    <s v=""/>
    <s v="컴퓨터부품/신용결제 104830003, 선연락후픽업"/>
    <s v="010-4659-5474"/>
    <s v="."/>
    <s v="010-7175-6768"/>
    <s v="."/>
  </r>
  <r>
    <n v="1137"/>
    <s v="20231228 0545"/>
    <x v="1"/>
    <n v="8047811774"/>
    <n v="6000"/>
    <n v="0"/>
    <s v=""/>
    <n v="0"/>
    <n v="1"/>
    <n v="5"/>
    <s v="박정혜"/>
    <s v="박정혜"/>
    <s v="택화로지스코리아 주식회사"/>
    <s v="부산 동래구 중앙대로1473번길 13 102동 3604호 (방문 전 연락) (온천동,벽산아스타)"/>
    <s v="서울 구로구 부광로 96-5 9층 (항동)"/>
    <s v=""/>
    <s v="델 모니터/업무시간 내 방문 및 방문 전 연락"/>
    <s v="02-6956-4394"/>
    <s v="택화로지스코리아"/>
    <s v="010-5542-3444"/>
    <s v="."/>
  </r>
  <r>
    <n v="1138"/>
    <s v="20231228 0606"/>
    <x v="1"/>
    <n v="8047809173"/>
    <n v="9000"/>
    <n v="0"/>
    <s v=""/>
    <n v="0"/>
    <n v="1"/>
    <n v="16"/>
    <s v="이원필"/>
    <s v="이원필"/>
    <s v="택화로지스코리아 주식회사"/>
    <s v="부산시 금정구 금샘로 398 재형빌딩 3층 "/>
    <s v="서울 구로구 부광로 96-5 9층 "/>
    <s v="5621550572"/>
    <s v="#5621550572맞교환//선전화//당일회수요청"/>
    <s v="010-4659-5475"/>
    <s v="택화로지스코리아"/>
    <s v="010-2305-1276"/>
    <s v="5621550572"/>
  </r>
  <r>
    <n v="1139"/>
    <s v="20231228 0637"/>
    <x v="1"/>
    <n v="8047828051"/>
    <n v="6000"/>
    <n v="0"/>
    <s v=""/>
    <n v="0"/>
    <n v="1"/>
    <n v="1"/>
    <s v="장장순"/>
    <s v="장장순"/>
    <s v="택화로지스코리아 주식회사"/>
    <s v="충북 충주시 주덕읍 기업도시2로 137-6 포스코DX(방문 전 연락) (화곡리)"/>
    <s v="서울 구로구 부광로 96-5 9층 (항동)"/>
    <s v="델 부품"/>
    <s v="델 부품/업무시간 내 방문 및 방문 전 연락"/>
    <s v="02-6956-4394"/>
    <s v="택화로지스코리아"/>
    <s v="010-4722-9852"/>
    <s v="델 부품"/>
  </r>
  <r>
    <n v="1140"/>
    <s v="20231228 0653"/>
    <x v="1"/>
    <n v="8047831061"/>
    <n v="6000"/>
    <n v="0"/>
    <s v=""/>
    <n v="0"/>
    <n v="1"/>
    <n v="1"/>
    <s v="Layne Fostervold"/>
    <s v="Layne Fostervold"/>
    <s v="택화로지스코리아 주식회사"/>
    <s v="서울 중구 세종대로 136 서울파이낸스센터 8층 S80 06호 (태평로 1가,파이낸스빌딩)"/>
    <s v="서울 구로구 부광로 96-5 9층 (항동)"/>
    <s v="DELL 부품"/>
    <s v="DELL 부품/서울 OCN 1ea // 8층 리셉션에서 픽업요청"/>
    <s v="02-6956-4394"/>
    <s v="."/>
    <s v="010-6484-7791"/>
    <s v="DELL 부품"/>
  </r>
  <r>
    <n v="1141"/>
    <s v="20231228 0929"/>
    <x v="1"/>
    <n v="8047831643"/>
    <n v="6000"/>
    <n v="0"/>
    <s v=""/>
    <n v="0"/>
    <n v="1"/>
    <n v="1"/>
    <s v="우상호"/>
    <s v="우상호"/>
    <s v="택화로지스코리아 주식회사"/>
    <s v="대전 중구 계백로 1719 615호 정원엔시스 (오류동,센트리아오피 텔)"/>
    <s v="서울 구로구 부광로 96-5 9층 (항동)"/>
    <s v="DELL 컨트롤러카드"/>
    <s v="DELL 컨트롤러카드 // 95447238763"/>
    <s v="02-6956-4394"/>
    <s v="."/>
    <s v="010-8825-2367"/>
    <s v="DELL 컨트롤러카드"/>
  </r>
  <r>
    <n v="1142"/>
    <s v="20231228 0932"/>
    <x v="0"/>
    <n v="8047815801"/>
    <n v="6000"/>
    <m/>
    <s v=""/>
    <n v="500000"/>
    <n v="1"/>
    <n v="1"/>
    <s v="이종진, 선연락후픽업"/>
    <s v="이종진"/>
    <s v="택화레노버"/>
    <s v="서울 성동구 아차산로15길 28 태영종합물류 5 층, 선연락후픽업 (성수동2가,(주)태영종합물류)"/>
    <s v="서울 구로구 부광로 96-5 925호 택화레노버 (항동)"/>
    <s v=""/>
    <s v="컴퓨터부품/신용결제 104830003, 선연락후픽업"/>
    <s v="010-4659-5474"/>
    <s v="."/>
    <s v="010-8984-0532"/>
    <s v="."/>
  </r>
  <r>
    <n v="1143"/>
    <s v="20231228 1017"/>
    <x v="1"/>
    <n v="8047837825"/>
    <n v="6000"/>
    <n v="0"/>
    <s v=""/>
    <n v="0"/>
    <n v="1"/>
    <n v="1"/>
    <s v="이민원과장님"/>
    <s v="이민원"/>
    <s v="택화로지스코리아 주식회사"/>
    <s v="서울 양천구 목동동로 323 (목동,KTIDC2센터) "/>
    <s v="서울 구로구 부광로 96-5 9층 (항동)"/>
    <s v="DELL 부품"/>
    <s v="12시-1시 점심시간 피해서 방문요청 // DELL SSD"/>
    <s v="02-6956-4394"/>
    <s v="."/>
    <s v="010-5475-0687"/>
    <s v="DELL 부품"/>
  </r>
  <r>
    <n v="1144"/>
    <s v="20231228 1024"/>
    <x v="0"/>
    <n v="8047843694"/>
    <n v="7000"/>
    <n v="0"/>
    <s v=""/>
    <n v="500000"/>
    <n v="1"/>
    <n v="8"/>
    <s v="유경준, 선연락후픽업"/>
    <s v="유경준"/>
    <s v="택화레노버"/>
    <s v="서울 서초구 강남대로 351 오전10시이후선연락후픽업부 탁드립니 다. (서초동,청남빌딩)"/>
    <s v="서울 구로구 부광로 96-5 925호 택화레노버 (항동)"/>
    <s v=""/>
    <s v="컴퓨터부품/신용결제 104830003, 선연락후픽업"/>
    <s v="010-4659-5474"/>
    <s v="."/>
    <s v="010-2788-8592"/>
    <s v="."/>
  </r>
  <r>
    <n v="1145"/>
    <s v="20231228 1041"/>
    <x v="1"/>
    <n v="8047776645"/>
    <n v="6000"/>
    <n v="0"/>
    <s v=""/>
    <n v="0"/>
    <n v="1"/>
    <n v="5"/>
    <s v="김민준"/>
    <s v="김민준"/>
    <s v="택화로지스코리아 주식회사"/>
    <s v="울산 동구 방어진순환도로 995 101동 911호 ( 방문 전 연락) (서 부동,현대패밀리서부아파트)"/>
    <s v="서울 구로구 부광로 96-5 9층 (항동)"/>
    <s v="델 모니터"/>
    <s v="델 모니터/방문 전 연락 및 빠른 방문 요청드립니다"/>
    <s v="02-6956-4394"/>
    <s v="택화로지스코리아"/>
    <s v="010-6809-4480"/>
    <s v="델 모니터"/>
  </r>
  <r>
    <n v="1146"/>
    <s v="20231228 1045"/>
    <x v="1"/>
    <n v="8047823022"/>
    <n v="8000"/>
    <n v="0"/>
    <s v=""/>
    <n v="0"/>
    <n v="1"/>
    <n v="11"/>
    <s v="김해한빛"/>
    <s v="김해한빛"/>
    <s v="택화로지스코리아 주식회사"/>
    <s v="부산 북구 덕천로276번길 60 110동 2802호 (만덕동,백양산동문굿 모닝힐)"/>
    <s v="서울 구로구 부광로 96-5 9층 (항동)"/>
    <s v="DELL 부품"/>
    <s v="DELL 부품/김해한빛NBD반납"/>
    <s v="02-6956-4394"/>
    <s v="."/>
    <s v="010-6740-5618"/>
    <s v="DELL 부품"/>
  </r>
  <r>
    <n v="1147"/>
    <s v="20231228 1046"/>
    <x v="0"/>
    <n v="8047849482"/>
    <n v="6000"/>
    <n v="0"/>
    <s v=""/>
    <n v="0"/>
    <n v="1"/>
    <n v="1"/>
    <s v="B&amp;F정보"/>
    <s v="조현석"/>
    <s v="택화레노버"/>
    <s v="부산 해운대구 센텀북대로 60 1014호 (재송동,센텀아이에스타워) "/>
    <s v="서울 구로구 부광로 96-5 9층 925호 (항동)"/>
    <s v=""/>
    <s v="Disk"/>
    <s v="010-4659-5474"/>
    <s v="."/>
    <s v="051-988-7400"/>
    <s v="."/>
  </r>
  <r>
    <n v="1148"/>
    <s v="20231228 1117"/>
    <x v="1"/>
    <n v="8047846015"/>
    <n v="7000"/>
    <n v="0"/>
    <s v=""/>
    <n v="0"/>
    <n v="1"/>
    <n v="7"/>
    <s v="이재현"/>
    <s v="이재현"/>
    <s v="택화로지스코리아 주식회사"/>
    <s v="인천 중구 운서1로4번길 3 302호 문앞 픽업 (운서동) "/>
    <s v="서울 구로구 부광로 96-5 9층 (항동)"/>
    <s v="델 모니터"/>
    <s v="델 모니터/문 앞 픽업 / 빠른 픽업 부탁드립니다."/>
    <s v="02-6956-4394"/>
    <s v="택화로지스코리아"/>
    <s v="010-7461-8828"/>
    <s v="델 모니터"/>
  </r>
  <r>
    <n v="1149"/>
    <s v="20231228 1128"/>
    <x v="1"/>
    <n v="8047825483"/>
    <n v="6000"/>
    <n v="0"/>
    <s v=""/>
    <n v="0"/>
    <n v="1"/>
    <n v="2"/>
    <s v="박진성"/>
    <s v="박진성"/>
    <s v="택화로지스코리아 주식회사"/>
    <s v="경기 용인시 기흥구 삼성로 1 삼성디스플 레이 SR5동 (농서동,삼 성전자(주)기흥캠퍼스)"/>
    <s v="서울 구로구 부광로 96-5 9층 (항동)"/>
    <s v="DELL 메인보드"/>
    <s v="DELL 메인보드 // 95446954346"/>
    <s v="02-6956-4394"/>
    <s v="."/>
    <s v="010-5032-1722"/>
    <s v="DELL 메인보드"/>
  </r>
  <r>
    <n v="1150"/>
    <s v="20231228 1152"/>
    <x v="1"/>
    <n v="8047755343"/>
    <n v="6000"/>
    <n v="0"/>
    <s v=""/>
    <n v="0"/>
    <n v="1"/>
    <n v="5"/>
    <s v="지 엠디소프트(방문 전 연락)"/>
    <s v="신대수"/>
    <s v="택화로지스코리아 주식회사"/>
    <s v="경기 성남시 분당구 판교역로 235 N동 215호 (삼평동,에이치스퀘 어)"/>
    <s v="서울 구로구 부광로 96-5 9층 (항동)"/>
    <s v="델 모니터"/>
    <s v="델 모니터/업무시간 내 방문 및 방문 전 연락"/>
    <s v="02-6956-4394"/>
    <s v="택화로지스코리아"/>
    <s v="010-9372-3595"/>
    <s v="델 모니터"/>
  </r>
  <r>
    <n v="1151"/>
    <s v="20231228 1155"/>
    <x v="1"/>
    <n v="8047849795"/>
    <n v="6000"/>
    <n v="0"/>
    <s v=""/>
    <n v="0"/>
    <n v="1"/>
    <n v="1"/>
    <s v="박준혁"/>
    <s v="박준혁"/>
    <s v="택화로지스코리아 주식회사"/>
    <s v="인천 중구 자유무역로 191 방문 전 연락주세요!! (운서동,스태츠 칩팩코리아)"/>
    <s v="서울 구로구 부광로 96-5 9층 (항동)"/>
    <s v="델 SSD"/>
    <s v="델 SSD/업무시간 내 방문 및 방문 전 연락"/>
    <s v="02-6956-4394"/>
    <s v="택화로지스코리아"/>
    <s v="010-7749-7404"/>
    <s v="델 SSD"/>
  </r>
  <r>
    <n v="1152"/>
    <s v="20231228 1253"/>
    <x v="1"/>
    <n v="8047830523"/>
    <n v="21000"/>
    <m/>
    <s v=""/>
    <n v="0"/>
    <n v="1"/>
    <n v="36"/>
    <s v="거제한빛"/>
    <s v="거제한빛"/>
    <s v="택화로지스코리아 주식회사"/>
    <s v="경남 거제시 장평로6길 11 2동 505호 (장평동,성원아파트거제한 )"/>
    <s v="서울 구로구 부광로 96-5 9층 (항동)"/>
    <s v="DELL 부품"/>
    <s v="DELL 부품/거제한빛 NBD 반납"/>
    <s v="02-6956-4394"/>
    <s v="."/>
    <s v="010-6410-9893"/>
    <s v="DELL 부품"/>
  </r>
  <r>
    <n v="1153"/>
    <s v="20231228 1301"/>
    <x v="1"/>
    <n v="8047821714"/>
    <n v="6000"/>
    <n v="0"/>
    <s v=""/>
    <n v="0"/>
    <n v="1"/>
    <n v="1"/>
    <s v="우종성"/>
    <s v="우종성"/>
    <s v="택화로지스코리아 주식회사"/>
    <s v="충북 청주시 흥덕구 직지대로 337 하 이닉스 4공장 (향정동,SK하 이닉스청주사업장제3공장)"/>
    <s v="서울 구로구 부광로 96-5 9층 (항동)"/>
    <s v="DELL SSD"/>
    <s v="DELL SSD // 95447231949"/>
    <s v="02-6956-4394"/>
    <s v="."/>
    <s v="010-6505-4490"/>
    <s v="DELL SSD"/>
  </r>
  <r>
    <n v="1154"/>
    <s v="20231228 1302"/>
    <x v="1"/>
    <n v="8047824761"/>
    <n v="6000"/>
    <n v="0"/>
    <s v=""/>
    <n v="0"/>
    <n v="1"/>
    <n v="2"/>
    <s v="이재희"/>
    <s v="이재희"/>
    <s v="택화로지스코리아 주식회사"/>
    <s v="서울 종로구 창덕궁1가길 17 1층 101호 (원서동,번영주택) "/>
    <s v="서울 구로구 부광로 96-5 9층 (항동)"/>
    <s v="DELL 부품"/>
    <s v="DELL 배터리 // 95444027790"/>
    <s v="02-6956-4394"/>
    <s v="."/>
    <s v="010-2752-9865"/>
    <s v="DELL 부품"/>
  </r>
  <r>
    <n v="1155"/>
    <s v="20231228 1308"/>
    <x v="1"/>
    <n v="8047815790"/>
    <n v="6000"/>
    <n v="0"/>
    <s v=""/>
    <n v="0"/>
    <n v="1"/>
    <n v="1"/>
    <s v="강신현"/>
    <s v="강신현"/>
    <s v="택화로지스코리아 주식회사"/>
    <s v="서울 성동구 아차산로 103 1101호 오 후 방문 요청 (성수동2가, 동테크노타워)"/>
    <s v="서울 구로구 부광로 96-5 9층 (항동)"/>
    <s v="델 부품"/>
    <s v="델 부품/문앞 픽업 / 오후 방문 및 방문 전 연락 요망"/>
    <s v="02-6956-4394"/>
    <s v="택화로지스코리아"/>
    <s v="010-8701-4533"/>
    <s v="델 부품"/>
  </r>
  <r>
    <n v="1156"/>
    <s v="20231228 1315"/>
    <x v="1"/>
    <n v="3176677464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1157"/>
    <s v="20231228 1315"/>
    <x v="1"/>
    <n v="3176677475"/>
    <n v="7000"/>
    <s v=""/>
    <n v="0"/>
    <n v="0"/>
    <n v="1"/>
    <n v="10"/>
    <s v="부산WIS"/>
    <s v="부산WIS"/>
    <s v="택화로지스코리아 주식회사"/>
    <s v="부산 부산진구 부전로 196 1층 170호 부산WIS (부전동,부산전자종합상가)"/>
    <s v="서울 구로구 부광로 96-5 9층 "/>
    <s v=""/>
    <s v=""/>
    <s v="02-6956-4394"/>
    <s v="."/>
    <s v="010-2547-1115"/>
    <s v="."/>
  </r>
  <r>
    <n v="1158"/>
    <s v="20231228 1330"/>
    <x v="1"/>
    <n v="8047795781"/>
    <n v="6000"/>
    <n v="0"/>
    <s v=""/>
    <n v="0"/>
    <n v="1"/>
    <n v="1"/>
    <s v="이수창"/>
    <s v="이수창"/>
    <s v="택화로지스코리아 주식회사"/>
    <s v="충남 천안시 동남구 성남면 대흥2길 89-28 (대흥리,KTCDC) "/>
    <s v="서울 구로구 부광로 96-5 9층 (항동)"/>
    <s v="DELL 하드"/>
    <s v="DELL 하드 // 95447202854"/>
    <s v="02-6956-4394"/>
    <s v="."/>
    <s v="010-4872-9228"/>
    <s v="DELL 하드"/>
  </r>
  <r>
    <n v="1159"/>
    <s v="20231228 1357"/>
    <x v="1"/>
    <n v="8047849806"/>
    <n v="6000"/>
    <n v="0"/>
    <s v=""/>
    <n v="0"/>
    <n v="1"/>
    <n v="1"/>
    <s v="최부근"/>
    <s v="최부근"/>
    <s v="택화로지스코리아 주식회사"/>
    <s v="인천 중구 공항로 272 운서동 2840-7 삼목레이더 (운서동,인천공 항)"/>
    <s v="서울 구로구 부광로 96-5 9층 (항동)"/>
    <s v="DELL부품"/>
    <s v="DELL부품/델부품픽업(델부품 2박스)"/>
    <s v="02-6956-4394"/>
    <s v="택화로지스코리아"/>
    <s v="010-2162-2506"/>
    <s v="DELL부품"/>
  </r>
  <r>
    <n v="1160"/>
    <s v="20231228 1357"/>
    <x v="1"/>
    <n v="8047849810"/>
    <n v="6000"/>
    <n v="0"/>
    <s v=""/>
    <n v="0"/>
    <n v="1"/>
    <n v="3"/>
    <s v="최부근"/>
    <s v="최부근"/>
    <s v="택화로지스코리아 주식회사"/>
    <s v="인천 중구 공항로 272 운서동 2840-7 삼목레이더 (운서동,인천공 항)"/>
    <s v="서울 구로구 부광로 96-5 9층 (항동)"/>
    <s v="DELL부품"/>
    <s v="DELL부품/델부품픽업(델부품 2박스)"/>
    <s v="02-6956-4394"/>
    <s v="택화로지스코리아"/>
    <s v="010-2162-2506"/>
    <s v="DELL부품"/>
  </r>
  <r>
    <n v="1161"/>
    <s v="20231228 1403"/>
    <x v="1"/>
    <n v="8047838923"/>
    <n v="7000"/>
    <n v="0"/>
    <s v=""/>
    <n v="0"/>
    <n v="1"/>
    <n v="6"/>
    <s v="박태훈"/>
    <s v="박태훈"/>
    <s v="택화로지스코리아 주식회사"/>
    <s v="대구광역시 달성군 구지면 국가산단대로46길 113 쿠팡 대구3물류 센터 6층 보안팀(1층로비 배송)"/>
    <s v="서울 구로구 부광로 96-5 9층 "/>
    <s v="5621550465"/>
    <s v="#5621550465맞교환//선전화//당일회수요청"/>
    <s v="010-4659-5475"/>
    <s v="택화로지스코리아"/>
    <s v="010-3913-0040"/>
    <s v="5621550465"/>
  </r>
  <r>
    <n v="1162"/>
    <s v="20231228 1443"/>
    <x v="0"/>
    <n v="8047815812"/>
    <n v="6000"/>
    <m/>
    <s v=""/>
    <n v="500000"/>
    <n v="1"/>
    <n v="1"/>
    <s v="서원, 선연락후픽업"/>
    <s v="서원"/>
    <s v="택화레노버"/>
    <s v="서울 성동구 성수일로 77 1004호, 선연락후픽업 (성수동1가,서울 숲 IT 밸리)"/>
    <s v="서울 구로구 부광로 96-5 925호 택화레노버 (항동)"/>
    <s v=""/>
    <s v="신용결제 104830003, 선연락후픽업"/>
    <s v="010-4659-5474"/>
    <s v="."/>
    <s v="010-4219-9006"/>
    <s v="."/>
  </r>
  <r>
    <n v="1163"/>
    <s v="20231228 1501"/>
    <x v="1"/>
    <n v="8047827152"/>
    <n v="7000"/>
    <n v="0"/>
    <s v=""/>
    <n v="0"/>
    <n v="1"/>
    <n v="10"/>
    <s v="최영환"/>
    <s v="최영환"/>
    <s v="택화로지스코리아 주식회사"/>
    <s v="서울 동작구 남부순환로269길 90-3 101호 델모니터 픽업 (사당동 )"/>
    <s v="서울 구로구 부광로 96-5 9층 (항동)"/>
    <s v="델 모니터"/>
    <s v="델모니터픽업"/>
    <s v="02-6956-4394"/>
    <s v="택화로지스코리아"/>
    <s v="010-9594-8485"/>
    <s v="델 모니터"/>
  </r>
  <r>
    <n v="1164"/>
    <s v="20231228 1506"/>
    <x v="1"/>
    <n v="5621552226"/>
    <n v="6000"/>
    <n v="0"/>
    <s v=""/>
    <n v="500000"/>
    <n v="1"/>
    <n v="1"/>
    <s v="택화로지스코리아 주식회사"/>
    <s v=""/>
    <s v="권대현"/>
    <s v="서울 구로구 부광로 96-5 구로에이스캠프 지식산업센터 9층, 908 호"/>
    <s v="울산시 남구 부두로 393 울산알루미늄 정비유니트 생산관2층"/>
    <s v="95447357013"/>
    <s v="배송전통화요망"/>
    <s v="01026559472"/>
    <s v="."/>
    <s v="010-4659-5476"/>
    <s v="컴퓨터 부품"/>
  </r>
  <r>
    <n v="1165"/>
    <s v="20231228 1507"/>
    <x v="1"/>
    <n v="5621552274"/>
    <n v="6000"/>
    <n v="0"/>
    <s v=""/>
    <n v="500000"/>
    <n v="1"/>
    <n v="1"/>
    <s v="택화로지스코리아 주식회사"/>
    <s v=""/>
    <s v="광주허브"/>
    <s v="서울 구로구 부광로 96-5 구로에이스캠프 지식산업센터 9층, 908 호"/>
    <s v="광주시 남구 대남대로 319, 3층 (월산동)"/>
    <s v=""/>
    <s v="DELL CS 배송건/29일 배송요망"/>
    <s v="010-4148-8235"/>
    <s v="송현주"/>
    <s v="010-4659-5476"/>
    <s v="컴퓨터부품"/>
  </r>
  <r>
    <n v="1166"/>
    <s v="20231228 1530"/>
    <x v="1"/>
    <n v="8047836145"/>
    <n v="6000"/>
    <n v="0"/>
    <s v=""/>
    <n v="0"/>
    <n v="1"/>
    <n v="5"/>
    <s v="한국유미코아 1 공장"/>
    <s v="김희운"/>
    <s v="택화로지스코리아 주식회사"/>
    <s v="충남 천안시 서북구 3공단2로 71 (방문 전 연락) (차암동,한국유 미코아(유))"/>
    <s v="서울 구로구 부광로 96-5 9층 (항동)"/>
    <s v="델 부품"/>
    <s v="델 부품/업무시간 내 방문 및 방문 전 연락"/>
    <s v="02-6956-4394"/>
    <s v="택화로지스코리아"/>
    <s v="010-2876-2476"/>
    <s v="델 부품"/>
  </r>
  <r>
    <n v="1167"/>
    <s v="20231228 1535"/>
    <x v="1"/>
    <n v="8047836042"/>
    <n v="6000"/>
    <m/>
    <s v=""/>
    <n v="0"/>
    <n v="1"/>
    <n v="1"/>
    <s v="김태준"/>
    <s v="김태준"/>
    <s v="택화로지스코리아 주식회사"/>
    <s v="충남 천안시 서북구 불당23로 70 정우프라자 7층 701호 702호, "/>
    <s v="서울 구로구 부광로 96-5 9층 "/>
    <s v="5621551154"/>
    <s v="#5621551154맞교환//선전화//당일회수요청"/>
    <s v="010-4659-5475"/>
    <s v="택화로지스코리아"/>
    <s v="010-4588-5127"/>
    <s v="5621551154"/>
  </r>
  <r>
    <n v="1168"/>
    <s v="20231228 1542"/>
    <x v="1"/>
    <n v="8047769402"/>
    <n v="8000"/>
    <n v="0"/>
    <s v=""/>
    <n v="0"/>
    <n v="1"/>
    <n v="12"/>
    <s v="김재현"/>
    <s v="김재현"/>
    <s v="택화로지스코리아 주식회사"/>
    <s v="강원도 춘천시 행촌로 14 현대2차아파트 201동 106호 "/>
    <s v="서울 구로구 부광로 96-5 9층 "/>
    <s v="5621550535"/>
    <s v="#5621550535맞교환//선전화//당일회수요청"/>
    <s v="010-4659-5475"/>
    <s v="택화로지스코리아"/>
    <s v="010-6509-0355"/>
    <s v="5621550535"/>
  </r>
  <r>
    <n v="1169"/>
    <s v="20231228 1544"/>
    <x v="1"/>
    <n v="8047839122"/>
    <n v="6000"/>
    <n v="0"/>
    <s v=""/>
    <n v="0"/>
    <n v="1"/>
    <n v="1"/>
    <s v="김두현"/>
    <s v="김두현"/>
    <s v="택화로지스코리아 주식회사"/>
    <s v="서울 종로구 대학로 65 혜화지사 (연건동,KT) "/>
    <s v="서울 구로구 부광로 96-5 9층 (항동)"/>
    <s v="DELL 하드"/>
    <s v="DELL 하드 // 95447041069"/>
    <s v="02-6956-4394"/>
    <s v="."/>
    <s v="010-9777-3643"/>
    <s v="DELL 하드"/>
  </r>
  <r>
    <n v="1170"/>
    <s v="20231228 1600"/>
    <x v="1"/>
    <n v="3119546625"/>
    <n v="6000"/>
    <s v=""/>
    <n v="0"/>
    <n v="0"/>
    <n v="1"/>
    <n v="1"/>
    <s v="강릉한빛"/>
    <s v=""/>
    <s v="(주)서인디지탈"/>
    <s v="강원 강릉시 칠성로 549 (유산동,강릉한빛)"/>
    <s v="경기 의왕시 성고개로 53 912호 (포일동,에이스청계타워)"/>
    <s v=""/>
    <s v=""/>
    <s v="031-689-3582"/>
    <s v="."/>
    <s v="010-6388-7067"/>
    <s v="."/>
  </r>
  <r>
    <n v="1171"/>
    <s v="20231228 1611"/>
    <x v="1"/>
    <n v="8047834675"/>
    <n v="6000"/>
    <m/>
    <s v=""/>
    <n v="0"/>
    <n v="1"/>
    <n v="1"/>
    <s v="김용민"/>
    <s v="김용민"/>
    <s v="택화로지스코리아 주식회사"/>
    <s v="충청남도 아산시 방축동 150-3 한성아파트 102동 315호 , "/>
    <s v="서울 구로구 부광로 96-5 9층 "/>
    <s v="5621551036"/>
    <s v="#5621551036맞교환//선전화//당일회수요청"/>
    <s v="010-4659-5475"/>
    <s v="택화로지스코리아"/>
    <s v="010-4600-1011"/>
    <s v="5621551036"/>
  </r>
  <r>
    <n v="1172"/>
    <s v="20231228 1614"/>
    <x v="0"/>
    <n v="5621552285"/>
    <n v="6000"/>
    <n v="0"/>
    <s v=""/>
    <n v="500000"/>
    <n v="1"/>
    <n v="1"/>
    <s v="택화로지스코리아 주식회사"/>
    <s v="레노버G"/>
    <s v="조권수"/>
    <s v="서울 구로구 부광로 96-5 9층 925호 택화레노버 "/>
    <s v="대구광역시 서구 와룡로 307 (중리동) 822호"/>
    <s v=""/>
    <s v=""/>
    <s v="010-3872-9829"/>
    <s v="조권수"/>
    <s v="010-4659-5474"/>
    <s v="."/>
  </r>
  <r>
    <n v="1173"/>
    <s v="20231228 1614"/>
    <x v="0"/>
    <n v="5621552296"/>
    <n v="7000"/>
    <n v="0"/>
    <s v=""/>
    <n v="500000"/>
    <n v="1"/>
    <n v="10"/>
    <s v="택화로지스코리아 주식회사"/>
    <s v="레노버G"/>
    <s v="고춘곤"/>
    <s v="서울 구로구 부광로 96-5 9층 925호 택화레노버 "/>
    <s v="대전광역시 중구 대종로 434 (대흥동)우성빌딩 301호"/>
    <s v=""/>
    <s v=""/>
    <s v="010-7248-5844"/>
    <s v="고춘곤"/>
    <s v="010-4659-5474"/>
    <s v="."/>
  </r>
  <r>
    <n v="1174"/>
    <s v="20231228 1614"/>
    <x v="0"/>
    <n v="5621552300"/>
    <n v="6000"/>
    <n v="0"/>
    <s v=""/>
    <n v="500000"/>
    <n v="1"/>
    <n v="1"/>
    <s v="택화로지스코리아 주식회사"/>
    <s v="레노버G"/>
    <s v="송현주"/>
    <s v="서울 구로구 부광로 96-5 9층 925호 택화레노버 "/>
    <s v="광주광역시 남구 대남대로 319 (월산동) 301호"/>
    <s v=""/>
    <s v=""/>
    <s v="010-4148-8235"/>
    <s v="송현주"/>
    <s v="010-4659-5474"/>
    <s v="."/>
  </r>
  <r>
    <n v="1175"/>
    <s v="20231228 1614"/>
    <x v="0"/>
    <n v="5621552311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5131-1055"/>
    <s v="강모준"/>
    <s v="010-4659-5474"/>
    <s v="."/>
  </r>
  <r>
    <n v="1176"/>
    <s v="20231228 1632"/>
    <x v="1"/>
    <n v="8047789816"/>
    <n v="6000"/>
    <n v="0"/>
    <s v=""/>
    <n v="0"/>
    <n v="1"/>
    <n v="5"/>
    <s v="최준호"/>
    <s v="최준호"/>
    <s v="택화로지스코리아 주식회사"/>
    <s v="경기 시흥시 서해안로 1332 타이어프로 신천 ic점 (방문 전 연락 ) (방산동,선우빌딩)"/>
    <s v="서울 구로구 부광로 96-5 9층 (항동)"/>
    <s v="델 모니터"/>
    <s v="델 모니터/업무시간 내 방문 및 방문 전 연락"/>
    <s v="02-6956-4394"/>
    <s v="택화로지스코리아"/>
    <s v="010-9205-3022"/>
    <s v="델 모니터"/>
  </r>
  <r>
    <n v="1177"/>
    <s v="20231228 1632"/>
    <x v="0"/>
    <n v="5621552322"/>
    <n v="6000"/>
    <n v="0"/>
    <s v=""/>
    <n v="500000"/>
    <n v="1"/>
    <n v="1"/>
    <s v="택화로지스코리아 주식회사"/>
    <s v="HES"/>
    <s v="고춘곤"/>
    <s v="서울 구로구 부광로 96-5 9층 925호 택화레노버 "/>
    <s v="대전광역시 중구 대종로 434 (대흥동)우성빌딩 301호"/>
    <s v=""/>
    <s v=""/>
    <s v="010-7248-5844"/>
    <s v="고춘곤"/>
    <s v="010-4659-5474"/>
    <s v="."/>
  </r>
  <r>
    <n v="1178"/>
    <s v="20231228 1632"/>
    <x v="0"/>
    <n v="5621552333"/>
    <n v="7000"/>
    <n v="0"/>
    <s v=""/>
    <n v="500000"/>
    <n v="1"/>
    <n v="8"/>
    <s v="택화로지스코리아 주식회사"/>
    <s v="HES"/>
    <s v="정성종"/>
    <s v="서울 구로구 부광로 96-5 9층 925호 택화레노버 "/>
    <s v="부산광역시 남구 신선로 365 (용당동)부경대학교용당캠퍼스 6공학관 212-2호"/>
    <s v=""/>
    <s v=""/>
    <s v="010-3883-2667"/>
    <s v="정성종"/>
    <s v="010-4659-5474"/>
    <s v="."/>
  </r>
  <r>
    <n v="1179"/>
    <s v="20231228 1632"/>
    <x v="0"/>
    <n v="5621552344"/>
    <n v="6000"/>
    <n v="0"/>
    <s v=""/>
    <n v="500000"/>
    <n v="1"/>
    <n v="1"/>
    <s v="택화로지스코리아 주식회사"/>
    <s v="HES"/>
    <s v="정성종"/>
    <s v="서울 구로구 부광로 96-5 9층 925호 택화레노버 "/>
    <s v="부산광역시 남구 신선로 365 (용당동)부경대학교용당캠퍼스 6공학관 212-2호"/>
    <s v=""/>
    <s v=""/>
    <s v="010-3883-2667"/>
    <s v="정성종"/>
    <s v="010-4659-5474"/>
    <s v="."/>
  </r>
  <r>
    <n v="1180"/>
    <s v="20231228 1633"/>
    <x v="0"/>
    <n v="5621552355"/>
    <n v="6000"/>
    <n v="0"/>
    <s v=""/>
    <n v="500000"/>
    <n v="1"/>
    <n v="1"/>
    <s v="택화로지스코리아 주식회사"/>
    <s v="HES"/>
    <s v="장한성"/>
    <s v="서울 구로구 부광로 96-5 9층 925호 택화레노버 "/>
    <s v="광주광역시 광산구 산월로 64 (산월동, 부영사랑으로) 1201동501호"/>
    <s v=""/>
    <s v=""/>
    <s v="010-5659-2404"/>
    <s v="장한성"/>
    <s v="010-4659-5474"/>
    <s v="."/>
  </r>
  <r>
    <n v="1181"/>
    <s v="20231228 1705"/>
    <x v="0"/>
    <n v="8047827734"/>
    <n v="6000"/>
    <n v="0"/>
    <s v=""/>
    <n v="500000"/>
    <n v="1"/>
    <n v="2"/>
    <s v="김지현, 선연락후픽업"/>
    <s v="김지현"/>
    <s v="택화레노버"/>
    <s v="인천 계양구 장제로 738 CGV계양, 선연락후픽업 (작전동,메카브) "/>
    <s v="서울 구로구 부광로 96-5 925호 택화레노버 (항동)"/>
    <s v=""/>
    <s v="컴퓨터부품/신용결제 104830003, 선연락후픽업"/>
    <s v="010-4659-5474"/>
    <s v="."/>
    <s v="010-9237-7315"/>
    <s v="."/>
  </r>
  <r>
    <n v="1182"/>
    <s v="20231228 1709"/>
    <x v="0"/>
    <n v="5621552366"/>
    <n v="6000"/>
    <n v="0"/>
    <s v=""/>
    <n v="500000"/>
    <n v="1"/>
    <n v="3"/>
    <s v="택화로지스코리아 주식회사"/>
    <s v="레노버G"/>
    <s v="박준수"/>
    <s v="서울 구로구 부광로 96-5 9층 925호 택화레노버 "/>
    <s v="대전광역시 서구 청사로 136 (월평동)대전무역회관 8층 한국IBM대전사무소"/>
    <s v=""/>
    <s v=""/>
    <s v="010-4995-7937"/>
    <s v="박준수"/>
    <s v="010-4659-5474"/>
    <s v="."/>
  </r>
  <r>
    <n v="1183"/>
    <s v="20231228 1712"/>
    <x v="1"/>
    <n v="5621552370"/>
    <n v="8000"/>
    <n v="0"/>
    <s v=""/>
    <n v="500000"/>
    <n v="1"/>
    <n v="15"/>
    <s v="택화로지스코리아 주식회사"/>
    <s v=""/>
    <s v="김재량"/>
    <s v="서울 구로구 부광로 96-5 구로에이스캠프 지식산업센터 9층, 908 호"/>
    <s v="경상남도 양산시 번영로 441 세신아파트 102동 910호"/>
    <s v="95447360671"/>
    <s v=""/>
    <s v="01092794413"/>
    <s v="."/>
    <s v="010-4659-5476"/>
    <s v="모니터"/>
  </r>
  <r>
    <n v="1184"/>
    <s v="20231228 1714"/>
    <x v="1"/>
    <n v="5621552484"/>
    <n v="15000"/>
    <n v="0"/>
    <s v=""/>
    <n v="1"/>
    <n v="1"/>
    <n v="26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1185"/>
    <s v="20231228 1714"/>
    <x v="1"/>
    <n v="5621552473"/>
    <n v="6000"/>
    <n v="0"/>
    <s v=""/>
    <n v="1"/>
    <n v="1"/>
    <n v="1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1186"/>
    <s v="20231228 1714"/>
    <x v="1"/>
    <n v="5621552495"/>
    <n v="8000"/>
    <n v="0"/>
    <s v=""/>
    <n v="1"/>
    <n v="1"/>
    <n v="12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1187"/>
    <s v="20231228 1714"/>
    <x v="1"/>
    <n v="5621552506"/>
    <n v="8000"/>
    <n v="0"/>
    <s v=""/>
    <n v="1"/>
    <n v="1"/>
    <n v="11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1188"/>
    <s v="20231228 1714"/>
    <x v="1"/>
    <n v="5621552521"/>
    <n v="7000"/>
    <n v="0"/>
    <s v=""/>
    <n v="1"/>
    <n v="1"/>
    <n v="6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1189"/>
    <s v="20231228 1714"/>
    <x v="1"/>
    <n v="5621552532"/>
    <n v="6000"/>
    <n v="0"/>
    <s v=""/>
    <n v="1"/>
    <n v="1"/>
    <n v="1"/>
    <s v="택화로지스코리아 주식회사"/>
    <s v=""/>
    <s v="JeongJin Park"/>
    <s v="서울 구로구 부광로 96-5 구로에이스캠프 지식산업센터 9층, 908 호"/>
    <s v="경상남도 거제시 장평로6길 11 (장평동) 2-505호"/>
    <s v=""/>
    <s v="48 NBD 10:00"/>
    <s v="010-9909-9893"/>
    <s v="JeongJin Park"/>
    <s v="010-4659-5476"/>
    <s v="컴퓨터부품"/>
  </r>
  <r>
    <n v="1190"/>
    <s v="20231228 1714"/>
    <x v="1"/>
    <n v="5621552543"/>
    <n v="6000"/>
    <n v="0"/>
    <s v=""/>
    <n v="1"/>
    <n v="1"/>
    <n v="1"/>
    <s v="택화로지스코리아 주식회사"/>
    <s v=""/>
    <s v="Seok sang soo"/>
    <s v="서울 구로구 부광로 96-5 구로에이스캠프 지식산업센터 9층, 908 호"/>
    <s v="경북 포항시 남구 유동길30 단비마을 상가 105호"/>
    <s v=""/>
    <s v="60 NBD 09:30"/>
    <s v="010-9504-5511"/>
    <s v="Seok sang soo"/>
    <s v="010-4659-5476"/>
    <s v="컴퓨터부품"/>
  </r>
  <r>
    <n v="1191"/>
    <s v="20231228 1714"/>
    <x v="1"/>
    <n v="5621552554"/>
    <n v="8000"/>
    <n v="0"/>
    <s v=""/>
    <n v="1"/>
    <n v="1"/>
    <n v="11"/>
    <s v="택화로지스코리아 주식회사"/>
    <s v=""/>
    <s v="SukJea Yoon"/>
    <s v="서울 구로구 부광로 96-5 구로에이스캠프 지식산업센터 9층, 908 호"/>
    <s v="충청북도 청주시 흥덕구 풍년로206번길 38 (가경동)"/>
    <s v=""/>
    <s v="70 NBD 09:30"/>
    <s v="010-8826-7564"/>
    <s v="SukJea Yoon"/>
    <s v="010-4659-5476"/>
    <s v="컴퓨터부품"/>
  </r>
  <r>
    <n v="1192"/>
    <s v="20231228 1714"/>
    <x v="1"/>
    <n v="5621552565"/>
    <n v="8000"/>
    <n v="0"/>
    <s v=""/>
    <n v="1"/>
    <n v="1"/>
    <n v="1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1193"/>
    <s v="20231228 1714"/>
    <x v="1"/>
    <n v="5621552576"/>
    <n v="8000"/>
    <n v="0"/>
    <s v=""/>
    <n v="1"/>
    <n v="1"/>
    <n v="12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1194"/>
    <s v="20231228 1716"/>
    <x v="1"/>
    <n v="8047828541"/>
    <n v="6000"/>
    <n v="0"/>
    <s v=""/>
    <n v="0"/>
    <n v="1"/>
    <n v="1"/>
    <s v="이재명"/>
    <s v="이재명"/>
    <s v="택화로지스코리아 주식회사"/>
    <s v="서울 강서구 양천로 583 B동 2302호 (염창동,우림블루나인비즈니 스센터)"/>
    <s v="서울 구로구 부광로 96-5 9층 (항동)"/>
    <s v="델 메모리"/>
    <s v="업무시간 내 방문 및 방문 전 연락 (박스2개 픽업)"/>
    <s v="02-6956-4394"/>
    <s v="택화로지스코리아"/>
    <s v="010-6504-8595"/>
    <s v="델 메모리"/>
  </r>
  <r>
    <n v="1195"/>
    <s v="20231228 1716"/>
    <x v="1"/>
    <n v="8047828821"/>
    <n v="6000"/>
    <n v="0"/>
    <s v=""/>
    <n v="0"/>
    <n v="1"/>
    <n v="1"/>
    <s v="이재명"/>
    <s v="이재명"/>
    <s v="택화로지스코리아 주식회사"/>
    <s v="서울 강서구 양천로 583 B동 2302호 (염창동,우림블루나인비즈니 스센터)"/>
    <s v="서울 구로구 부광로 96-5 9층 (항동)"/>
    <s v="델 메모리"/>
    <s v="업무시간 내 방문 및 방문 전 연락 (박스2개 픽업)"/>
    <s v="02-6956-4394"/>
    <s v="택화로지스코리아"/>
    <s v="010-6504-8595"/>
    <s v="델 메모리"/>
  </r>
  <r>
    <n v="1196"/>
    <s v="20231228 1723"/>
    <x v="0"/>
    <n v="8047819021"/>
    <n v="6000"/>
    <m/>
    <s v=""/>
    <n v="500000"/>
    <n v="1"/>
    <n v="1"/>
    <s v="강슬기, 선연락후픽업"/>
    <s v="강슬기"/>
    <s v="택화레노버"/>
    <s v="경기 오산시 수청로 31 110동 502호, 선연락후픽업 (수청동,오산 대역 우미린)"/>
    <s v="서울 구로구 부광로 96-5 925호 택화레노버 (항동)"/>
    <s v=""/>
    <s v="컴퓨터부품/신용결제 104830003, 선연락후픽업"/>
    <s v="010-4659-5474"/>
    <s v="."/>
    <s v="010-5060-8645"/>
    <s v="."/>
  </r>
  <r>
    <n v="1197"/>
    <s v="20231228 1746"/>
    <x v="0"/>
    <n v="3151296094"/>
    <n v="6000"/>
    <s v=""/>
    <n v="0"/>
    <n v="0"/>
    <n v="1"/>
    <n v="1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198"/>
    <s v="20231228 1746"/>
    <x v="0"/>
    <n v="3151295862"/>
    <n v="6000"/>
    <s v=""/>
    <n v="0"/>
    <n v="0"/>
    <n v="1"/>
    <n v="3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199"/>
    <s v="20231228 1746"/>
    <x v="0"/>
    <n v="3151295873"/>
    <n v="6000"/>
    <s v=""/>
    <n v="0"/>
    <n v="0"/>
    <n v="1"/>
    <n v="3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200"/>
    <s v="20231228 1746"/>
    <x v="0"/>
    <n v="3151295884"/>
    <n v="6000"/>
    <s v=""/>
    <n v="0"/>
    <n v="0"/>
    <n v="1"/>
    <n v="2"/>
    <s v="고춘곤"/>
    <s v=""/>
    <s v="택화로지스코리아 주식회사"/>
    <s v="대전 중구 대종로 434 (대흥동,우성빌딩 대전허브)301호"/>
    <s v="서울 구로구 부광로 96-5 9층 (항동) 922호"/>
    <s v=""/>
    <s v=""/>
    <s v="010-4659-5473"/>
    <s v="."/>
    <s v="010-7248-5844"/>
    <s v="."/>
  </r>
  <r>
    <n v="1201"/>
    <s v="20231228 1800"/>
    <x v="1"/>
    <n v="8047849983"/>
    <n v="6000"/>
    <s v=""/>
    <n v="0"/>
    <n v="0"/>
    <n v="1"/>
    <n v="1"/>
    <s v="김영기엔지니어"/>
    <s v=""/>
    <s v="택화로지스코리아 주식회사"/>
    <s v="순처시 해룡면 해룡산단5로51 "/>
    <s v="서울 구로구 부광로 96-5 9층 (항동)"/>
    <s v=""/>
    <s v=""/>
    <s v="02-6956-4394"/>
    <s v="."/>
    <s v="010-5337-0759"/>
    <s v="."/>
  </r>
  <r>
    <n v="1202"/>
    <s v="20231228 1802"/>
    <x v="1"/>
    <n v="8047850322"/>
    <n v="6000"/>
    <n v="0"/>
    <s v=""/>
    <n v="0"/>
    <n v="1"/>
    <n v="1"/>
    <s v="김시진"/>
    <s v="김시진"/>
    <s v="택화로지스코리아 주식회사"/>
    <s v="대전 유성구 학하중앙로167번길 27 방문 전 연락 (박스3개 픽업) (학하동)"/>
    <s v="서울 구로구 부광로 96-5 9층 (항동)"/>
    <s v="델 파워"/>
    <s v="델 파워/업무시간 내 방문 및 방문 전 연락 (박스3개 픽업)"/>
    <s v="02-6956-4394"/>
    <s v="택화로지스코리아"/>
    <s v="010-9348-1952"/>
    <s v="델 파워"/>
  </r>
  <r>
    <n v="1203"/>
    <s v="20231228 1802"/>
    <x v="1"/>
    <n v="8047859444"/>
    <n v="6000"/>
    <n v="0"/>
    <s v=""/>
    <n v="0"/>
    <n v="1"/>
    <n v="1"/>
    <s v="김시진"/>
    <s v="김시진"/>
    <s v="택화로지스코리아 주식회사"/>
    <s v="대전 유성구 학하중앙로167번길 27 방문 전 연락 (박스3개 픽업) (학하동)"/>
    <s v="서울 구로구 부광로 96-5 9층 (항동)"/>
    <s v="델 파워"/>
    <s v="델 파워/업무시간 내 방문 및 방문 전 연락 (박스3개 픽업)"/>
    <s v="02-6956-4394"/>
    <s v="택화로지스코리아"/>
    <s v="010-9348-1952"/>
    <s v="델 파워"/>
  </r>
  <r>
    <n v="1204"/>
    <s v="20231228 1803"/>
    <x v="1"/>
    <n v="8047805430"/>
    <n v="12000"/>
    <n v="0"/>
    <s v=""/>
    <n v="0"/>
    <n v="1"/>
    <n v="1"/>
    <s v="오명재"/>
    <s v="오명재"/>
    <s v="택화로지스코리아 주식회사"/>
    <s v="제주 제주시 노연로 12 (노형동,제주 드림타워 복합리조트) "/>
    <s v="서울 구로구 부광로 96-5 9층 (항동)"/>
    <s v="DELL SSD"/>
    <s v="도착 30분 전 연락요청 // DELL SSD"/>
    <s v="02-6956-4394"/>
    <s v="."/>
    <s v="010-8744-2833"/>
    <s v="DELL SSD"/>
  </r>
  <r>
    <n v="1205"/>
    <s v="20231228 1803"/>
    <x v="1"/>
    <n v="8047859503"/>
    <n v="6000"/>
    <n v="0"/>
    <s v=""/>
    <n v="0"/>
    <n v="1"/>
    <n v="1"/>
    <s v="김시진"/>
    <s v="김시진"/>
    <s v="택화로지스코리아 주식회사"/>
    <s v="대전 유성구 학하중앙로167번길 27 방문 전 연락 (박스3개 픽업) (학하동)"/>
    <s v="서울 구로구 부광로 96-5 9층 (항동)"/>
    <s v="델 파워"/>
    <s v="델 파워/업무시간 내 방문 및 방문 전 연락 (박스3개 픽업)"/>
    <s v="02-6956-4394"/>
    <s v="택화로지스코리아"/>
    <s v="010-9348-1952"/>
    <s v="델 파워"/>
  </r>
  <r>
    <n v="1206"/>
    <s v="20231228 1848"/>
    <x v="1"/>
    <n v="8047835946"/>
    <n v="6000"/>
    <n v="0"/>
    <s v=""/>
    <n v="0"/>
    <n v="1"/>
    <n v="5"/>
    <s v="천안한빛"/>
    <s v="천안한빛"/>
    <s v="택화로지스코리아 주식회사"/>
    <s v="충남 천안시 동남구 신촌로 24 자동 3170호 (신방동,천안산업기 재유통단지)"/>
    <s v="서울 구로구 부광로 96-5 9층 (항동)"/>
    <s v="DELL 부품"/>
    <s v="DELL 부품/천안한빛NBD반납 // 정낙영엔지니어 1BOX"/>
    <s v="02-6956-4394"/>
    <s v="."/>
    <s v="010-5435-4460"/>
    <s v="DELL 부품"/>
  </r>
  <r>
    <n v="1207"/>
    <s v="20231229 0803"/>
    <x v="1"/>
    <n v="8047864381"/>
    <n v="6000"/>
    <n v="0"/>
    <s v=""/>
    <n v="0"/>
    <n v="1"/>
    <n v="2"/>
    <s v="울산한빛"/>
    <s v="울산한빛"/>
    <s v="택화로지스코리아 주식회사"/>
    <s v="울산 중구 종가6길 7 707호 (우정동,혁신더테라스) "/>
    <s v="서울 구로구 부광로 96-5 9층 (항동)"/>
    <s v="DELL 부품"/>
    <s v="DELL 부품/울산한빛NBD반납"/>
    <s v="02-6956-4394"/>
    <s v="."/>
    <s v="010-4078-9868"/>
    <s v="DELL 부품"/>
  </r>
  <r>
    <n v="1208"/>
    <s v="20231229 0944"/>
    <x v="1"/>
    <n v="8047868964"/>
    <n v="7000"/>
    <n v="0"/>
    <s v=""/>
    <n v="0"/>
    <n v="1"/>
    <n v="10"/>
    <s v="거제한빛"/>
    <s v="거제한빛"/>
    <s v="택화로지스코리아 주식회사"/>
    <s v="경남 거제시 장평로6길 11 2동 505호 (장평동,성원아파트거제한 )"/>
    <s v="서울 구로구 부광로 96-5 9층 (항동)"/>
    <s v="DELL 부품"/>
    <s v="DELL 부품/거제한빛 NBD 반납"/>
    <s v="02-6956-4394"/>
    <s v="."/>
    <s v="010-6410-9893"/>
    <s v="DELL 부품"/>
  </r>
  <r>
    <n v="1209"/>
    <s v="20231229 1047"/>
    <x v="1"/>
    <n v="8047867811"/>
    <n v="6000"/>
    <n v="0"/>
    <s v=""/>
    <n v="0"/>
    <n v="1"/>
    <n v="1"/>
    <s v="강재석"/>
    <s v="강재석"/>
    <s v="택화로지스코리아 주식회사"/>
    <s v="서울 강남구 학동로 155 5층 델부품픽업 (논현동,원영빌딩) "/>
    <s v="서울 구로구 부광로 96-5 9층 (항동)"/>
    <s v="DELL부품"/>
    <s v="DELL부품/델부품픽업"/>
    <s v="02-6956-4394"/>
    <s v="택화로지스코리아"/>
    <s v="010-9026-8184"/>
    <s v="DELL부품"/>
  </r>
  <r>
    <n v="1210"/>
    <s v="20231229 1051"/>
    <x v="1"/>
    <n v="8047876281"/>
    <n v="15000"/>
    <m/>
    <s v=""/>
    <n v="0"/>
    <n v="1"/>
    <n v="30"/>
    <s v="국준근"/>
    <s v="국준근"/>
    <s v="택화로지스코리아 주식회사"/>
    <s v="서울 송파구 송파대로 570 타워730 지하2층(모니터 2대 픽업) ( 천동)"/>
    <s v="서울 구로구 부광로 96-5 9층 (항동)"/>
    <s v="델 모니터"/>
    <s v="델모니터픽업 (모니터2대) 지하2층에서 전화주세요"/>
    <s v="02-6956-4394"/>
    <s v="택화로지스코리아"/>
    <s v="010-3805-0655"/>
    <s v="델 모니터"/>
  </r>
  <r>
    <n v="1211"/>
    <s v="20231229 1157"/>
    <x v="1"/>
    <n v="8047749640"/>
    <n v="6000"/>
    <n v="0"/>
    <s v=""/>
    <n v="0"/>
    <n v="1"/>
    <n v="5"/>
    <s v="최원석 (델 모니터 1개 픽업)"/>
    <s v="최원석"/>
    <s v="택화로지스코리아 주식회사"/>
    <s v="경기 용인시 기흥구 신고매로 62 방문 전 연락 (고매동,IKEA Kor ea 기흥점)"/>
    <s v="서울 구로구 부광로 96-5 9층 (항동)"/>
    <s v="델 모니터"/>
    <s v="방문 전 연락 및 빠른 방문 요청드립니다"/>
    <s v="02-6956-4394"/>
    <s v="택화로지스코리아"/>
    <s v="010-8002-1318"/>
    <s v="델 모니터"/>
  </r>
  <r>
    <n v="1212"/>
    <s v="20231229 1238"/>
    <x v="1"/>
    <n v="8047889824"/>
    <n v="9000"/>
    <n v="0"/>
    <n v="0"/>
    <n v="0"/>
    <n v="1"/>
    <n v="2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DELL 부품/대전한빛 NBD반납 // 2BOX"/>
    <s v="02-6956-4394"/>
    <s v="."/>
    <s v="010-3409-3829"/>
    <s v="DELL 부품"/>
  </r>
  <r>
    <n v="1213"/>
    <s v="20231229 1238"/>
    <x v="1"/>
    <n v="8047889835"/>
    <n v="9000"/>
    <n v="0"/>
    <n v="0"/>
    <n v="0"/>
    <n v="1"/>
    <n v="20"/>
    <s v="대전한빛"/>
    <s v="대전한빛"/>
    <s v="택화로지스코리아 주식회사"/>
    <s v="대전 서구 둔산대로117번길 44 1107호 (만년동,엑스포오피스텔)"/>
    <s v="서울 구로구 부광로 96-5 9층 (항동)"/>
    <s v="DELL 부품"/>
    <s v="DELL 부품/대전한빛 NBD반납 // 2BOX"/>
    <s v="02-6956-4394"/>
    <s v="."/>
    <s v="010-3409-3829"/>
    <s v="DELL 부품"/>
  </r>
  <r>
    <n v="1214"/>
    <s v="20231229 1339"/>
    <x v="1"/>
    <n v="8047880035"/>
    <n v="6000"/>
    <n v="0"/>
    <s v=""/>
    <n v="0"/>
    <n v="1"/>
    <n v="2"/>
    <s v="전주한빛"/>
    <s v="전주한빛"/>
    <s v="택화로지스코리아 주식회사"/>
    <s v="전북 전주시 완산구 하거마2길 27 1동 3호 (삼천동1가,전주한빛) "/>
    <s v="서울 구로구 부광로 96-5 9층 (항동)"/>
    <s v="DELL 부품"/>
    <s v="DELL 부품/전주한빛NBD반납"/>
    <s v="02-6956-4394"/>
    <s v="."/>
    <s v="010-4467-9110"/>
    <s v="DELL 부품"/>
  </r>
  <r>
    <n v="1215"/>
    <s v="20231229 1351"/>
    <x v="1"/>
    <n v="5621552683"/>
    <n v="8000"/>
    <n v="0"/>
    <s v=""/>
    <n v="500000"/>
    <n v="1"/>
    <n v="11"/>
    <s v="택화로지스코리아 주식회사"/>
    <s v=""/>
    <s v="신경남"/>
    <s v="서울 구로구 부광로 96-5 구로에이스캠프 지식산업센터 9층, 908 호"/>
    <s v="강원도 춘천시 동면 순환대로 1231 데이터센터 각"/>
    <s v="95447383097"/>
    <s v=""/>
    <s v="01024744114"/>
    <s v="."/>
    <s v="010-4659-5476"/>
    <s v="컴퓨터부품"/>
  </r>
  <r>
    <n v="1216"/>
    <s v="20231229 1418"/>
    <x v="1"/>
    <n v="8047889566"/>
    <n v="9000"/>
    <n v="0"/>
    <s v=""/>
    <n v="0"/>
    <n v="1"/>
    <n v="19"/>
    <s v="양현제"/>
    <s v="양현제"/>
    <s v="택화로지스코리아 주식회사"/>
    <s v="대전 유성구 덕명로 63 103동 1001호 (델모니터 픽 업) (덕명동, 하우스토리아파트)"/>
    <s v="서울 구로구 부광로 96-5 9층 (항동)"/>
    <s v="델 모니터"/>
    <s v="델모니터픽업"/>
    <s v="02-6956-4394"/>
    <s v="택화로지스코리아"/>
    <s v="010-7166-0481"/>
    <s v="델 모니터"/>
  </r>
  <r>
    <n v="1217"/>
    <s v="20231229 1427"/>
    <x v="1"/>
    <n v="8047874682"/>
    <n v="6000"/>
    <n v="0"/>
    <s v=""/>
    <n v="0"/>
    <n v="1"/>
    <n v="1"/>
    <s v="김정윤"/>
    <s v="김정윤"/>
    <s v="택화로지스코리아 주식회사"/>
    <s v="경기 시흥시 소망공원로 335 1층 에서 고객에게 전화 (정왕동,대 덕전자주식회사)"/>
    <s v="서울 구로구 부광로 96-5 9층 (항동)"/>
    <s v="델 부품"/>
    <s v="델 부품/업무시간 내 방문 및 방문 전 연락"/>
    <s v="02-6956-4394"/>
    <s v="택화로지스코리아"/>
    <s v="010-9864-0701"/>
    <s v="델 부품"/>
  </r>
  <r>
    <n v="1218"/>
    <s v="20231229 1452"/>
    <x v="1"/>
    <n v="8047884180"/>
    <n v="6000"/>
    <n v="0"/>
    <s v=""/>
    <n v="0"/>
    <n v="1"/>
    <n v="5"/>
    <s v="정재훈"/>
    <s v="정재훈"/>
    <s v="택화로지스코리아 주식회사"/>
    <s v="대전시 유성구 외삼로8번길 99 한화에어로스페이스 대전사업장 K DI 연구소"/>
    <s v="서울 구로구 부광로 96-5 9층 "/>
    <s v="5621551552"/>
    <s v="#5621551552맞교환//선전화//당일회수요청"/>
    <s v="010-4659-5475"/>
    <s v="택화로지스코리아"/>
    <s v="010-4533-9610"/>
    <s v="5621551552"/>
  </r>
  <r>
    <n v="1219"/>
    <s v="20231229 1458"/>
    <x v="1"/>
    <n v="8047877821"/>
    <n v="6000"/>
    <n v="0"/>
    <s v=""/>
    <n v="0"/>
    <n v="1"/>
    <n v="1"/>
    <s v="김태준"/>
    <s v="김태준"/>
    <s v="택화로지스코리아 주식회사"/>
    <s v="충청남도 천안시 서북구 불당23로 70 정우프라자 7층 701호 "/>
    <s v="서울 구로구 부광로 96-5 9층 "/>
    <s v="5621552090"/>
    <s v="#5621552090맞교환//선전화//당일회수요청"/>
    <s v="010-4659-5475"/>
    <s v="택화로지스코리아"/>
    <s v="010-4588-5127"/>
    <s v="5621552090"/>
  </r>
  <r>
    <n v="1220"/>
    <s v="20231229 1525"/>
    <x v="1"/>
    <n v="8047891471"/>
    <n v="15000"/>
    <m/>
    <s v=""/>
    <n v="0"/>
    <n v="1"/>
    <n v="30"/>
    <s v="국준근"/>
    <s v="국준근"/>
    <s v="택화로지스코리아 주식회사"/>
    <s v="서울 송파구 송파대로 570 타워730 지하2층(모니터 2대 픽업) ( 천동)"/>
    <s v="서울 구로구 부광로 96-5 9층 (항동)"/>
    <s v="델 모니터"/>
    <s v="델모니터픽업 (모니터2대) 지하2층에서 전화주세요"/>
    <s v="02-6956-4394"/>
    <s v="택화로지스코리아"/>
    <s v="010-3805-0655"/>
    <s v="델 모니터"/>
  </r>
  <r>
    <n v="1221"/>
    <s v="20231229 1526"/>
    <x v="1"/>
    <n v="5621552742"/>
    <n v="12000"/>
    <n v="0"/>
    <s v=""/>
    <n v="500000"/>
    <n v="1"/>
    <n v="25"/>
    <s v="택화로지스코리아 주식회사"/>
    <s v=""/>
    <s v="김용민"/>
    <s v="서울 구로구 부광로 96-5 구로에이스캠프 지식산업센터 9층, 908 호"/>
    <s v="충청남도 아산시 방축동 150-3, 한성아파트 102동 315호 ,"/>
    <s v="95447381945"/>
    <s v="맞교환/배송전통화요청"/>
    <s v="01046001011"/>
    <s v="."/>
    <s v="010-4659-5476"/>
    <s v="모니터"/>
  </r>
  <r>
    <n v="1222"/>
    <s v="20231229 1526"/>
    <x v="1"/>
    <n v="5621552716"/>
    <n v="8000"/>
    <n v="0"/>
    <s v=""/>
    <n v="500000"/>
    <n v="1"/>
    <n v="15"/>
    <s v="택화로지스코리아 주식회사"/>
    <s v=""/>
    <s v="황규민"/>
    <s v="서울 구로구 부광로 96-5 구로에이스캠프 지식산업센터 9층, 908 호"/>
    <s v="부산광역시 사하구 다대로 153 대우제약 4층"/>
    <s v="95447363031"/>
    <s v=""/>
    <s v="01038860074"/>
    <s v="."/>
    <s v="010-4659-5476"/>
    <s v="모니터"/>
  </r>
  <r>
    <n v="1223"/>
    <s v="20231229 1630"/>
    <x v="0"/>
    <n v="5621552834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4936-2305"/>
    <s v="정준영"/>
    <s v="010-4659-5474"/>
    <s v="."/>
  </r>
  <r>
    <n v="1224"/>
    <s v="20231229 1630"/>
    <x v="0"/>
    <n v="5621552845"/>
    <n v="6000"/>
    <n v="0"/>
    <s v=""/>
    <n v="500000"/>
    <n v="1"/>
    <n v="1"/>
    <s v="택화로지스코리아 주식회사"/>
    <s v="레노버G"/>
    <s v="한지수"/>
    <s v="서울 구로구 부광로 96-5 9층 925호 택화레노버 "/>
    <s v="강원특별자치도 춘천시 동면 순환대로 1154-79 네이버 데이터센터"/>
    <s v=""/>
    <s v=""/>
    <s v="010-6479-2384"/>
    <s v="한지수"/>
    <s v="010-4659-5474"/>
    <s v="."/>
  </r>
  <r>
    <n v="1225"/>
    <s v="20231229 1631"/>
    <x v="0"/>
    <n v="5621552856"/>
    <n v="6000"/>
    <n v="0"/>
    <s v=""/>
    <n v="500000"/>
    <n v="1"/>
    <n v="1"/>
    <s v="택화로지스코리아 주식회사"/>
    <s v="레노버G"/>
    <s v="솔리드이엔지"/>
    <s v="서울 구로구 부광로 96-5 9층 925호 택화레노버 "/>
    <s v="충청북도 청주시 청원구 오창읍 중심상업2로 72 국가기상슈퍼컴퓨터센터 솔리드이엔지"/>
    <s v=""/>
    <s v=""/>
    <s v="010-5131-1055"/>
    <s v="강모준"/>
    <s v="010-4659-5474"/>
    <s v="."/>
  </r>
  <r>
    <n v="1226"/>
    <s v="20231229 1711"/>
    <x v="1"/>
    <n v="5621552893"/>
    <n v="8000"/>
    <n v="0"/>
    <s v=""/>
    <n v="500000"/>
    <n v="1"/>
    <n v="15"/>
    <s v="택화로지스코리아 주식회사"/>
    <s v=""/>
    <s v="심송현"/>
    <s v="서울 구로구 부광로 96-5 구로에이스캠프 지식산업센터 9층, 908 호"/>
    <s v="충북 청주시 흥덕구 송화로 130번길1 5층 이솔건축사사무소"/>
    <s v="95447386233"/>
    <s v="맞교환/배송전통화요청"/>
    <s v="01039185813"/>
    <s v="."/>
    <s v="010-4659-5476"/>
    <s v="모니터"/>
  </r>
  <r>
    <n v="1227"/>
    <s v="20231229 1713"/>
    <x v="1"/>
    <n v="5621552952"/>
    <n v="15000"/>
    <n v="0"/>
    <s v=""/>
    <n v="1"/>
    <n v="1"/>
    <n v="30"/>
    <s v="택화로지스코리아 주식회사"/>
    <s v=""/>
    <s v="HyungMin Kim"/>
    <s v="서울 구로구 부광로 96-5 구로에이스캠프 지식산업센터 9층, 908 호"/>
    <s v="광주광역시 광산구 소촌로 101"/>
    <s v=""/>
    <s v="13 NBD 09:30"/>
    <s v="010-2294-1308"/>
    <s v="HyungMin Kim"/>
    <s v="010-4659-5476"/>
    <s v="컴퓨터부품"/>
  </r>
  <r>
    <n v="1228"/>
    <s v="20231229 1713"/>
    <x v="1"/>
    <n v="5621552963"/>
    <n v="8000"/>
    <n v="0"/>
    <s v=""/>
    <n v="1"/>
    <n v="1"/>
    <n v="11"/>
    <s v="택화로지스코리아 주식회사"/>
    <s v=""/>
    <s v="WonTea Jang"/>
    <s v="서울 구로구 부광로 96-5 구로에이스캠프 지식산업센터 9층, 908 호"/>
    <s v="충청남도 천안시 동남구 신촌로 24 (신방동) 자동 3170호"/>
    <s v=""/>
    <s v="15 NBD 09:30"/>
    <s v="010-5435-4460"/>
    <s v="WonTea Jang"/>
    <s v="010-4659-5476"/>
    <s v="컴퓨터부품"/>
  </r>
  <r>
    <n v="1229"/>
    <s v="20231229 1713"/>
    <x v="1"/>
    <n v="5621552974"/>
    <n v="8000"/>
    <n v="0"/>
    <s v=""/>
    <n v="1"/>
    <n v="1"/>
    <n v="11"/>
    <s v="택화로지스코리아 주식회사"/>
    <s v=""/>
    <s v="Teajin Kim"/>
    <s v="서울 구로구 부광로 96-5 구로에이스캠프 지식산업센터 9층, 908 호"/>
    <s v="대구광역시 북구 관음동로 96"/>
    <s v=""/>
    <s v="43 NBD 09:30"/>
    <s v="010-6500-6115"/>
    <s v="Teajin Kim"/>
    <s v="010-4659-5476"/>
    <s v="컴퓨터부품"/>
  </r>
  <r>
    <n v="1230"/>
    <s v="20231229 1713"/>
    <x v="1"/>
    <n v="5621552985"/>
    <n v="6000"/>
    <n v="0"/>
    <s v=""/>
    <n v="1"/>
    <n v="1"/>
    <n v="2"/>
    <s v="택화로지스코리아 주식회사"/>
    <s v=""/>
    <s v="YunDong Lee"/>
    <s v="서울 구로구 부광로 96-5 구로에이스캠프 지식산업센터 9층, 908 호"/>
    <s v="경상북도 구미시 구미대로30길 22 (신평동)"/>
    <s v=""/>
    <s v="44 NBD 09:30"/>
    <s v="010-2805-8934"/>
    <s v="YunDong Lee"/>
    <s v="010-4659-5476"/>
    <s v="컴퓨터부품"/>
  </r>
  <r>
    <n v="1231"/>
    <s v="20231229 1713"/>
    <x v="1"/>
    <n v="5621552996"/>
    <n v="8000"/>
    <n v="0"/>
    <s v=""/>
    <n v="1"/>
    <n v="1"/>
    <n v="11"/>
    <s v="택화로지스코리아 주식회사"/>
    <s v=""/>
    <s v="JaeWon Yang"/>
    <s v="서울 구로구 부광로 96-5 구로에이스캠프 지식산업센터 9층, 908 호"/>
    <s v="울산광역시 중구 종가6길 7, 더테라스 707호"/>
    <s v=""/>
    <s v="46 NBD 10:00"/>
    <s v="010-4078-9868"/>
    <s v="JaeWon Yang"/>
    <s v="010-4659-5476"/>
    <s v="컴퓨터부품"/>
  </r>
  <r>
    <n v="1232"/>
    <s v="20231229 1713"/>
    <x v="1"/>
    <n v="5621553000"/>
    <n v="8000"/>
    <n v="0"/>
    <s v=""/>
    <n v="1"/>
    <n v="1"/>
    <n v="11"/>
    <s v="택화로지스코리아 주식회사"/>
    <s v=""/>
    <s v="Gyujang Sho"/>
    <s v="서울 구로구 부광로 96-5 구로에이스캠프 지식산업센터 9층, 908 호"/>
    <s v="춘천시 동면 춘천순환로 325"/>
    <s v=""/>
    <s v="65 NBD 10:00"/>
    <s v="010-2910-7760"/>
    <s v="Gyujang Sho"/>
    <s v="010-4659-5476"/>
    <s v="컴퓨터부품"/>
  </r>
  <r>
    <n v="1233"/>
    <s v="20231229 1713"/>
    <x v="1"/>
    <n v="5621553011"/>
    <n v="8000"/>
    <n v="0"/>
    <s v=""/>
    <n v="1"/>
    <n v="1"/>
    <n v="11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/델 WIS Center"/>
    <s v=""/>
    <s v="71 NBD 09:00"/>
    <s v="010-2547-1115"/>
    <s v="HyunHo Beak"/>
    <s v="010-4659-5476"/>
    <s v="컴퓨터부품"/>
  </r>
  <r>
    <n v="1234"/>
    <s v="20231229 1714"/>
    <x v="1"/>
    <n v="5621553022"/>
    <n v="8000"/>
    <n v="0"/>
    <s v=""/>
    <n v="1"/>
    <n v="1"/>
    <n v="11"/>
    <s v="택화로지스코리아 주식회사"/>
    <s v=""/>
    <s v="Park Jong-su"/>
    <s v="서울 구로구 부광로 96-5 구로에이스캠프 지식산업센터 9층, 908 호"/>
    <s v="대전광역시 서구 둔산대로117번길 44 (만년동) 엑스포 오피스텔 1107호"/>
    <s v=""/>
    <s v="24 NBD 09:30"/>
    <s v="010-3409-3829"/>
    <s v="Park Jong-su"/>
    <s v="010-4659-5476"/>
    <s v="컴퓨터부품"/>
  </r>
  <r>
    <n v="1235"/>
    <s v="20231229 1716"/>
    <x v="1"/>
    <n v="5621553033"/>
    <n v="6000"/>
    <n v="0"/>
    <s v=""/>
    <n v="1"/>
    <n v="1"/>
    <n v="2"/>
    <s v="택화로지스코리아 주식회사"/>
    <s v=""/>
    <s v="HyunHo Beak"/>
    <s v="서울 구로구 부광로 96-5 구로에이스캠프 지식산업센터 9층, 908 호"/>
    <s v="부산광역시 부산진구 부전로 196(부전동) 전자종합상가 1층 170호"/>
    <s v=""/>
    <s v="76 NBD 09:00"/>
    <s v="010-2547-1115"/>
    <s v="HyunHo Beak"/>
    <s v="010-4659-5476"/>
    <s v="컴퓨터부품"/>
  </r>
  <r>
    <n v="1236"/>
    <s v="20231229 1724"/>
    <x v="1"/>
    <n v="8047859083"/>
    <n v="6000"/>
    <n v="0"/>
    <s v=""/>
    <n v="0"/>
    <n v="1"/>
    <n v="1"/>
    <s v="춘천한빛"/>
    <s v="춘천한빛"/>
    <s v="택화로지스코리아 주식회사"/>
    <s v="강원 춘천시 동면 춘천순환로 325 (만천리,춘천한빛) "/>
    <s v="서울 구로구 부광로 96-5 9층 (항동)"/>
    <s v="DELL 부품"/>
    <s v="DELL 부품/춘천한빛NBD반납"/>
    <s v="02-6956-4394"/>
    <s v="."/>
    <s v="010-7708-4560"/>
    <s v="DELL 부품"/>
  </r>
  <r>
    <n v="1237"/>
    <s v="20231229 1743"/>
    <x v="1"/>
    <n v="5621553044"/>
    <n v="6000"/>
    <n v="0"/>
    <s v=""/>
    <n v="1"/>
    <n v="1"/>
    <n v="2"/>
    <s v="택화로지스코리아 주식회사"/>
    <s v=""/>
    <s v="JaeSoo Choi"/>
    <s v="서울 구로구 부광로 96-5 구로에이스캠프 지식산업센터 9층, 908 호"/>
    <s v="전라북도 전주시 완산구 하거마2길 27 1-3"/>
    <s v=""/>
    <s v="7 NBD 09:30"/>
    <s v="010-4047-9516"/>
    <s v="JaeSoo Choi"/>
    <s v="010-4659-5476"/>
    <s v="컴퓨터부품"/>
  </r>
  <r>
    <n v="1238"/>
    <s v="20231229 1800"/>
    <x v="1"/>
    <n v="8047699435"/>
    <n v="6000"/>
    <s v=""/>
    <n v="0"/>
    <n v="0"/>
    <n v="1"/>
    <n v="1"/>
    <s v="최동혁"/>
    <s v=""/>
    <s v="택화로지스코리아 주식회사"/>
    <s v="광양시 폭포사랑길20-26 "/>
    <s v="서울 구로구 부광로 96-5 9층 (항동)"/>
    <s v=""/>
    <s v=""/>
    <s v="02-6956-4394"/>
    <s v="."/>
    <s v="010-2761-0628"/>
    <s v="."/>
  </r>
  <r>
    <n v="1239"/>
    <s v="20231229 1814"/>
    <x v="1"/>
    <n v="8047899042"/>
    <n v="6000"/>
    <n v="0"/>
    <s v=""/>
    <n v="0"/>
    <n v="1"/>
    <n v="4"/>
    <s v="오정태"/>
    <s v="오정태"/>
    <s v="택화로지스코리아 주식회사"/>
    <s v="대전광역시 서구 도산로403번길 21 (탄방동) 둔산전자타운 5층 1 8호 ㈜디지털패밀리"/>
    <s v="서울 구로구 부광로 96-5 9층 "/>
    <s v="5621551994"/>
    <s v="#5621551994맞교환//선전화//당일회수요청"/>
    <s v="010-4659-5475"/>
    <s v="택화로지스코리아"/>
    <s v="010-6433-6340"/>
    <s v="5621551994"/>
  </r>
  <r>
    <n v="1240"/>
    <s v="20231229 1814"/>
    <x v="1"/>
    <n v="8047899064"/>
    <n v="6000"/>
    <n v="0"/>
    <s v=""/>
    <n v="0"/>
    <n v="1"/>
    <n v="1"/>
    <s v="연홍천/ 방문 전 연락"/>
    <s v="연홍천"/>
    <s v="택화로지스코리아 주식회사"/>
    <s v="대전 서구 문정로 41 택배보관함에서 박스 2개 픽업 (탄방동,SK 레콤빌딩)"/>
    <s v="서울 구로구 부광로 96-5 9층 (항동)"/>
    <s v="델 부품"/>
    <s v="방문 전 연락 및 택배보관함에서 픽업 기재된 박스 2개 픽업"/>
    <s v="02-6956-4394"/>
    <s v="택화로지스코리아"/>
    <s v="010-2220-6741"/>
    <s v="델 부품"/>
  </r>
  <r>
    <n v="1241"/>
    <s v="20231229 1814"/>
    <x v="1"/>
    <n v="8047899075"/>
    <n v="6000"/>
    <n v="0"/>
    <s v=""/>
    <n v="0"/>
    <n v="1"/>
    <n v="1"/>
    <s v="연홍천/ 방문 전 연락"/>
    <s v="연홍천"/>
    <s v="택화로지스코리아 주식회사"/>
    <s v="대전 서구 문정로 41 택배보관함에서 박스 2개 픽업 (탄방동,SK 레콤빌딩)"/>
    <s v="서울 구로구 부광로 96-5 9층 (항동)"/>
    <s v="델 부품"/>
    <s v="방문 전 연락 및 택배보관함에서 픽업 기재된 박스 2개 픽업"/>
    <s v="02-6956-4394"/>
    <s v="택화로지스코리아"/>
    <s v="010-2220-6741"/>
    <s v="델 부품"/>
  </r>
  <r>
    <n v="1242"/>
    <s v="20231229 2055"/>
    <x v="1"/>
    <n v="8047859584"/>
    <n v="6000"/>
    <n v="0"/>
    <s v=""/>
    <n v="0"/>
    <n v="1"/>
    <n v="1"/>
    <s v="김종관"/>
    <s v="김종관"/>
    <s v="택화로지스코리아 주식회사"/>
    <s v="부산 사상구 모라로192번길 9 301호 방 문 전 연락 (모라동,백양 스마트밸리신모라공단)"/>
    <s v="서울 구로구 부광로 96-5 9층 (항동)"/>
    <s v="델 부품"/>
    <s v="델 부품/방문 전 연락 및 빠른 방문 요청드립니다"/>
    <s v="02-6956-4394"/>
    <s v="택화로지스코리아"/>
    <s v="010-6377-0830"/>
    <s v="델 부품"/>
  </r>
  <r>
    <n v="1243"/>
    <s v="20231229 2200"/>
    <x v="1"/>
    <n v="8047848222"/>
    <n v="12000"/>
    <n v="0"/>
    <s v=""/>
    <n v="0"/>
    <n v="1"/>
    <n v="2"/>
    <s v="제주한빛"/>
    <s v="제주한빛"/>
    <s v="택화로지스코리아 주식회사"/>
    <s v="제주 제주시 연삼로 78-1 2층 (연동,제주한빛) "/>
    <s v="서울 구로구 부광로 96-5 9층 (항동)"/>
    <s v="DELL 부품"/>
    <s v="DELL 부품/제주한빛 NBD 반납 / 2BOX"/>
    <s v="02-6956-4394"/>
    <s v="."/>
    <s v="010-4756-3519"/>
    <s v="DELL 부품"/>
  </r>
  <r>
    <n v="1244"/>
    <s v="20231229 2200"/>
    <x v="1"/>
    <n v="8047848233"/>
    <n v="12000"/>
    <n v="0"/>
    <s v=""/>
    <n v="0"/>
    <n v="1"/>
    <n v="2"/>
    <s v="제주한빛"/>
    <s v="제주한빛"/>
    <s v="택화로지스코리아 주식회사"/>
    <s v="제주 제주시 연삼로 78-1 2층 (연동,제주한빛) "/>
    <s v="서울 구로구 부광로 96-5 9층 (항동)"/>
    <s v="DELL 부품"/>
    <s v="DELL 부품/제주한빛 NBD 반납 / 2BOX"/>
    <s v="02-6956-4394"/>
    <s v="."/>
    <s v="010-4756-3519"/>
    <s v="DELL 부품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6" firstHeaderRow="0" firstDataRow="1" firstDataCol="1"/>
  <pivotFields count="21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numFmtId="41" showAll="0"/>
    <pivotField showAll="0"/>
    <pivotField dataField="1" showAll="0"/>
    <pivotField numFmtId="41" showAll="0"/>
    <pivotField numFmtId="41" showAll="0"/>
    <pivotField numFmtId="4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개수 : 운송장번호" fld="3" subtotal="count" baseField="2" baseItem="0"/>
    <dataField name="합계 : 발송금액" fld="4" baseField="0" baseItem="0" numFmtId="41"/>
    <dataField name="합계 : 기타요금" fld="6" baseField="2" baseItem="0" numFmtId="41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H32" sqref="H32"/>
    </sheetView>
  </sheetViews>
  <sheetFormatPr defaultRowHeight="13.5" x14ac:dyDescent="0.3"/>
  <cols>
    <col min="1" max="1" width="11.875" style="2" bestFit="1" customWidth="1"/>
    <col min="2" max="2" width="17.375" style="2" bestFit="1" customWidth="1"/>
    <col min="3" max="4" width="15.25" style="6" bestFit="1" customWidth="1"/>
    <col min="5" max="16384" width="9" style="2"/>
  </cols>
  <sheetData>
    <row r="3" spans="1:4" x14ac:dyDescent="0.3">
      <c r="A3" s="65" t="s">
        <v>4638</v>
      </c>
      <c r="B3" s="2" t="s">
        <v>4641</v>
      </c>
      <c r="C3" s="6" t="s">
        <v>4640</v>
      </c>
      <c r="D3" s="6" t="s">
        <v>4642</v>
      </c>
    </row>
    <row r="4" spans="1:4" x14ac:dyDescent="0.3">
      <c r="A4" s="66">
        <v>104830001</v>
      </c>
      <c r="B4" s="67">
        <v>946</v>
      </c>
      <c r="C4" s="6">
        <v>6781000</v>
      </c>
      <c r="D4" s="6">
        <v>45000</v>
      </c>
    </row>
    <row r="5" spans="1:4" x14ac:dyDescent="0.3">
      <c r="A5" s="66">
        <v>104830003</v>
      </c>
      <c r="B5" s="67">
        <v>298</v>
      </c>
      <c r="C5" s="6">
        <v>1869000</v>
      </c>
      <c r="D5" s="6">
        <v>30000</v>
      </c>
    </row>
    <row r="6" spans="1:4" x14ac:dyDescent="0.3">
      <c r="A6" s="66" t="s">
        <v>4639</v>
      </c>
      <c r="B6" s="67">
        <v>1244</v>
      </c>
      <c r="C6" s="6">
        <v>8650000</v>
      </c>
      <c r="D6" s="6">
        <v>75000</v>
      </c>
    </row>
    <row r="7" spans="1:4" x14ac:dyDescent="0.3">
      <c r="C7" s="69" t="s">
        <v>4643</v>
      </c>
      <c r="D7" s="70">
        <f>직송!P773</f>
        <v>50324800</v>
      </c>
    </row>
    <row r="8" spans="1:4" x14ac:dyDescent="0.3">
      <c r="C8" s="68" t="s">
        <v>4644</v>
      </c>
      <c r="D8" s="68">
        <f>GETPIVOTDATA("합계 : 발송금액",$A$3)+GETPIVOTDATA("합계 : 기타요금",$A$3)+D7</f>
        <v>59049800</v>
      </c>
    </row>
    <row r="9" spans="1:4" x14ac:dyDescent="0.3">
      <c r="C9" s="68" t="s">
        <v>4645</v>
      </c>
      <c r="D9" s="68">
        <f>D8*0.1</f>
        <v>5904980</v>
      </c>
    </row>
    <row r="10" spans="1:4" x14ac:dyDescent="0.3">
      <c r="C10" s="68" t="s">
        <v>4646</v>
      </c>
      <c r="D10" s="68">
        <f>D8+D9</f>
        <v>64954780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5"/>
  <sheetViews>
    <sheetView workbookViewId="0">
      <pane ySplit="1" topLeftCell="A2" activePane="bottomLeft" state="frozen"/>
      <selection pane="bottomLeft" activeCell="Q18" sqref="Q18:R19"/>
    </sheetView>
  </sheetViews>
  <sheetFormatPr defaultRowHeight="18" customHeight="1" x14ac:dyDescent="0.3"/>
  <cols>
    <col min="1" max="1" width="5.5" style="2" bestFit="1" customWidth="1"/>
    <col min="2" max="2" width="14.625" style="2" bestFit="1" customWidth="1"/>
    <col min="3" max="3" width="10.5" style="2" bestFit="1" customWidth="1"/>
    <col min="4" max="4" width="11.625" style="2" bestFit="1" customWidth="1"/>
    <col min="5" max="5" width="9.125" style="6" bestFit="1" customWidth="1"/>
    <col min="6" max="6" width="7.5" style="6" bestFit="1" customWidth="1"/>
    <col min="7" max="7" width="9.125" style="6" bestFit="1" customWidth="1"/>
    <col min="8" max="8" width="9.625" style="6" bestFit="1" customWidth="1"/>
    <col min="9" max="10" width="5.375" style="6" bestFit="1" customWidth="1"/>
    <col min="11" max="11" width="32.625" style="2" bestFit="1" customWidth="1"/>
    <col min="12" max="12" width="17.875" style="2" bestFit="1" customWidth="1"/>
    <col min="13" max="13" width="26.25" style="2" bestFit="1" customWidth="1"/>
    <col min="14" max="14" width="91.75" style="2" bestFit="1" customWidth="1"/>
    <col min="15" max="15" width="85.625" style="2" bestFit="1" customWidth="1"/>
    <col min="16" max="16" width="31.125" style="2" bestFit="1" customWidth="1"/>
    <col min="17" max="17" width="61.25" style="2" bestFit="1" customWidth="1"/>
    <col min="18" max="18" width="14.375" style="2" bestFit="1" customWidth="1"/>
    <col min="19" max="19" width="17.25" style="2" bestFit="1" customWidth="1"/>
    <col min="20" max="20" width="14.375" style="2" bestFit="1" customWidth="1"/>
    <col min="21" max="21" width="18.375" style="2" bestFit="1" customWidth="1"/>
    <col min="22" max="16384" width="9" style="2"/>
  </cols>
  <sheetData>
    <row r="1" spans="1:21" ht="18" customHeight="1" x14ac:dyDescent="0.3">
      <c r="A1" s="1" t="s">
        <v>0</v>
      </c>
      <c r="B1" s="1" t="s">
        <v>7</v>
      </c>
      <c r="C1" s="1" t="s">
        <v>13</v>
      </c>
      <c r="D1" s="1" t="s">
        <v>1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2</v>
      </c>
      <c r="J1" s="4" t="s">
        <v>3</v>
      </c>
      <c r="K1" s="1" t="s">
        <v>4</v>
      </c>
      <c r="L1" s="1" t="s">
        <v>5</v>
      </c>
      <c r="M1" s="1" t="s">
        <v>6</v>
      </c>
      <c r="N1" s="1" t="s">
        <v>17</v>
      </c>
      <c r="O1" s="1" t="s">
        <v>10</v>
      </c>
      <c r="P1" s="1" t="s">
        <v>8</v>
      </c>
      <c r="Q1" s="1" t="s">
        <v>9</v>
      </c>
      <c r="R1" s="1" t="s">
        <v>11</v>
      </c>
      <c r="S1" s="1" t="s">
        <v>18</v>
      </c>
      <c r="T1" s="1" t="s">
        <v>19</v>
      </c>
      <c r="U1" s="1" t="s">
        <v>20</v>
      </c>
    </row>
    <row r="2" spans="1:21" ht="18" customHeight="1" x14ac:dyDescent="0.3">
      <c r="A2" s="3">
        <v>1</v>
      </c>
      <c r="B2" s="3" t="s">
        <v>239</v>
      </c>
      <c r="C2" s="3">
        <v>104830003</v>
      </c>
      <c r="D2" s="3">
        <v>8047128003</v>
      </c>
      <c r="E2" s="5">
        <v>6000</v>
      </c>
      <c r="F2" s="5"/>
      <c r="G2" s="5" t="s">
        <v>23</v>
      </c>
      <c r="H2" s="5">
        <v>500000</v>
      </c>
      <c r="I2" s="5">
        <v>1</v>
      </c>
      <c r="J2" s="5">
        <v>1</v>
      </c>
      <c r="K2" s="3" t="s">
        <v>237</v>
      </c>
      <c r="L2" s="3" t="s">
        <v>238</v>
      </c>
      <c r="M2" s="3" t="s">
        <v>230</v>
      </c>
      <c r="N2" s="3" t="s">
        <v>240</v>
      </c>
      <c r="O2" s="3" t="s">
        <v>233</v>
      </c>
      <c r="P2" s="3" t="s">
        <v>23</v>
      </c>
      <c r="Q2" s="3" t="s">
        <v>232</v>
      </c>
      <c r="R2" s="3" t="s">
        <v>234</v>
      </c>
      <c r="S2" s="3" t="s">
        <v>38</v>
      </c>
      <c r="T2" s="3" t="s">
        <v>241</v>
      </c>
      <c r="U2" s="3" t="s">
        <v>38</v>
      </c>
    </row>
    <row r="3" spans="1:21" ht="18" customHeight="1" x14ac:dyDescent="0.3">
      <c r="A3" s="3">
        <v>2</v>
      </c>
      <c r="B3" s="3" t="s">
        <v>25</v>
      </c>
      <c r="C3" s="3">
        <v>104830001</v>
      </c>
      <c r="D3" s="3">
        <v>8047132564</v>
      </c>
      <c r="E3" s="5">
        <v>6000</v>
      </c>
      <c r="F3" s="5">
        <v>0</v>
      </c>
      <c r="G3" s="5" t="s">
        <v>23</v>
      </c>
      <c r="H3" s="5">
        <v>0</v>
      </c>
      <c r="I3" s="5">
        <v>1</v>
      </c>
      <c r="J3" s="5">
        <v>2</v>
      </c>
      <c r="K3" s="3" t="s">
        <v>22</v>
      </c>
      <c r="L3" s="3" t="s">
        <v>22</v>
      </c>
      <c r="M3" s="3" t="s">
        <v>24</v>
      </c>
      <c r="N3" s="3" t="s">
        <v>30</v>
      </c>
      <c r="O3" s="3" t="s">
        <v>28</v>
      </c>
      <c r="P3" s="3" t="s">
        <v>26</v>
      </c>
      <c r="Q3" s="3" t="s">
        <v>27</v>
      </c>
      <c r="R3" s="3" t="s">
        <v>29</v>
      </c>
      <c r="S3" s="3" t="s">
        <v>31</v>
      </c>
      <c r="T3" s="3" t="s">
        <v>32</v>
      </c>
      <c r="U3" s="3" t="s">
        <v>26</v>
      </c>
    </row>
    <row r="4" spans="1:21" ht="18" customHeight="1" x14ac:dyDescent="0.3">
      <c r="A4" s="3">
        <v>3</v>
      </c>
      <c r="B4" s="3" t="s">
        <v>34</v>
      </c>
      <c r="C4" s="3">
        <v>104830001</v>
      </c>
      <c r="D4" s="3">
        <v>8047124923</v>
      </c>
      <c r="E4" s="5">
        <v>6000</v>
      </c>
      <c r="F4" s="5">
        <v>0</v>
      </c>
      <c r="G4" s="5" t="s">
        <v>23</v>
      </c>
      <c r="H4" s="5">
        <v>0</v>
      </c>
      <c r="I4" s="5">
        <v>1</v>
      </c>
      <c r="J4" s="5">
        <v>5</v>
      </c>
      <c r="K4" s="3" t="s">
        <v>33</v>
      </c>
      <c r="L4" s="3" t="s">
        <v>33</v>
      </c>
      <c r="M4" s="3" t="s">
        <v>24</v>
      </c>
      <c r="N4" s="3" t="s">
        <v>37</v>
      </c>
      <c r="O4" s="3" t="s">
        <v>28</v>
      </c>
      <c r="P4" s="3" t="s">
        <v>35</v>
      </c>
      <c r="Q4" s="3" t="s">
        <v>36</v>
      </c>
      <c r="R4" s="3" t="s">
        <v>29</v>
      </c>
      <c r="S4" s="3" t="s">
        <v>38</v>
      </c>
      <c r="T4" s="3" t="s">
        <v>39</v>
      </c>
      <c r="U4" s="3" t="s">
        <v>35</v>
      </c>
    </row>
    <row r="5" spans="1:21" ht="18" customHeight="1" x14ac:dyDescent="0.3">
      <c r="A5" s="3">
        <v>4</v>
      </c>
      <c r="B5" s="3" t="s">
        <v>231</v>
      </c>
      <c r="C5" s="3">
        <v>104830003</v>
      </c>
      <c r="D5" s="3">
        <v>8047143031</v>
      </c>
      <c r="E5" s="5">
        <v>6000</v>
      </c>
      <c r="F5" s="5"/>
      <c r="G5" s="5" t="s">
        <v>23</v>
      </c>
      <c r="H5" s="5">
        <v>500000</v>
      </c>
      <c r="I5" s="5">
        <v>1</v>
      </c>
      <c r="J5" s="5">
        <v>1</v>
      </c>
      <c r="K5" s="3" t="s">
        <v>228</v>
      </c>
      <c r="L5" s="3" t="s">
        <v>229</v>
      </c>
      <c r="M5" s="3" t="s">
        <v>230</v>
      </c>
      <c r="N5" s="3" t="s">
        <v>235</v>
      </c>
      <c r="O5" s="3" t="s">
        <v>233</v>
      </c>
      <c r="P5" s="3" t="s">
        <v>23</v>
      </c>
      <c r="Q5" s="3" t="s">
        <v>232</v>
      </c>
      <c r="R5" s="3" t="s">
        <v>234</v>
      </c>
      <c r="S5" s="3" t="s">
        <v>38</v>
      </c>
      <c r="T5" s="3" t="s">
        <v>236</v>
      </c>
      <c r="U5" s="3" t="s">
        <v>38</v>
      </c>
    </row>
    <row r="6" spans="1:21" ht="18" customHeight="1" x14ac:dyDescent="0.3">
      <c r="A6" s="3">
        <v>5</v>
      </c>
      <c r="B6" s="3" t="s">
        <v>121</v>
      </c>
      <c r="C6" s="3">
        <v>104830001</v>
      </c>
      <c r="D6" s="3">
        <v>8047124890</v>
      </c>
      <c r="E6" s="5">
        <v>12000</v>
      </c>
      <c r="F6" s="5"/>
      <c r="G6" s="5" t="s">
        <v>23</v>
      </c>
      <c r="H6" s="5">
        <v>0</v>
      </c>
      <c r="I6" s="5">
        <v>1</v>
      </c>
      <c r="J6" s="5">
        <v>21</v>
      </c>
      <c r="K6" s="3" t="s">
        <v>120</v>
      </c>
      <c r="L6" s="3" t="s">
        <v>120</v>
      </c>
      <c r="M6" s="3" t="s">
        <v>24</v>
      </c>
      <c r="N6" s="3" t="s">
        <v>123</v>
      </c>
      <c r="O6" s="3" t="s">
        <v>28</v>
      </c>
      <c r="P6" s="3" t="s">
        <v>63</v>
      </c>
      <c r="Q6" s="3" t="s">
        <v>122</v>
      </c>
      <c r="R6" s="3" t="s">
        <v>29</v>
      </c>
      <c r="S6" s="3" t="s">
        <v>31</v>
      </c>
      <c r="T6" s="3" t="s">
        <v>124</v>
      </c>
      <c r="U6" s="3" t="s">
        <v>63</v>
      </c>
    </row>
    <row r="7" spans="1:21" ht="18" customHeight="1" x14ac:dyDescent="0.3">
      <c r="A7" s="3">
        <v>6</v>
      </c>
      <c r="B7" s="3" t="s">
        <v>111</v>
      </c>
      <c r="C7" s="3">
        <v>104830001</v>
      </c>
      <c r="D7" s="3">
        <v>8047126791</v>
      </c>
      <c r="E7" s="5">
        <v>6000</v>
      </c>
      <c r="F7" s="5">
        <v>0</v>
      </c>
      <c r="G7" s="5" t="s">
        <v>23</v>
      </c>
      <c r="H7" s="5">
        <v>0</v>
      </c>
      <c r="I7" s="5">
        <v>1</v>
      </c>
      <c r="J7" s="5">
        <v>1</v>
      </c>
      <c r="K7" s="3" t="s">
        <v>110</v>
      </c>
      <c r="L7" s="3" t="s">
        <v>110</v>
      </c>
      <c r="M7" s="3" t="s">
        <v>24</v>
      </c>
      <c r="N7" s="3" t="s">
        <v>113</v>
      </c>
      <c r="O7" s="3" t="s">
        <v>28</v>
      </c>
      <c r="P7" s="3" t="s">
        <v>26</v>
      </c>
      <c r="Q7" s="3" t="s">
        <v>112</v>
      </c>
      <c r="R7" s="3" t="s">
        <v>29</v>
      </c>
      <c r="S7" s="3" t="s">
        <v>31</v>
      </c>
      <c r="T7" s="3" t="s">
        <v>114</v>
      </c>
      <c r="U7" s="3" t="s">
        <v>26</v>
      </c>
    </row>
    <row r="8" spans="1:21" ht="18" customHeight="1" x14ac:dyDescent="0.3">
      <c r="A8" s="3">
        <v>7</v>
      </c>
      <c r="B8" s="3" t="s">
        <v>107</v>
      </c>
      <c r="C8" s="3">
        <v>104830001</v>
      </c>
      <c r="D8" s="3">
        <v>8047146004</v>
      </c>
      <c r="E8" s="5">
        <v>6000</v>
      </c>
      <c r="F8" s="5">
        <v>0</v>
      </c>
      <c r="G8" s="5" t="s">
        <v>23</v>
      </c>
      <c r="H8" s="5">
        <v>0</v>
      </c>
      <c r="I8" s="5">
        <v>1</v>
      </c>
      <c r="J8" s="5">
        <v>5</v>
      </c>
      <c r="K8" s="3" t="s">
        <v>105</v>
      </c>
      <c r="L8" s="3" t="s">
        <v>106</v>
      </c>
      <c r="M8" s="3" t="s">
        <v>24</v>
      </c>
      <c r="N8" s="3" t="s">
        <v>108</v>
      </c>
      <c r="O8" s="3" t="s">
        <v>28</v>
      </c>
      <c r="P8" s="3" t="s">
        <v>48</v>
      </c>
      <c r="Q8" s="3" t="s">
        <v>54</v>
      </c>
      <c r="R8" s="3" t="s">
        <v>29</v>
      </c>
      <c r="S8" s="3" t="s">
        <v>31</v>
      </c>
      <c r="T8" s="3" t="s">
        <v>109</v>
      </c>
      <c r="U8" s="3" t="s">
        <v>48</v>
      </c>
    </row>
    <row r="9" spans="1:21" ht="18" customHeight="1" x14ac:dyDescent="0.3">
      <c r="A9" s="3">
        <v>8</v>
      </c>
      <c r="B9" s="3" t="s">
        <v>102</v>
      </c>
      <c r="C9" s="3">
        <v>104830001</v>
      </c>
      <c r="D9" s="3">
        <v>8047104914</v>
      </c>
      <c r="E9" s="5">
        <v>15000</v>
      </c>
      <c r="F9" s="5"/>
      <c r="G9" s="5" t="s">
        <v>23</v>
      </c>
      <c r="H9" s="5">
        <v>0</v>
      </c>
      <c r="I9" s="5">
        <v>1</v>
      </c>
      <c r="J9" s="5">
        <v>28</v>
      </c>
      <c r="K9" s="3" t="s">
        <v>101</v>
      </c>
      <c r="L9" s="3" t="s">
        <v>101</v>
      </c>
      <c r="M9" s="3" t="s">
        <v>24</v>
      </c>
      <c r="N9" s="3" t="s">
        <v>103</v>
      </c>
      <c r="O9" s="3" t="s">
        <v>28</v>
      </c>
      <c r="P9" s="3" t="s">
        <v>48</v>
      </c>
      <c r="Q9" s="3" t="s">
        <v>54</v>
      </c>
      <c r="R9" s="3" t="s">
        <v>29</v>
      </c>
      <c r="S9" s="3" t="s">
        <v>31</v>
      </c>
      <c r="T9" s="3" t="s">
        <v>104</v>
      </c>
      <c r="U9" s="3" t="s">
        <v>48</v>
      </c>
    </row>
    <row r="10" spans="1:21" ht="18" customHeight="1" x14ac:dyDescent="0.3">
      <c r="A10" s="3">
        <v>9</v>
      </c>
      <c r="B10" s="3" t="s">
        <v>250</v>
      </c>
      <c r="C10" s="3">
        <v>104830003</v>
      </c>
      <c r="D10" s="3">
        <v>8047128681</v>
      </c>
      <c r="E10" s="5">
        <v>6000</v>
      </c>
      <c r="F10" s="5"/>
      <c r="G10" s="5" t="s">
        <v>23</v>
      </c>
      <c r="H10" s="5">
        <v>500000</v>
      </c>
      <c r="I10" s="5">
        <v>1</v>
      </c>
      <c r="J10" s="5">
        <v>1</v>
      </c>
      <c r="K10" s="3" t="s">
        <v>248</v>
      </c>
      <c r="L10" s="3" t="s">
        <v>249</v>
      </c>
      <c r="M10" s="3" t="s">
        <v>230</v>
      </c>
      <c r="N10" s="3" t="s">
        <v>252</v>
      </c>
      <c r="O10" s="3" t="s">
        <v>233</v>
      </c>
      <c r="P10" s="3" t="s">
        <v>23</v>
      </c>
      <c r="Q10" s="3" t="s">
        <v>251</v>
      </c>
      <c r="R10" s="3" t="s">
        <v>234</v>
      </c>
      <c r="S10" s="3" t="s">
        <v>38</v>
      </c>
      <c r="T10" s="3" t="s">
        <v>253</v>
      </c>
      <c r="U10" s="3" t="s">
        <v>38</v>
      </c>
    </row>
    <row r="11" spans="1:21" ht="18" customHeight="1" x14ac:dyDescent="0.3">
      <c r="A11" s="3">
        <v>10</v>
      </c>
      <c r="B11" s="3" t="s">
        <v>53</v>
      </c>
      <c r="C11" s="3">
        <v>104830001</v>
      </c>
      <c r="D11" s="3">
        <v>8047134826</v>
      </c>
      <c r="E11" s="5">
        <v>12000</v>
      </c>
      <c r="F11" s="5"/>
      <c r="G11" s="5" t="s">
        <v>23</v>
      </c>
      <c r="H11" s="5">
        <v>0</v>
      </c>
      <c r="I11" s="5">
        <v>1</v>
      </c>
      <c r="J11" s="5">
        <v>21</v>
      </c>
      <c r="K11" s="3" t="s">
        <v>52</v>
      </c>
      <c r="L11" s="3" t="s">
        <v>52</v>
      </c>
      <c r="M11" s="3" t="s">
        <v>24</v>
      </c>
      <c r="N11" s="3" t="s">
        <v>55</v>
      </c>
      <c r="O11" s="3" t="s">
        <v>28</v>
      </c>
      <c r="P11" s="3" t="s">
        <v>48</v>
      </c>
      <c r="Q11" s="3" t="s">
        <v>54</v>
      </c>
      <c r="R11" s="3" t="s">
        <v>29</v>
      </c>
      <c r="S11" s="3" t="s">
        <v>31</v>
      </c>
      <c r="T11" s="3" t="s">
        <v>56</v>
      </c>
      <c r="U11" s="3" t="s">
        <v>48</v>
      </c>
    </row>
    <row r="12" spans="1:21" ht="18" customHeight="1" x14ac:dyDescent="0.3">
      <c r="A12" s="3">
        <v>11</v>
      </c>
      <c r="B12" s="3" t="s">
        <v>74</v>
      </c>
      <c r="C12" s="3">
        <v>104830001</v>
      </c>
      <c r="D12" s="3">
        <v>8047155686</v>
      </c>
      <c r="E12" s="5">
        <v>6000</v>
      </c>
      <c r="F12" s="5"/>
      <c r="G12" s="5" t="s">
        <v>23</v>
      </c>
      <c r="H12" s="5">
        <v>0</v>
      </c>
      <c r="I12" s="5">
        <v>1</v>
      </c>
      <c r="J12" s="5">
        <v>1</v>
      </c>
      <c r="K12" s="3" t="s">
        <v>72</v>
      </c>
      <c r="L12" s="3" t="s">
        <v>73</v>
      </c>
      <c r="M12" s="3" t="s">
        <v>24</v>
      </c>
      <c r="N12" s="3" t="s">
        <v>78</v>
      </c>
      <c r="O12" s="3" t="s">
        <v>76</v>
      </c>
      <c r="P12" s="3" t="s">
        <v>23</v>
      </c>
      <c r="Q12" s="3" t="s">
        <v>75</v>
      </c>
      <c r="R12" s="3" t="s">
        <v>77</v>
      </c>
      <c r="S12" s="3" t="s">
        <v>38</v>
      </c>
      <c r="T12" s="3" t="s">
        <v>79</v>
      </c>
      <c r="U12" s="3" t="s">
        <v>38</v>
      </c>
    </row>
    <row r="13" spans="1:21" ht="18" customHeight="1" x14ac:dyDescent="0.3">
      <c r="A13" s="3">
        <v>12</v>
      </c>
      <c r="B13" s="3" t="s">
        <v>225</v>
      </c>
      <c r="C13" s="3">
        <v>104830001</v>
      </c>
      <c r="D13" s="3">
        <v>3172572465</v>
      </c>
      <c r="E13" s="5">
        <v>7000</v>
      </c>
      <c r="F13" s="5" t="s">
        <v>23</v>
      </c>
      <c r="G13" s="5">
        <v>0</v>
      </c>
      <c r="H13" s="5">
        <v>0</v>
      </c>
      <c r="I13" s="5">
        <v>1</v>
      </c>
      <c r="J13" s="5">
        <v>8</v>
      </c>
      <c r="K13" s="3" t="s">
        <v>224</v>
      </c>
      <c r="L13" s="3" t="s">
        <v>224</v>
      </c>
      <c r="M13" s="3" t="s">
        <v>24</v>
      </c>
      <c r="N13" s="3" t="s">
        <v>227</v>
      </c>
      <c r="O13" s="3" t="s">
        <v>226</v>
      </c>
      <c r="P13" s="3" t="s">
        <v>23</v>
      </c>
      <c r="Q13" s="3" t="s">
        <v>23</v>
      </c>
      <c r="R13" s="3" t="s">
        <v>29</v>
      </c>
      <c r="S13" s="3" t="s">
        <v>38</v>
      </c>
      <c r="T13" s="3" t="s">
        <v>193</v>
      </c>
      <c r="U13" s="3" t="s">
        <v>38</v>
      </c>
    </row>
    <row r="14" spans="1:21" ht="18" customHeight="1" x14ac:dyDescent="0.3">
      <c r="A14" s="3">
        <v>13</v>
      </c>
      <c r="B14" s="3" t="s">
        <v>225</v>
      </c>
      <c r="C14" s="3">
        <v>104830001</v>
      </c>
      <c r="D14" s="3">
        <v>3172572491</v>
      </c>
      <c r="E14" s="5">
        <v>9000</v>
      </c>
      <c r="F14" s="5" t="s">
        <v>23</v>
      </c>
      <c r="G14" s="5">
        <v>0</v>
      </c>
      <c r="H14" s="5">
        <v>0</v>
      </c>
      <c r="I14" s="5">
        <v>1</v>
      </c>
      <c r="J14" s="5">
        <v>17</v>
      </c>
      <c r="K14" s="3" t="s">
        <v>224</v>
      </c>
      <c r="L14" s="3" t="s">
        <v>224</v>
      </c>
      <c r="M14" s="3" t="s">
        <v>24</v>
      </c>
      <c r="N14" s="3" t="s">
        <v>227</v>
      </c>
      <c r="O14" s="3" t="s">
        <v>226</v>
      </c>
      <c r="P14" s="3" t="s">
        <v>23</v>
      </c>
      <c r="Q14" s="3" t="s">
        <v>23</v>
      </c>
      <c r="R14" s="3" t="s">
        <v>29</v>
      </c>
      <c r="S14" s="3" t="s">
        <v>38</v>
      </c>
      <c r="T14" s="3" t="s">
        <v>193</v>
      </c>
      <c r="U14" s="3" t="s">
        <v>38</v>
      </c>
    </row>
    <row r="15" spans="1:21" ht="18" customHeight="1" x14ac:dyDescent="0.3">
      <c r="A15" s="3">
        <v>14</v>
      </c>
      <c r="B15" s="3" t="s">
        <v>244</v>
      </c>
      <c r="C15" s="3">
        <v>104830003</v>
      </c>
      <c r="D15" s="3">
        <v>8047148830</v>
      </c>
      <c r="E15" s="5">
        <v>6000</v>
      </c>
      <c r="F15" s="5">
        <v>0</v>
      </c>
      <c r="G15" s="5">
        <v>0</v>
      </c>
      <c r="H15" s="5">
        <v>500000</v>
      </c>
      <c r="I15" s="5">
        <v>1</v>
      </c>
      <c r="J15" s="5">
        <v>1</v>
      </c>
      <c r="K15" s="3" t="s">
        <v>242</v>
      </c>
      <c r="L15" s="3" t="s">
        <v>243</v>
      </c>
      <c r="M15" s="3" t="s">
        <v>230</v>
      </c>
      <c r="N15" s="3" t="s">
        <v>246</v>
      </c>
      <c r="O15" s="3" t="s">
        <v>233</v>
      </c>
      <c r="P15" s="3" t="s">
        <v>23</v>
      </c>
      <c r="Q15" s="3" t="s">
        <v>245</v>
      </c>
      <c r="R15" s="3" t="s">
        <v>234</v>
      </c>
      <c r="S15" s="3" t="s">
        <v>38</v>
      </c>
      <c r="T15" s="3" t="s">
        <v>247</v>
      </c>
      <c r="U15" s="3" t="s">
        <v>38</v>
      </c>
    </row>
    <row r="16" spans="1:21" ht="18" customHeight="1" x14ac:dyDescent="0.3">
      <c r="A16" s="3">
        <v>15</v>
      </c>
      <c r="B16" s="3" t="s">
        <v>62</v>
      </c>
      <c r="C16" s="3">
        <v>104830001</v>
      </c>
      <c r="D16" s="3">
        <v>8047136425</v>
      </c>
      <c r="E16" s="5">
        <v>8000</v>
      </c>
      <c r="F16" s="5">
        <v>0</v>
      </c>
      <c r="G16" s="5" t="s">
        <v>23</v>
      </c>
      <c r="H16" s="5">
        <v>0</v>
      </c>
      <c r="I16" s="5">
        <v>1</v>
      </c>
      <c r="J16" s="5">
        <v>12</v>
      </c>
      <c r="K16" s="3" t="s">
        <v>61</v>
      </c>
      <c r="L16" s="3" t="s">
        <v>61</v>
      </c>
      <c r="M16" s="3" t="s">
        <v>24</v>
      </c>
      <c r="N16" s="3" t="s">
        <v>65</v>
      </c>
      <c r="O16" s="3" t="s">
        <v>28</v>
      </c>
      <c r="P16" s="3" t="s">
        <v>63</v>
      </c>
      <c r="Q16" s="3" t="s">
        <v>64</v>
      </c>
      <c r="R16" s="3" t="s">
        <v>29</v>
      </c>
      <c r="S16" s="3" t="s">
        <v>31</v>
      </c>
      <c r="T16" s="3" t="s">
        <v>66</v>
      </c>
      <c r="U16" s="3" t="s">
        <v>63</v>
      </c>
    </row>
    <row r="17" spans="1:21" ht="18" customHeight="1" x14ac:dyDescent="0.3">
      <c r="A17" s="3">
        <v>16</v>
      </c>
      <c r="B17" s="3" t="s">
        <v>126</v>
      </c>
      <c r="C17" s="3">
        <v>104830001</v>
      </c>
      <c r="D17" s="3">
        <v>8047143333</v>
      </c>
      <c r="E17" s="5">
        <v>6000</v>
      </c>
      <c r="F17" s="5">
        <v>0</v>
      </c>
      <c r="G17" s="5" t="s">
        <v>23</v>
      </c>
      <c r="H17" s="5">
        <v>0</v>
      </c>
      <c r="I17" s="5">
        <v>1</v>
      </c>
      <c r="J17" s="5">
        <v>2</v>
      </c>
      <c r="K17" s="3" t="s">
        <v>125</v>
      </c>
      <c r="L17" s="3" t="s">
        <v>125</v>
      </c>
      <c r="M17" s="3" t="s">
        <v>24</v>
      </c>
      <c r="N17" s="3" t="s">
        <v>128</v>
      </c>
      <c r="O17" s="3" t="s">
        <v>28</v>
      </c>
      <c r="P17" s="3" t="s">
        <v>42</v>
      </c>
      <c r="Q17" s="3" t="s">
        <v>127</v>
      </c>
      <c r="R17" s="3" t="s">
        <v>29</v>
      </c>
      <c r="S17" s="3" t="s">
        <v>38</v>
      </c>
      <c r="T17" s="3" t="s">
        <v>129</v>
      </c>
      <c r="U17" s="3" t="s">
        <v>42</v>
      </c>
    </row>
    <row r="18" spans="1:21" ht="18" customHeight="1" x14ac:dyDescent="0.3">
      <c r="A18" s="3">
        <v>17</v>
      </c>
      <c r="B18" s="3" t="s">
        <v>68</v>
      </c>
      <c r="C18" s="3">
        <v>104830001</v>
      </c>
      <c r="D18" s="3">
        <v>8047142880</v>
      </c>
      <c r="E18" s="5">
        <v>6000</v>
      </c>
      <c r="F18" s="5">
        <v>0</v>
      </c>
      <c r="G18" s="5" t="s">
        <v>23</v>
      </c>
      <c r="H18" s="5">
        <v>0</v>
      </c>
      <c r="I18" s="5">
        <v>1</v>
      </c>
      <c r="J18" s="5">
        <v>1</v>
      </c>
      <c r="K18" s="3" t="s">
        <v>67</v>
      </c>
      <c r="L18" s="3" t="s">
        <v>67</v>
      </c>
      <c r="M18" s="3" t="s">
        <v>24</v>
      </c>
      <c r="N18" s="3" t="s">
        <v>70</v>
      </c>
      <c r="O18" s="3" t="s">
        <v>28</v>
      </c>
      <c r="P18" s="3" t="s">
        <v>26</v>
      </c>
      <c r="Q18" s="3" t="s">
        <v>69</v>
      </c>
      <c r="R18" s="3" t="s">
        <v>29</v>
      </c>
      <c r="S18" s="3" t="s">
        <v>31</v>
      </c>
      <c r="T18" s="3" t="s">
        <v>71</v>
      </c>
      <c r="U18" s="3" t="s">
        <v>26</v>
      </c>
    </row>
    <row r="19" spans="1:21" ht="18" customHeight="1" x14ac:dyDescent="0.3">
      <c r="A19" s="3">
        <v>18</v>
      </c>
      <c r="B19" s="3" t="s">
        <v>68</v>
      </c>
      <c r="C19" s="3">
        <v>104830001</v>
      </c>
      <c r="D19" s="3">
        <v>8047142891</v>
      </c>
      <c r="E19" s="5">
        <v>7000</v>
      </c>
      <c r="F19" s="5">
        <v>0</v>
      </c>
      <c r="G19" s="5" t="s">
        <v>23</v>
      </c>
      <c r="H19" s="5">
        <v>0</v>
      </c>
      <c r="I19" s="5">
        <v>1</v>
      </c>
      <c r="J19" s="5">
        <v>6</v>
      </c>
      <c r="K19" s="3" t="s">
        <v>67</v>
      </c>
      <c r="L19" s="3" t="s">
        <v>67</v>
      </c>
      <c r="M19" s="3" t="s">
        <v>24</v>
      </c>
      <c r="N19" s="3" t="s">
        <v>70</v>
      </c>
      <c r="O19" s="3" t="s">
        <v>28</v>
      </c>
      <c r="P19" s="3" t="s">
        <v>26</v>
      </c>
      <c r="Q19" s="3" t="s">
        <v>69</v>
      </c>
      <c r="R19" s="3" t="s">
        <v>29</v>
      </c>
      <c r="S19" s="3" t="s">
        <v>31</v>
      </c>
      <c r="T19" s="3" t="s">
        <v>71</v>
      </c>
      <c r="U19" s="3" t="s">
        <v>26</v>
      </c>
    </row>
    <row r="20" spans="1:21" ht="18" customHeight="1" x14ac:dyDescent="0.3">
      <c r="A20" s="3">
        <v>19</v>
      </c>
      <c r="B20" s="3" t="s">
        <v>58</v>
      </c>
      <c r="C20" s="3">
        <v>104830001</v>
      </c>
      <c r="D20" s="3">
        <v>8047123405</v>
      </c>
      <c r="E20" s="5">
        <v>6000</v>
      </c>
      <c r="F20" s="5">
        <v>0</v>
      </c>
      <c r="G20" s="5" t="s">
        <v>23</v>
      </c>
      <c r="H20" s="5">
        <v>0</v>
      </c>
      <c r="I20" s="5">
        <v>1</v>
      </c>
      <c r="J20" s="5">
        <v>1</v>
      </c>
      <c r="K20" s="3" t="s">
        <v>57</v>
      </c>
      <c r="L20" s="3" t="s">
        <v>57</v>
      </c>
      <c r="M20" s="3" t="s">
        <v>24</v>
      </c>
      <c r="N20" s="3" t="s">
        <v>59</v>
      </c>
      <c r="O20" s="3" t="s">
        <v>28</v>
      </c>
      <c r="P20" s="3" t="s">
        <v>26</v>
      </c>
      <c r="Q20" s="3" t="s">
        <v>27</v>
      </c>
      <c r="R20" s="3" t="s">
        <v>29</v>
      </c>
      <c r="S20" s="3" t="s">
        <v>31</v>
      </c>
      <c r="T20" s="3" t="s">
        <v>60</v>
      </c>
      <c r="U20" s="3" t="s">
        <v>26</v>
      </c>
    </row>
    <row r="21" spans="1:21" ht="18" customHeight="1" x14ac:dyDescent="0.3">
      <c r="A21" s="3">
        <v>20</v>
      </c>
      <c r="B21" s="3" t="s">
        <v>41</v>
      </c>
      <c r="C21" s="3">
        <v>104830001</v>
      </c>
      <c r="D21" s="3">
        <v>8047133102</v>
      </c>
      <c r="E21" s="5">
        <v>7000</v>
      </c>
      <c r="F21" s="5">
        <v>0</v>
      </c>
      <c r="G21" s="5" t="s">
        <v>23</v>
      </c>
      <c r="H21" s="5">
        <v>0</v>
      </c>
      <c r="I21" s="5">
        <v>1</v>
      </c>
      <c r="J21" s="5">
        <v>9</v>
      </c>
      <c r="K21" s="3" t="s">
        <v>40</v>
      </c>
      <c r="L21" s="3" t="s">
        <v>40</v>
      </c>
      <c r="M21" s="3" t="s">
        <v>24</v>
      </c>
      <c r="N21" s="3" t="s">
        <v>44</v>
      </c>
      <c r="O21" s="3" t="s">
        <v>28</v>
      </c>
      <c r="P21" s="3" t="s">
        <v>42</v>
      </c>
      <c r="Q21" s="3" t="s">
        <v>43</v>
      </c>
      <c r="R21" s="3" t="s">
        <v>29</v>
      </c>
      <c r="S21" s="3" t="s">
        <v>38</v>
      </c>
      <c r="T21" s="3" t="s">
        <v>45</v>
      </c>
      <c r="U21" s="3" t="s">
        <v>42</v>
      </c>
    </row>
    <row r="22" spans="1:21" ht="18" customHeight="1" x14ac:dyDescent="0.3">
      <c r="A22" s="3">
        <v>21</v>
      </c>
      <c r="B22" s="3" t="s">
        <v>41</v>
      </c>
      <c r="C22" s="3">
        <v>104830001</v>
      </c>
      <c r="D22" s="3">
        <v>8047152083</v>
      </c>
      <c r="E22" s="5">
        <v>12000</v>
      </c>
      <c r="F22" s="5">
        <v>0</v>
      </c>
      <c r="G22" s="5" t="s">
        <v>23</v>
      </c>
      <c r="H22" s="5">
        <v>0</v>
      </c>
      <c r="I22" s="5">
        <v>1</v>
      </c>
      <c r="J22" s="5">
        <v>5</v>
      </c>
      <c r="K22" s="3" t="s">
        <v>46</v>
      </c>
      <c r="L22" s="3" t="s">
        <v>47</v>
      </c>
      <c r="M22" s="3" t="s">
        <v>24</v>
      </c>
      <c r="N22" s="3" t="s">
        <v>50</v>
      </c>
      <c r="O22" s="3" t="s">
        <v>28</v>
      </c>
      <c r="P22" s="3" t="s">
        <v>48</v>
      </c>
      <c r="Q22" s="3" t="s">
        <v>49</v>
      </c>
      <c r="R22" s="3" t="s">
        <v>29</v>
      </c>
      <c r="S22" s="3" t="s">
        <v>31</v>
      </c>
      <c r="T22" s="3" t="s">
        <v>51</v>
      </c>
      <c r="U22" s="3" t="s">
        <v>48</v>
      </c>
    </row>
    <row r="23" spans="1:21" ht="18" customHeight="1" x14ac:dyDescent="0.3">
      <c r="A23" s="3">
        <v>22</v>
      </c>
      <c r="B23" s="3" t="s">
        <v>136</v>
      </c>
      <c r="C23" s="3">
        <v>104830001</v>
      </c>
      <c r="D23" s="3">
        <v>8047144103</v>
      </c>
      <c r="E23" s="5">
        <v>6000</v>
      </c>
      <c r="F23" s="5">
        <v>0</v>
      </c>
      <c r="G23" s="5" t="s">
        <v>23</v>
      </c>
      <c r="H23" s="5">
        <v>0</v>
      </c>
      <c r="I23" s="5">
        <v>1</v>
      </c>
      <c r="J23" s="5">
        <v>5</v>
      </c>
      <c r="K23" s="3" t="s">
        <v>135</v>
      </c>
      <c r="L23" s="3" t="s">
        <v>135</v>
      </c>
      <c r="M23" s="3" t="s">
        <v>24</v>
      </c>
      <c r="N23" s="3" t="s">
        <v>138</v>
      </c>
      <c r="O23" s="3" t="s">
        <v>28</v>
      </c>
      <c r="P23" s="3" t="s">
        <v>48</v>
      </c>
      <c r="Q23" s="3" t="s">
        <v>137</v>
      </c>
      <c r="R23" s="3" t="s">
        <v>29</v>
      </c>
      <c r="S23" s="3" t="s">
        <v>31</v>
      </c>
      <c r="T23" s="3" t="s">
        <v>139</v>
      </c>
      <c r="U23" s="3" t="s">
        <v>48</v>
      </c>
    </row>
    <row r="24" spans="1:21" ht="18" customHeight="1" x14ac:dyDescent="0.3">
      <c r="A24" s="3">
        <v>23</v>
      </c>
      <c r="B24" s="3" t="s">
        <v>136</v>
      </c>
      <c r="C24" s="3">
        <v>104830001</v>
      </c>
      <c r="D24" s="3">
        <v>5621541623</v>
      </c>
      <c r="E24" s="5">
        <v>8000</v>
      </c>
      <c r="F24" s="5">
        <v>0</v>
      </c>
      <c r="G24" s="5" t="s">
        <v>23</v>
      </c>
      <c r="H24" s="5">
        <v>500000</v>
      </c>
      <c r="I24" s="5">
        <v>1</v>
      </c>
      <c r="J24" s="5">
        <v>15</v>
      </c>
      <c r="K24" s="3" t="s">
        <v>24</v>
      </c>
      <c r="L24" s="3" t="s">
        <v>23</v>
      </c>
      <c r="M24" s="3" t="s">
        <v>199</v>
      </c>
      <c r="N24" s="3" t="s">
        <v>145</v>
      </c>
      <c r="O24" s="3" t="s">
        <v>202</v>
      </c>
      <c r="P24" s="3" t="s">
        <v>200</v>
      </c>
      <c r="Q24" s="3" t="s">
        <v>201</v>
      </c>
      <c r="R24" s="3" t="s">
        <v>203</v>
      </c>
      <c r="S24" s="3" t="s">
        <v>38</v>
      </c>
      <c r="T24" s="3" t="s">
        <v>77</v>
      </c>
      <c r="U24" s="3" t="s">
        <v>204</v>
      </c>
    </row>
    <row r="25" spans="1:21" ht="18" customHeight="1" x14ac:dyDescent="0.3">
      <c r="A25" s="3">
        <v>24</v>
      </c>
      <c r="B25" s="3" t="s">
        <v>136</v>
      </c>
      <c r="C25" s="3">
        <v>104830001</v>
      </c>
      <c r="D25" s="3">
        <v>5621541656</v>
      </c>
      <c r="E25" s="5">
        <v>8000</v>
      </c>
      <c r="F25" s="5">
        <v>0</v>
      </c>
      <c r="G25" s="5" t="s">
        <v>23</v>
      </c>
      <c r="H25" s="5">
        <v>500000</v>
      </c>
      <c r="I25" s="5">
        <v>1</v>
      </c>
      <c r="J25" s="5">
        <v>15</v>
      </c>
      <c r="K25" s="3" t="s">
        <v>24</v>
      </c>
      <c r="L25" s="3" t="s">
        <v>23</v>
      </c>
      <c r="M25" s="3" t="s">
        <v>205</v>
      </c>
      <c r="N25" s="3" t="s">
        <v>145</v>
      </c>
      <c r="O25" s="3" t="s">
        <v>207</v>
      </c>
      <c r="P25" s="3" t="s">
        <v>206</v>
      </c>
      <c r="Q25" s="3" t="s">
        <v>201</v>
      </c>
      <c r="R25" s="3" t="s">
        <v>208</v>
      </c>
      <c r="S25" s="3" t="s">
        <v>38</v>
      </c>
      <c r="T25" s="3" t="s">
        <v>77</v>
      </c>
      <c r="U25" s="3" t="s">
        <v>204</v>
      </c>
    </row>
    <row r="26" spans="1:21" ht="18" customHeight="1" x14ac:dyDescent="0.3">
      <c r="A26" s="3">
        <v>25</v>
      </c>
      <c r="B26" s="3" t="s">
        <v>136</v>
      </c>
      <c r="C26" s="3">
        <v>104830001</v>
      </c>
      <c r="D26" s="3">
        <v>5621541660</v>
      </c>
      <c r="E26" s="5">
        <v>6000</v>
      </c>
      <c r="F26" s="5">
        <v>0</v>
      </c>
      <c r="G26" s="5" t="s">
        <v>23</v>
      </c>
      <c r="H26" s="5">
        <v>500000</v>
      </c>
      <c r="I26" s="5">
        <v>1</v>
      </c>
      <c r="J26" s="5">
        <v>1</v>
      </c>
      <c r="K26" s="3" t="s">
        <v>24</v>
      </c>
      <c r="L26" s="3" t="s">
        <v>23</v>
      </c>
      <c r="M26" s="3" t="s">
        <v>209</v>
      </c>
      <c r="N26" s="3" t="s">
        <v>145</v>
      </c>
      <c r="O26" s="3" t="s">
        <v>211</v>
      </c>
      <c r="P26" s="3" t="s">
        <v>210</v>
      </c>
      <c r="Q26" s="3" t="s">
        <v>23</v>
      </c>
      <c r="R26" s="3" t="s">
        <v>212</v>
      </c>
      <c r="S26" s="3" t="s">
        <v>38</v>
      </c>
      <c r="T26" s="3" t="s">
        <v>77</v>
      </c>
      <c r="U26" s="3" t="s">
        <v>213</v>
      </c>
    </row>
    <row r="27" spans="1:21" ht="12.75" customHeight="1" x14ac:dyDescent="0.3">
      <c r="A27" s="3">
        <v>26</v>
      </c>
      <c r="B27" s="3" t="s">
        <v>136</v>
      </c>
      <c r="C27" s="3">
        <v>104830001</v>
      </c>
      <c r="D27" s="3">
        <v>5621541752</v>
      </c>
      <c r="E27" s="5">
        <v>8000</v>
      </c>
      <c r="F27" s="5">
        <v>0</v>
      </c>
      <c r="G27" s="5" t="s">
        <v>23</v>
      </c>
      <c r="H27" s="5">
        <v>500000</v>
      </c>
      <c r="I27" s="5">
        <v>1</v>
      </c>
      <c r="J27" s="5">
        <v>15</v>
      </c>
      <c r="K27" s="3" t="s">
        <v>24</v>
      </c>
      <c r="L27" s="3" t="s">
        <v>23</v>
      </c>
      <c r="M27" s="3" t="s">
        <v>214</v>
      </c>
      <c r="N27" s="3" t="s">
        <v>145</v>
      </c>
      <c r="O27" s="3" t="s">
        <v>216</v>
      </c>
      <c r="P27" s="3" t="s">
        <v>215</v>
      </c>
      <c r="Q27" s="3" t="s">
        <v>23</v>
      </c>
      <c r="R27" s="3" t="s">
        <v>217</v>
      </c>
      <c r="S27" s="3" t="s">
        <v>38</v>
      </c>
      <c r="T27" s="3" t="s">
        <v>77</v>
      </c>
      <c r="U27" s="3" t="s">
        <v>204</v>
      </c>
    </row>
    <row r="28" spans="1:21" ht="18" customHeight="1" x14ac:dyDescent="0.3">
      <c r="A28" s="3">
        <v>27</v>
      </c>
      <c r="B28" s="3" t="s">
        <v>136</v>
      </c>
      <c r="C28" s="3">
        <v>104830001</v>
      </c>
      <c r="D28" s="3">
        <v>5621541763</v>
      </c>
      <c r="E28" s="5">
        <v>8000</v>
      </c>
      <c r="F28" s="5">
        <v>0</v>
      </c>
      <c r="G28" s="5" t="s">
        <v>23</v>
      </c>
      <c r="H28" s="5">
        <v>500000</v>
      </c>
      <c r="I28" s="5">
        <v>1</v>
      </c>
      <c r="J28" s="5">
        <v>15</v>
      </c>
      <c r="K28" s="3" t="s">
        <v>24</v>
      </c>
      <c r="L28" s="3" t="s">
        <v>23</v>
      </c>
      <c r="M28" s="3" t="s">
        <v>218</v>
      </c>
      <c r="N28" s="3" t="s">
        <v>145</v>
      </c>
      <c r="O28" s="3" t="s">
        <v>222</v>
      </c>
      <c r="P28" s="3" t="s">
        <v>220</v>
      </c>
      <c r="Q28" s="3" t="s">
        <v>221</v>
      </c>
      <c r="R28" s="3" t="s">
        <v>223</v>
      </c>
      <c r="S28" s="3" t="s">
        <v>38</v>
      </c>
      <c r="T28" s="3" t="s">
        <v>77</v>
      </c>
      <c r="U28" s="3" t="s">
        <v>204</v>
      </c>
    </row>
    <row r="29" spans="1:21" ht="18" customHeight="1" x14ac:dyDescent="0.3">
      <c r="A29" s="3">
        <v>28</v>
      </c>
      <c r="B29" s="3" t="s">
        <v>81</v>
      </c>
      <c r="C29" s="3">
        <v>104830001</v>
      </c>
      <c r="D29" s="3">
        <v>8047133942</v>
      </c>
      <c r="E29" s="5">
        <v>6000</v>
      </c>
      <c r="F29" s="5">
        <v>0</v>
      </c>
      <c r="G29" s="5" t="s">
        <v>23</v>
      </c>
      <c r="H29" s="5">
        <v>0</v>
      </c>
      <c r="I29" s="5">
        <v>1</v>
      </c>
      <c r="J29" s="5">
        <v>1</v>
      </c>
      <c r="K29" s="3" t="s">
        <v>80</v>
      </c>
      <c r="L29" s="3" t="s">
        <v>80</v>
      </c>
      <c r="M29" s="3" t="s">
        <v>24</v>
      </c>
      <c r="N29" s="3" t="s">
        <v>84</v>
      </c>
      <c r="O29" s="3" t="s">
        <v>28</v>
      </c>
      <c r="P29" s="3" t="s">
        <v>82</v>
      </c>
      <c r="Q29" s="3" t="s">
        <v>83</v>
      </c>
      <c r="R29" s="3" t="s">
        <v>29</v>
      </c>
      <c r="S29" s="3" t="s">
        <v>31</v>
      </c>
      <c r="T29" s="3" t="s">
        <v>85</v>
      </c>
      <c r="U29" s="3" t="s">
        <v>82</v>
      </c>
    </row>
    <row r="30" spans="1:21" ht="18" customHeight="1" x14ac:dyDescent="0.3">
      <c r="A30" s="3">
        <v>29</v>
      </c>
      <c r="B30" s="3" t="s">
        <v>81</v>
      </c>
      <c r="C30" s="3">
        <v>104830001</v>
      </c>
      <c r="D30" s="3">
        <v>8047134115</v>
      </c>
      <c r="E30" s="5">
        <v>6000</v>
      </c>
      <c r="F30" s="5">
        <v>0</v>
      </c>
      <c r="G30" s="5" t="s">
        <v>23</v>
      </c>
      <c r="H30" s="5">
        <v>0</v>
      </c>
      <c r="I30" s="5">
        <v>1</v>
      </c>
      <c r="J30" s="5">
        <v>1</v>
      </c>
      <c r="K30" s="3" t="s">
        <v>80</v>
      </c>
      <c r="L30" s="3" t="s">
        <v>80</v>
      </c>
      <c r="M30" s="3" t="s">
        <v>24</v>
      </c>
      <c r="N30" s="3" t="s">
        <v>84</v>
      </c>
      <c r="O30" s="3" t="s">
        <v>28</v>
      </c>
      <c r="P30" s="3" t="s">
        <v>82</v>
      </c>
      <c r="Q30" s="3" t="s">
        <v>83</v>
      </c>
      <c r="R30" s="3" t="s">
        <v>29</v>
      </c>
      <c r="S30" s="3" t="s">
        <v>31</v>
      </c>
      <c r="T30" s="3" t="s">
        <v>85</v>
      </c>
      <c r="U30" s="3" t="s">
        <v>82</v>
      </c>
    </row>
    <row r="31" spans="1:21" ht="18" customHeight="1" x14ac:dyDescent="0.3">
      <c r="A31" s="3">
        <v>30</v>
      </c>
      <c r="B31" s="3" t="s">
        <v>98</v>
      </c>
      <c r="C31" s="3">
        <v>104830001</v>
      </c>
      <c r="D31" s="3">
        <v>8047124341</v>
      </c>
      <c r="E31" s="5">
        <v>6000</v>
      </c>
      <c r="F31" s="5">
        <v>0</v>
      </c>
      <c r="G31" s="5" t="s">
        <v>23</v>
      </c>
      <c r="H31" s="5">
        <v>0</v>
      </c>
      <c r="I31" s="5">
        <v>1</v>
      </c>
      <c r="J31" s="5">
        <v>1</v>
      </c>
      <c r="K31" s="3" t="s">
        <v>97</v>
      </c>
      <c r="L31" s="3" t="s">
        <v>97</v>
      </c>
      <c r="M31" s="3" t="s">
        <v>24</v>
      </c>
      <c r="N31" s="3" t="s">
        <v>99</v>
      </c>
      <c r="O31" s="3" t="s">
        <v>28</v>
      </c>
      <c r="P31" s="3" t="s">
        <v>26</v>
      </c>
      <c r="Q31" s="3" t="s">
        <v>27</v>
      </c>
      <c r="R31" s="3" t="s">
        <v>29</v>
      </c>
      <c r="S31" s="3" t="s">
        <v>31</v>
      </c>
      <c r="T31" s="3" t="s">
        <v>100</v>
      </c>
      <c r="U31" s="3" t="s">
        <v>26</v>
      </c>
    </row>
    <row r="32" spans="1:21" ht="18" customHeight="1" x14ac:dyDescent="0.3">
      <c r="A32" s="3">
        <v>31</v>
      </c>
      <c r="B32" s="3" t="s">
        <v>116</v>
      </c>
      <c r="C32" s="3">
        <v>104830001</v>
      </c>
      <c r="D32" s="3">
        <v>8047127815</v>
      </c>
      <c r="E32" s="5">
        <v>7000</v>
      </c>
      <c r="F32" s="5">
        <v>0</v>
      </c>
      <c r="G32" s="5" t="s">
        <v>23</v>
      </c>
      <c r="H32" s="5">
        <v>0</v>
      </c>
      <c r="I32" s="5">
        <v>1</v>
      </c>
      <c r="J32" s="5">
        <v>7</v>
      </c>
      <c r="K32" s="3" t="s">
        <v>115</v>
      </c>
      <c r="L32" s="3" t="s">
        <v>115</v>
      </c>
      <c r="M32" s="3" t="s">
        <v>24</v>
      </c>
      <c r="N32" s="3" t="s">
        <v>118</v>
      </c>
      <c r="O32" s="3" t="s">
        <v>28</v>
      </c>
      <c r="P32" s="3" t="s">
        <v>42</v>
      </c>
      <c r="Q32" s="3" t="s">
        <v>117</v>
      </c>
      <c r="R32" s="3" t="s">
        <v>29</v>
      </c>
      <c r="S32" s="3" t="s">
        <v>38</v>
      </c>
      <c r="T32" s="3" t="s">
        <v>119</v>
      </c>
      <c r="U32" s="3" t="s">
        <v>42</v>
      </c>
    </row>
    <row r="33" spans="1:21" ht="18" customHeight="1" x14ac:dyDescent="0.3">
      <c r="A33" s="3">
        <v>32</v>
      </c>
      <c r="B33" s="3" t="s">
        <v>116</v>
      </c>
      <c r="C33" s="3">
        <v>104830001</v>
      </c>
      <c r="D33" s="3">
        <v>8047159142</v>
      </c>
      <c r="E33" s="5">
        <v>6000</v>
      </c>
      <c r="F33" s="5">
        <v>0</v>
      </c>
      <c r="G33" s="5" t="s">
        <v>23</v>
      </c>
      <c r="H33" s="5">
        <v>0</v>
      </c>
      <c r="I33" s="5">
        <v>1</v>
      </c>
      <c r="J33" s="5">
        <v>3</v>
      </c>
      <c r="K33" s="3" t="s">
        <v>115</v>
      </c>
      <c r="L33" s="3" t="s">
        <v>115</v>
      </c>
      <c r="M33" s="3" t="s">
        <v>24</v>
      </c>
      <c r="N33" s="3" t="s">
        <v>118</v>
      </c>
      <c r="O33" s="3" t="s">
        <v>28</v>
      </c>
      <c r="P33" s="3" t="s">
        <v>42</v>
      </c>
      <c r="Q33" s="3" t="s">
        <v>117</v>
      </c>
      <c r="R33" s="3" t="s">
        <v>29</v>
      </c>
      <c r="S33" s="3" t="s">
        <v>38</v>
      </c>
      <c r="T33" s="3" t="s">
        <v>119</v>
      </c>
      <c r="U33" s="3" t="s">
        <v>42</v>
      </c>
    </row>
    <row r="34" spans="1:21" ht="18" customHeight="1" x14ac:dyDescent="0.3">
      <c r="A34" s="3">
        <v>33</v>
      </c>
      <c r="B34" s="3" t="s">
        <v>254</v>
      </c>
      <c r="C34" s="3">
        <v>104830003</v>
      </c>
      <c r="D34" s="3">
        <v>8047159186</v>
      </c>
      <c r="E34" s="5">
        <v>6000</v>
      </c>
      <c r="F34" s="5"/>
      <c r="G34" s="5" t="s">
        <v>23</v>
      </c>
      <c r="H34" s="5">
        <v>500000</v>
      </c>
      <c r="I34" s="5">
        <v>1</v>
      </c>
      <c r="J34" s="5">
        <v>1</v>
      </c>
      <c r="K34" s="3" t="s">
        <v>228</v>
      </c>
      <c r="L34" s="3" t="s">
        <v>229</v>
      </c>
      <c r="M34" s="3" t="s">
        <v>230</v>
      </c>
      <c r="N34" s="3" t="s">
        <v>235</v>
      </c>
      <c r="O34" s="3" t="s">
        <v>233</v>
      </c>
      <c r="P34" s="3" t="s">
        <v>23</v>
      </c>
      <c r="Q34" s="3" t="s">
        <v>232</v>
      </c>
      <c r="R34" s="3" t="s">
        <v>234</v>
      </c>
      <c r="S34" s="3" t="s">
        <v>38</v>
      </c>
      <c r="T34" s="3" t="s">
        <v>236</v>
      </c>
      <c r="U34" s="3" t="s">
        <v>38</v>
      </c>
    </row>
    <row r="35" spans="1:21" ht="18" customHeight="1" x14ac:dyDescent="0.3">
      <c r="A35" s="3">
        <v>34</v>
      </c>
      <c r="B35" s="3" t="s">
        <v>254</v>
      </c>
      <c r="C35" s="3">
        <v>104830003</v>
      </c>
      <c r="D35" s="3">
        <v>8047159190</v>
      </c>
      <c r="E35" s="5">
        <v>6000</v>
      </c>
      <c r="F35" s="5"/>
      <c r="G35" s="5" t="s">
        <v>23</v>
      </c>
      <c r="H35" s="5">
        <v>500000</v>
      </c>
      <c r="I35" s="5">
        <v>1</v>
      </c>
      <c r="J35" s="5">
        <v>1</v>
      </c>
      <c r="K35" s="3" t="s">
        <v>228</v>
      </c>
      <c r="L35" s="3" t="s">
        <v>229</v>
      </c>
      <c r="M35" s="3" t="s">
        <v>230</v>
      </c>
      <c r="N35" s="3" t="s">
        <v>235</v>
      </c>
      <c r="O35" s="3" t="s">
        <v>233</v>
      </c>
      <c r="P35" s="3" t="s">
        <v>23</v>
      </c>
      <c r="Q35" s="3" t="s">
        <v>232</v>
      </c>
      <c r="R35" s="3" t="s">
        <v>234</v>
      </c>
      <c r="S35" s="3" t="s">
        <v>38</v>
      </c>
      <c r="T35" s="3" t="s">
        <v>236</v>
      </c>
      <c r="U35" s="3" t="s">
        <v>38</v>
      </c>
    </row>
    <row r="36" spans="1:21" ht="18" customHeight="1" x14ac:dyDescent="0.3">
      <c r="A36" s="3">
        <v>35</v>
      </c>
      <c r="B36" s="3" t="s">
        <v>131</v>
      </c>
      <c r="C36" s="3">
        <v>104830001</v>
      </c>
      <c r="D36" s="3">
        <v>8047122845</v>
      </c>
      <c r="E36" s="5">
        <v>6000</v>
      </c>
      <c r="F36" s="5">
        <v>0</v>
      </c>
      <c r="G36" s="5" t="s">
        <v>23</v>
      </c>
      <c r="H36" s="5">
        <v>0</v>
      </c>
      <c r="I36" s="5">
        <v>1</v>
      </c>
      <c r="J36" s="5">
        <v>4</v>
      </c>
      <c r="K36" s="3" t="s">
        <v>130</v>
      </c>
      <c r="L36" s="3" t="s">
        <v>130</v>
      </c>
      <c r="M36" s="3" t="s">
        <v>24</v>
      </c>
      <c r="N36" s="3" t="s">
        <v>133</v>
      </c>
      <c r="O36" s="3" t="s">
        <v>28</v>
      </c>
      <c r="P36" s="3" t="s">
        <v>42</v>
      </c>
      <c r="Q36" s="3" t="s">
        <v>132</v>
      </c>
      <c r="R36" s="3" t="s">
        <v>29</v>
      </c>
      <c r="S36" s="3" t="s">
        <v>38</v>
      </c>
      <c r="T36" s="3" t="s">
        <v>134</v>
      </c>
      <c r="U36" s="3" t="s">
        <v>42</v>
      </c>
    </row>
    <row r="37" spans="1:21" ht="18" customHeight="1" x14ac:dyDescent="0.3">
      <c r="A37" s="3">
        <v>36</v>
      </c>
      <c r="B37" s="3" t="s">
        <v>257</v>
      </c>
      <c r="C37" s="3">
        <v>104830003</v>
      </c>
      <c r="D37" s="3">
        <v>5621541881</v>
      </c>
      <c r="E37" s="5">
        <v>6000</v>
      </c>
      <c r="F37" s="5">
        <v>0</v>
      </c>
      <c r="G37" s="5" t="s">
        <v>23</v>
      </c>
      <c r="H37" s="5">
        <v>500000</v>
      </c>
      <c r="I37" s="5">
        <v>1</v>
      </c>
      <c r="J37" s="5">
        <v>1</v>
      </c>
      <c r="K37" s="3" t="s">
        <v>24</v>
      </c>
      <c r="L37" s="3" t="s">
        <v>255</v>
      </c>
      <c r="M37" s="3" t="s">
        <v>256</v>
      </c>
      <c r="N37" s="3" t="s">
        <v>226</v>
      </c>
      <c r="O37" s="3" t="s">
        <v>258</v>
      </c>
      <c r="P37" s="3" t="s">
        <v>23</v>
      </c>
      <c r="Q37" s="3" t="s">
        <v>23</v>
      </c>
      <c r="R37" s="3" t="s">
        <v>259</v>
      </c>
      <c r="S37" s="3" t="s">
        <v>256</v>
      </c>
      <c r="T37" s="3" t="s">
        <v>260</v>
      </c>
      <c r="U37" s="3" t="s">
        <v>38</v>
      </c>
    </row>
    <row r="38" spans="1:21" ht="18" customHeight="1" x14ac:dyDescent="0.3">
      <c r="A38" s="3">
        <v>37</v>
      </c>
      <c r="B38" s="3" t="s">
        <v>262</v>
      </c>
      <c r="C38" s="3">
        <v>104830003</v>
      </c>
      <c r="D38" s="3">
        <v>5621541892</v>
      </c>
      <c r="E38" s="5">
        <v>7000</v>
      </c>
      <c r="F38" s="5">
        <v>0</v>
      </c>
      <c r="G38" s="5" t="s">
        <v>23</v>
      </c>
      <c r="H38" s="5">
        <v>500000</v>
      </c>
      <c r="I38" s="5">
        <v>1</v>
      </c>
      <c r="J38" s="5">
        <v>7</v>
      </c>
      <c r="K38" s="3" t="s">
        <v>24</v>
      </c>
      <c r="L38" s="3" t="s">
        <v>255</v>
      </c>
      <c r="M38" s="3" t="s">
        <v>261</v>
      </c>
      <c r="N38" s="3" t="s">
        <v>226</v>
      </c>
      <c r="O38" s="3" t="s">
        <v>263</v>
      </c>
      <c r="P38" s="3" t="s">
        <v>23</v>
      </c>
      <c r="Q38" s="3" t="s">
        <v>23</v>
      </c>
      <c r="R38" s="3" t="s">
        <v>264</v>
      </c>
      <c r="S38" s="3" t="s">
        <v>261</v>
      </c>
      <c r="T38" s="3" t="s">
        <v>260</v>
      </c>
      <c r="U38" s="3" t="s">
        <v>38</v>
      </c>
    </row>
    <row r="39" spans="1:21" ht="18" customHeight="1" x14ac:dyDescent="0.3">
      <c r="A39" s="3">
        <v>38</v>
      </c>
      <c r="B39" s="3" t="s">
        <v>266</v>
      </c>
      <c r="C39" s="3">
        <v>104830003</v>
      </c>
      <c r="D39" s="3">
        <v>5621541903</v>
      </c>
      <c r="E39" s="5">
        <v>6000</v>
      </c>
      <c r="F39" s="5">
        <v>0</v>
      </c>
      <c r="G39" s="5" t="s">
        <v>23</v>
      </c>
      <c r="H39" s="5">
        <v>500000</v>
      </c>
      <c r="I39" s="5">
        <v>1</v>
      </c>
      <c r="J39" s="5">
        <v>1</v>
      </c>
      <c r="K39" s="3" t="s">
        <v>24</v>
      </c>
      <c r="L39" s="3" t="s">
        <v>255</v>
      </c>
      <c r="M39" s="3" t="s">
        <v>265</v>
      </c>
      <c r="N39" s="3" t="s">
        <v>226</v>
      </c>
      <c r="O39" s="3" t="s">
        <v>267</v>
      </c>
      <c r="P39" s="3" t="s">
        <v>23</v>
      </c>
      <c r="Q39" s="3" t="s">
        <v>23</v>
      </c>
      <c r="R39" s="3" t="s">
        <v>268</v>
      </c>
      <c r="S39" s="3" t="s">
        <v>265</v>
      </c>
      <c r="T39" s="3" t="s">
        <v>260</v>
      </c>
      <c r="U39" s="3" t="s">
        <v>38</v>
      </c>
    </row>
    <row r="40" spans="1:21" ht="18" customHeight="1" x14ac:dyDescent="0.3">
      <c r="A40" s="3">
        <v>39</v>
      </c>
      <c r="B40" s="3" t="s">
        <v>271</v>
      </c>
      <c r="C40" s="3">
        <v>104830003</v>
      </c>
      <c r="D40" s="3">
        <v>5621541914</v>
      </c>
      <c r="E40" s="5">
        <v>6000</v>
      </c>
      <c r="F40" s="5">
        <v>0</v>
      </c>
      <c r="G40" s="5" t="s">
        <v>23</v>
      </c>
      <c r="H40" s="5">
        <v>500000</v>
      </c>
      <c r="I40" s="5">
        <v>1</v>
      </c>
      <c r="J40" s="5">
        <v>5</v>
      </c>
      <c r="K40" s="3" t="s">
        <v>24</v>
      </c>
      <c r="L40" s="3" t="s">
        <v>269</v>
      </c>
      <c r="M40" s="3" t="s">
        <v>270</v>
      </c>
      <c r="N40" s="3" t="s">
        <v>226</v>
      </c>
      <c r="O40" s="3" t="s">
        <v>272</v>
      </c>
      <c r="P40" s="3" t="s">
        <v>23</v>
      </c>
      <c r="Q40" s="3" t="s">
        <v>23</v>
      </c>
      <c r="R40" s="3" t="s">
        <v>273</v>
      </c>
      <c r="S40" s="3" t="s">
        <v>270</v>
      </c>
      <c r="T40" s="3" t="s">
        <v>234</v>
      </c>
      <c r="U40" s="3" t="s">
        <v>38</v>
      </c>
    </row>
    <row r="41" spans="1:21" ht="18" customHeight="1" x14ac:dyDescent="0.3">
      <c r="A41" s="3">
        <v>40</v>
      </c>
      <c r="B41" s="3" t="s">
        <v>92</v>
      </c>
      <c r="C41" s="3">
        <v>104830001</v>
      </c>
      <c r="D41" s="3">
        <v>8047159724</v>
      </c>
      <c r="E41" s="5">
        <v>6000</v>
      </c>
      <c r="F41" s="5">
        <v>0</v>
      </c>
      <c r="G41" s="5" t="s">
        <v>23</v>
      </c>
      <c r="H41" s="5">
        <v>0</v>
      </c>
      <c r="I41" s="5">
        <v>1</v>
      </c>
      <c r="J41" s="5">
        <v>1</v>
      </c>
      <c r="K41" s="3" t="s">
        <v>91</v>
      </c>
      <c r="L41" s="3" t="s">
        <v>91</v>
      </c>
      <c r="M41" s="3" t="s">
        <v>24</v>
      </c>
      <c r="N41" s="3" t="s">
        <v>95</v>
      </c>
      <c r="O41" s="3" t="s">
        <v>28</v>
      </c>
      <c r="P41" s="3" t="s">
        <v>93</v>
      </c>
      <c r="Q41" s="3" t="s">
        <v>94</v>
      </c>
      <c r="R41" s="3" t="s">
        <v>29</v>
      </c>
      <c r="S41" s="3" t="s">
        <v>31</v>
      </c>
      <c r="T41" s="3" t="s">
        <v>96</v>
      </c>
      <c r="U41" s="3" t="s">
        <v>93</v>
      </c>
    </row>
    <row r="42" spans="1:21" ht="18" customHeight="1" x14ac:dyDescent="0.3">
      <c r="A42" s="3">
        <v>41</v>
      </c>
      <c r="B42" s="3" t="s">
        <v>141</v>
      </c>
      <c r="C42" s="3">
        <v>104830001</v>
      </c>
      <c r="D42" s="3">
        <v>5621541973</v>
      </c>
      <c r="E42" s="5">
        <v>9000</v>
      </c>
      <c r="F42" s="5">
        <v>0</v>
      </c>
      <c r="G42" s="5" t="s">
        <v>23</v>
      </c>
      <c r="H42" s="5">
        <v>1</v>
      </c>
      <c r="I42" s="5">
        <v>1</v>
      </c>
      <c r="J42" s="5">
        <v>17</v>
      </c>
      <c r="K42" s="3" t="s">
        <v>24</v>
      </c>
      <c r="L42" s="3" t="s">
        <v>23</v>
      </c>
      <c r="M42" s="3" t="s">
        <v>140</v>
      </c>
      <c r="N42" s="3" t="s">
        <v>145</v>
      </c>
      <c r="O42" s="3" t="s">
        <v>143</v>
      </c>
      <c r="P42" s="3" t="s">
        <v>23</v>
      </c>
      <c r="Q42" s="3" t="s">
        <v>142</v>
      </c>
      <c r="R42" s="3" t="s">
        <v>144</v>
      </c>
      <c r="S42" s="3" t="s">
        <v>140</v>
      </c>
      <c r="T42" s="3" t="s">
        <v>77</v>
      </c>
      <c r="U42" s="3" t="s">
        <v>146</v>
      </c>
    </row>
    <row r="43" spans="1:21" ht="18" customHeight="1" x14ac:dyDescent="0.3">
      <c r="A43" s="3">
        <v>42</v>
      </c>
      <c r="B43" s="3" t="s">
        <v>141</v>
      </c>
      <c r="C43" s="3">
        <v>104830001</v>
      </c>
      <c r="D43" s="3">
        <v>5621541984</v>
      </c>
      <c r="E43" s="5">
        <v>7000</v>
      </c>
      <c r="F43" s="5">
        <v>0</v>
      </c>
      <c r="G43" s="5" t="s">
        <v>23</v>
      </c>
      <c r="H43" s="5">
        <v>1</v>
      </c>
      <c r="I43" s="5">
        <v>1</v>
      </c>
      <c r="J43" s="5">
        <v>9</v>
      </c>
      <c r="K43" s="3" t="s">
        <v>24</v>
      </c>
      <c r="L43" s="3" t="s">
        <v>23</v>
      </c>
      <c r="M43" s="3" t="s">
        <v>147</v>
      </c>
      <c r="N43" s="3" t="s">
        <v>145</v>
      </c>
      <c r="O43" s="3" t="s">
        <v>149</v>
      </c>
      <c r="P43" s="3" t="s">
        <v>23</v>
      </c>
      <c r="Q43" s="3" t="s">
        <v>148</v>
      </c>
      <c r="R43" s="3" t="s">
        <v>150</v>
      </c>
      <c r="S43" s="3" t="s">
        <v>147</v>
      </c>
      <c r="T43" s="3" t="s">
        <v>77</v>
      </c>
      <c r="U43" s="3" t="s">
        <v>146</v>
      </c>
    </row>
    <row r="44" spans="1:21" ht="18" customHeight="1" x14ac:dyDescent="0.3">
      <c r="A44" s="3">
        <v>43</v>
      </c>
      <c r="B44" s="3" t="s">
        <v>141</v>
      </c>
      <c r="C44" s="3">
        <v>104830001</v>
      </c>
      <c r="D44" s="3">
        <v>5621542006</v>
      </c>
      <c r="E44" s="5">
        <v>14000</v>
      </c>
      <c r="F44" s="5">
        <v>0</v>
      </c>
      <c r="G44" s="5" t="s">
        <v>23</v>
      </c>
      <c r="H44" s="5">
        <v>1</v>
      </c>
      <c r="I44" s="5">
        <v>1</v>
      </c>
      <c r="J44" s="5">
        <v>6</v>
      </c>
      <c r="K44" s="3" t="s">
        <v>24</v>
      </c>
      <c r="L44" s="3" t="s">
        <v>23</v>
      </c>
      <c r="M44" s="3" t="s">
        <v>155</v>
      </c>
      <c r="N44" s="3" t="s">
        <v>145</v>
      </c>
      <c r="O44" s="3" t="s">
        <v>157</v>
      </c>
      <c r="P44" s="3" t="s">
        <v>23</v>
      </c>
      <c r="Q44" s="3" t="s">
        <v>156</v>
      </c>
      <c r="R44" s="3" t="s">
        <v>158</v>
      </c>
      <c r="S44" s="3" t="s">
        <v>155</v>
      </c>
      <c r="T44" s="3" t="s">
        <v>77</v>
      </c>
      <c r="U44" s="3" t="s">
        <v>146</v>
      </c>
    </row>
    <row r="45" spans="1:21" ht="18" customHeight="1" x14ac:dyDescent="0.3">
      <c r="A45" s="3">
        <v>44</v>
      </c>
      <c r="B45" s="3" t="s">
        <v>141</v>
      </c>
      <c r="C45" s="3">
        <v>104830001</v>
      </c>
      <c r="D45" s="3">
        <v>5621542010</v>
      </c>
      <c r="E45" s="5">
        <v>9000</v>
      </c>
      <c r="F45" s="5">
        <v>0</v>
      </c>
      <c r="G45" s="5" t="s">
        <v>23</v>
      </c>
      <c r="H45" s="5">
        <v>1</v>
      </c>
      <c r="I45" s="5">
        <v>1</v>
      </c>
      <c r="J45" s="5">
        <v>17</v>
      </c>
      <c r="K45" s="3" t="s">
        <v>24</v>
      </c>
      <c r="L45" s="3" t="s">
        <v>23</v>
      </c>
      <c r="M45" s="3" t="s">
        <v>159</v>
      </c>
      <c r="N45" s="3" t="s">
        <v>145</v>
      </c>
      <c r="O45" s="3" t="s">
        <v>161</v>
      </c>
      <c r="P45" s="3" t="s">
        <v>23</v>
      </c>
      <c r="Q45" s="3" t="s">
        <v>160</v>
      </c>
      <c r="R45" s="3" t="s">
        <v>162</v>
      </c>
      <c r="S45" s="3" t="s">
        <v>159</v>
      </c>
      <c r="T45" s="3" t="s">
        <v>77</v>
      </c>
      <c r="U45" s="3" t="s">
        <v>146</v>
      </c>
    </row>
    <row r="46" spans="1:21" ht="18" customHeight="1" x14ac:dyDescent="0.3">
      <c r="A46" s="3">
        <v>45</v>
      </c>
      <c r="B46" s="3" t="s">
        <v>141</v>
      </c>
      <c r="C46" s="3">
        <v>104830001</v>
      </c>
      <c r="D46" s="3">
        <v>5621542032</v>
      </c>
      <c r="E46" s="5">
        <v>7000</v>
      </c>
      <c r="F46" s="5">
        <v>0</v>
      </c>
      <c r="G46" s="5" t="s">
        <v>23</v>
      </c>
      <c r="H46" s="5">
        <v>1</v>
      </c>
      <c r="I46" s="5">
        <v>1</v>
      </c>
      <c r="J46" s="5">
        <v>9</v>
      </c>
      <c r="K46" s="3" t="s">
        <v>24</v>
      </c>
      <c r="L46" s="3" t="s">
        <v>23</v>
      </c>
      <c r="M46" s="3" t="s">
        <v>167</v>
      </c>
      <c r="N46" s="3" t="s">
        <v>145</v>
      </c>
      <c r="O46" s="3" t="s">
        <v>169</v>
      </c>
      <c r="P46" s="3" t="s">
        <v>23</v>
      </c>
      <c r="Q46" s="3" t="s">
        <v>168</v>
      </c>
      <c r="R46" s="3" t="s">
        <v>170</v>
      </c>
      <c r="S46" s="3" t="s">
        <v>167</v>
      </c>
      <c r="T46" s="3" t="s">
        <v>77</v>
      </c>
      <c r="U46" s="3" t="s">
        <v>146</v>
      </c>
    </row>
    <row r="47" spans="1:21" ht="18" customHeight="1" x14ac:dyDescent="0.3">
      <c r="A47" s="3">
        <v>46</v>
      </c>
      <c r="B47" s="3" t="s">
        <v>141</v>
      </c>
      <c r="C47" s="3">
        <v>104830001</v>
      </c>
      <c r="D47" s="3">
        <v>5621542043</v>
      </c>
      <c r="E47" s="5">
        <v>8000</v>
      </c>
      <c r="F47" s="5">
        <v>0</v>
      </c>
      <c r="G47" s="5" t="s">
        <v>23</v>
      </c>
      <c r="H47" s="5">
        <v>1</v>
      </c>
      <c r="I47" s="5">
        <v>1</v>
      </c>
      <c r="J47" s="5">
        <v>11</v>
      </c>
      <c r="K47" s="3" t="s">
        <v>24</v>
      </c>
      <c r="L47" s="3" t="s">
        <v>23</v>
      </c>
      <c r="M47" s="3" t="s">
        <v>171</v>
      </c>
      <c r="N47" s="3" t="s">
        <v>145</v>
      </c>
      <c r="O47" s="3" t="s">
        <v>173</v>
      </c>
      <c r="P47" s="3" t="s">
        <v>23</v>
      </c>
      <c r="Q47" s="3" t="s">
        <v>172</v>
      </c>
      <c r="R47" s="3" t="s">
        <v>45</v>
      </c>
      <c r="S47" s="3" t="s">
        <v>171</v>
      </c>
      <c r="T47" s="3" t="s">
        <v>77</v>
      </c>
      <c r="U47" s="3" t="s">
        <v>146</v>
      </c>
    </row>
    <row r="48" spans="1:21" ht="18" customHeight="1" x14ac:dyDescent="0.3">
      <c r="A48" s="3">
        <v>47</v>
      </c>
      <c r="B48" s="3" t="s">
        <v>141</v>
      </c>
      <c r="C48" s="3">
        <v>104830001</v>
      </c>
      <c r="D48" s="3">
        <v>5621542054</v>
      </c>
      <c r="E48" s="5">
        <v>6000</v>
      </c>
      <c r="F48" s="5">
        <v>0</v>
      </c>
      <c r="G48" s="5" t="s">
        <v>23</v>
      </c>
      <c r="H48" s="5">
        <v>1</v>
      </c>
      <c r="I48" s="5">
        <v>1</v>
      </c>
      <c r="J48" s="5">
        <v>1</v>
      </c>
      <c r="K48" s="3" t="s">
        <v>24</v>
      </c>
      <c r="L48" s="3" t="s">
        <v>23</v>
      </c>
      <c r="M48" s="3" t="s">
        <v>174</v>
      </c>
      <c r="N48" s="3" t="s">
        <v>145</v>
      </c>
      <c r="O48" s="3" t="s">
        <v>176</v>
      </c>
      <c r="P48" s="3" t="s">
        <v>23</v>
      </c>
      <c r="Q48" s="3" t="s">
        <v>175</v>
      </c>
      <c r="R48" s="3" t="s">
        <v>177</v>
      </c>
      <c r="S48" s="3" t="s">
        <v>174</v>
      </c>
      <c r="T48" s="3" t="s">
        <v>77</v>
      </c>
      <c r="U48" s="3" t="s">
        <v>146</v>
      </c>
    </row>
    <row r="49" spans="1:21" ht="18" customHeight="1" x14ac:dyDescent="0.3">
      <c r="A49" s="3">
        <v>48</v>
      </c>
      <c r="B49" s="3" t="s">
        <v>141</v>
      </c>
      <c r="C49" s="3">
        <v>104830001</v>
      </c>
      <c r="D49" s="3">
        <v>5621542065</v>
      </c>
      <c r="E49" s="5">
        <v>6000</v>
      </c>
      <c r="F49" s="5">
        <v>0</v>
      </c>
      <c r="G49" s="5" t="s">
        <v>23</v>
      </c>
      <c r="H49" s="5">
        <v>1</v>
      </c>
      <c r="I49" s="5">
        <v>1</v>
      </c>
      <c r="J49" s="5">
        <v>1</v>
      </c>
      <c r="K49" s="3" t="s">
        <v>24</v>
      </c>
      <c r="L49" s="3" t="s">
        <v>23</v>
      </c>
      <c r="M49" s="3" t="s">
        <v>178</v>
      </c>
      <c r="N49" s="3" t="s">
        <v>145</v>
      </c>
      <c r="O49" s="3" t="s">
        <v>180</v>
      </c>
      <c r="P49" s="3" t="s">
        <v>23</v>
      </c>
      <c r="Q49" s="3" t="s">
        <v>179</v>
      </c>
      <c r="R49" s="3" t="s">
        <v>181</v>
      </c>
      <c r="S49" s="3" t="s">
        <v>178</v>
      </c>
      <c r="T49" s="3" t="s">
        <v>77</v>
      </c>
      <c r="U49" s="3" t="s">
        <v>146</v>
      </c>
    </row>
    <row r="50" spans="1:21" ht="18" customHeight="1" x14ac:dyDescent="0.3">
      <c r="A50" s="3">
        <v>49</v>
      </c>
      <c r="B50" s="3" t="s">
        <v>141</v>
      </c>
      <c r="C50" s="3">
        <v>104830001</v>
      </c>
      <c r="D50" s="3">
        <v>5621542076</v>
      </c>
      <c r="E50" s="5">
        <v>6000</v>
      </c>
      <c r="F50" s="5">
        <v>0</v>
      </c>
      <c r="G50" s="5" t="s">
        <v>23</v>
      </c>
      <c r="H50" s="5">
        <v>1</v>
      </c>
      <c r="I50" s="5">
        <v>1</v>
      </c>
      <c r="J50" s="5">
        <v>1</v>
      </c>
      <c r="K50" s="3" t="s">
        <v>24</v>
      </c>
      <c r="L50" s="3" t="s">
        <v>23</v>
      </c>
      <c r="M50" s="3" t="s">
        <v>182</v>
      </c>
      <c r="N50" s="3" t="s">
        <v>145</v>
      </c>
      <c r="O50" s="3" t="s">
        <v>184</v>
      </c>
      <c r="P50" s="3" t="s">
        <v>23</v>
      </c>
      <c r="Q50" s="3" t="s">
        <v>183</v>
      </c>
      <c r="R50" s="3" t="s">
        <v>185</v>
      </c>
      <c r="S50" s="3" t="s">
        <v>182</v>
      </c>
      <c r="T50" s="3" t="s">
        <v>77</v>
      </c>
      <c r="U50" s="3" t="s">
        <v>146</v>
      </c>
    </row>
    <row r="51" spans="1:21" ht="18" customHeight="1" x14ac:dyDescent="0.3">
      <c r="A51" s="3">
        <v>50</v>
      </c>
      <c r="B51" s="3" t="s">
        <v>141</v>
      </c>
      <c r="C51" s="3">
        <v>104830001</v>
      </c>
      <c r="D51" s="3">
        <v>5621542080</v>
      </c>
      <c r="E51" s="5">
        <v>6000</v>
      </c>
      <c r="F51" s="5">
        <v>0</v>
      </c>
      <c r="G51" s="5">
        <v>15000</v>
      </c>
      <c r="H51" s="5">
        <v>1</v>
      </c>
      <c r="I51" s="5">
        <v>1</v>
      </c>
      <c r="J51" s="5">
        <v>1</v>
      </c>
      <c r="K51" s="3" t="s">
        <v>24</v>
      </c>
      <c r="L51" s="3" t="s">
        <v>23</v>
      </c>
      <c r="M51" s="3" t="s">
        <v>186</v>
      </c>
      <c r="N51" s="3" t="s">
        <v>145</v>
      </c>
      <c r="O51" s="3" t="s">
        <v>188</v>
      </c>
      <c r="P51" s="3" t="s">
        <v>23</v>
      </c>
      <c r="Q51" s="3" t="s">
        <v>187</v>
      </c>
      <c r="R51" s="3" t="s">
        <v>119</v>
      </c>
      <c r="S51" s="3" t="s">
        <v>186</v>
      </c>
      <c r="T51" s="3" t="s">
        <v>77</v>
      </c>
      <c r="U51" s="3" t="s">
        <v>146</v>
      </c>
    </row>
    <row r="52" spans="1:21" ht="18" customHeight="1" x14ac:dyDescent="0.3">
      <c r="A52" s="3">
        <v>51</v>
      </c>
      <c r="B52" s="3" t="s">
        <v>141</v>
      </c>
      <c r="C52" s="3">
        <v>104830001</v>
      </c>
      <c r="D52" s="3">
        <v>5621541995</v>
      </c>
      <c r="E52" s="5">
        <v>15000</v>
      </c>
      <c r="F52" s="5">
        <v>0</v>
      </c>
      <c r="G52" s="5" t="s">
        <v>23</v>
      </c>
      <c r="H52" s="5">
        <v>1</v>
      </c>
      <c r="I52" s="5">
        <v>1</v>
      </c>
      <c r="J52" s="5">
        <v>29</v>
      </c>
      <c r="K52" s="3" t="s">
        <v>24</v>
      </c>
      <c r="L52" s="3" t="s">
        <v>23</v>
      </c>
      <c r="M52" s="3" t="s">
        <v>151</v>
      </c>
      <c r="N52" s="3" t="s">
        <v>145</v>
      </c>
      <c r="O52" s="3" t="s">
        <v>153</v>
      </c>
      <c r="P52" s="3" t="s">
        <v>23</v>
      </c>
      <c r="Q52" s="3" t="s">
        <v>152</v>
      </c>
      <c r="R52" s="3" t="s">
        <v>154</v>
      </c>
      <c r="S52" s="3" t="s">
        <v>151</v>
      </c>
      <c r="T52" s="3" t="s">
        <v>77</v>
      </c>
      <c r="U52" s="3" t="s">
        <v>146</v>
      </c>
    </row>
    <row r="53" spans="1:21" ht="18" customHeight="1" x14ac:dyDescent="0.3">
      <c r="A53" s="3">
        <v>52</v>
      </c>
      <c r="B53" s="3" t="s">
        <v>141</v>
      </c>
      <c r="C53" s="3">
        <v>104830001</v>
      </c>
      <c r="D53" s="3">
        <v>5621542021</v>
      </c>
      <c r="E53" s="5">
        <v>18000</v>
      </c>
      <c r="F53" s="5">
        <v>0</v>
      </c>
      <c r="G53" s="5" t="s">
        <v>23</v>
      </c>
      <c r="H53" s="5">
        <v>1</v>
      </c>
      <c r="I53" s="5">
        <v>1</v>
      </c>
      <c r="J53" s="5">
        <v>35</v>
      </c>
      <c r="K53" s="3" t="s">
        <v>24</v>
      </c>
      <c r="L53" s="3" t="s">
        <v>23</v>
      </c>
      <c r="M53" s="3" t="s">
        <v>163</v>
      </c>
      <c r="N53" s="3" t="s">
        <v>145</v>
      </c>
      <c r="O53" s="3" t="s">
        <v>165</v>
      </c>
      <c r="P53" s="3" t="s">
        <v>23</v>
      </c>
      <c r="Q53" s="3" t="s">
        <v>164</v>
      </c>
      <c r="R53" s="3" t="s">
        <v>166</v>
      </c>
      <c r="S53" s="3" t="s">
        <v>163</v>
      </c>
      <c r="T53" s="3" t="s">
        <v>77</v>
      </c>
      <c r="U53" s="3" t="s">
        <v>146</v>
      </c>
    </row>
    <row r="54" spans="1:21" ht="18" customHeight="1" x14ac:dyDescent="0.3">
      <c r="A54" s="3">
        <v>53</v>
      </c>
      <c r="B54" s="3" t="s">
        <v>190</v>
      </c>
      <c r="C54" s="3">
        <v>104830001</v>
      </c>
      <c r="D54" s="3">
        <v>5621542091</v>
      </c>
      <c r="E54" s="5">
        <v>7000</v>
      </c>
      <c r="F54" s="5">
        <v>0</v>
      </c>
      <c r="G54" s="5" t="s">
        <v>23</v>
      </c>
      <c r="H54" s="5">
        <v>1</v>
      </c>
      <c r="I54" s="5">
        <v>1</v>
      </c>
      <c r="J54" s="5">
        <v>10</v>
      </c>
      <c r="K54" s="3" t="s">
        <v>24</v>
      </c>
      <c r="L54" s="3" t="s">
        <v>23</v>
      </c>
      <c r="M54" s="3" t="s">
        <v>189</v>
      </c>
      <c r="N54" s="3" t="s">
        <v>145</v>
      </c>
      <c r="O54" s="3" t="s">
        <v>192</v>
      </c>
      <c r="P54" s="3" t="s">
        <v>23</v>
      </c>
      <c r="Q54" s="3" t="s">
        <v>191</v>
      </c>
      <c r="R54" s="3" t="s">
        <v>193</v>
      </c>
      <c r="S54" s="3" t="s">
        <v>189</v>
      </c>
      <c r="T54" s="3" t="s">
        <v>77</v>
      </c>
      <c r="U54" s="3" t="s">
        <v>146</v>
      </c>
    </row>
    <row r="55" spans="1:21" ht="18" customHeight="1" x14ac:dyDescent="0.3">
      <c r="A55" s="3">
        <v>54</v>
      </c>
      <c r="B55" s="3" t="s">
        <v>87</v>
      </c>
      <c r="C55" s="3">
        <v>104830001</v>
      </c>
      <c r="D55" s="3">
        <v>8047148266</v>
      </c>
      <c r="E55" s="5">
        <v>7000</v>
      </c>
      <c r="F55" s="5">
        <v>0</v>
      </c>
      <c r="G55" s="5" t="s">
        <v>23</v>
      </c>
      <c r="H55" s="5">
        <v>0</v>
      </c>
      <c r="I55" s="5">
        <v>1</v>
      </c>
      <c r="J55" s="5">
        <v>10</v>
      </c>
      <c r="K55" s="3" t="s">
        <v>86</v>
      </c>
      <c r="L55" s="3" t="s">
        <v>86</v>
      </c>
      <c r="M55" s="3" t="s">
        <v>24</v>
      </c>
      <c r="N55" s="3" t="s">
        <v>89</v>
      </c>
      <c r="O55" s="3" t="s">
        <v>28</v>
      </c>
      <c r="P55" s="3" t="s">
        <v>48</v>
      </c>
      <c r="Q55" s="3" t="s">
        <v>88</v>
      </c>
      <c r="R55" s="3" t="s">
        <v>29</v>
      </c>
      <c r="S55" s="3" t="s">
        <v>31</v>
      </c>
      <c r="T55" s="3" t="s">
        <v>90</v>
      </c>
      <c r="U55" s="3" t="s">
        <v>48</v>
      </c>
    </row>
    <row r="56" spans="1:21" ht="18" customHeight="1" x14ac:dyDescent="0.3">
      <c r="A56" s="3">
        <v>55</v>
      </c>
      <c r="B56" s="3" t="s">
        <v>195</v>
      </c>
      <c r="C56" s="3">
        <v>104830001</v>
      </c>
      <c r="D56" s="3">
        <v>5621542102</v>
      </c>
      <c r="E56" s="5">
        <v>6000</v>
      </c>
      <c r="F56" s="5">
        <v>0</v>
      </c>
      <c r="G56" s="5" t="s">
        <v>23</v>
      </c>
      <c r="H56" s="5">
        <v>1</v>
      </c>
      <c r="I56" s="5">
        <v>1</v>
      </c>
      <c r="J56" s="5">
        <v>1</v>
      </c>
      <c r="K56" s="3" t="s">
        <v>24</v>
      </c>
      <c r="L56" s="3" t="s">
        <v>23</v>
      </c>
      <c r="M56" s="3" t="s">
        <v>194</v>
      </c>
      <c r="N56" s="3" t="s">
        <v>145</v>
      </c>
      <c r="O56" s="3" t="s">
        <v>197</v>
      </c>
      <c r="P56" s="3" t="s">
        <v>23</v>
      </c>
      <c r="Q56" s="3" t="s">
        <v>196</v>
      </c>
      <c r="R56" s="3" t="s">
        <v>198</v>
      </c>
      <c r="S56" s="3" t="s">
        <v>194</v>
      </c>
      <c r="T56" s="3" t="s">
        <v>77</v>
      </c>
      <c r="U56" s="3" t="s">
        <v>146</v>
      </c>
    </row>
    <row r="57" spans="1:21" ht="18" customHeight="1" x14ac:dyDescent="0.3">
      <c r="A57" s="3">
        <v>56</v>
      </c>
      <c r="B57" s="3" t="s">
        <v>275</v>
      </c>
      <c r="C57" s="3">
        <v>104830001</v>
      </c>
      <c r="D57" s="3">
        <v>8047146590</v>
      </c>
      <c r="E57" s="5">
        <v>6000</v>
      </c>
      <c r="F57" s="5">
        <v>0</v>
      </c>
      <c r="G57" s="5" t="s">
        <v>23</v>
      </c>
      <c r="H57" s="5">
        <v>0</v>
      </c>
      <c r="I57" s="5">
        <v>1</v>
      </c>
      <c r="J57" s="5">
        <v>3</v>
      </c>
      <c r="K57" s="3" t="s">
        <v>274</v>
      </c>
      <c r="L57" s="3" t="s">
        <v>274</v>
      </c>
      <c r="M57" s="3" t="s">
        <v>24</v>
      </c>
      <c r="N57" s="3" t="s">
        <v>277</v>
      </c>
      <c r="O57" s="3" t="s">
        <v>28</v>
      </c>
      <c r="P57" s="3" t="s">
        <v>42</v>
      </c>
      <c r="Q57" s="3" t="s">
        <v>276</v>
      </c>
      <c r="R57" s="3" t="s">
        <v>29</v>
      </c>
      <c r="S57" s="3" t="s">
        <v>38</v>
      </c>
      <c r="T57" s="3" t="s">
        <v>278</v>
      </c>
      <c r="U57" s="3" t="s">
        <v>42</v>
      </c>
    </row>
    <row r="58" spans="1:21" ht="18" customHeight="1" x14ac:dyDescent="0.3">
      <c r="A58" s="3">
        <v>57</v>
      </c>
      <c r="B58" s="3" t="s">
        <v>275</v>
      </c>
      <c r="C58" s="3">
        <v>104830001</v>
      </c>
      <c r="D58" s="3">
        <v>8047147603</v>
      </c>
      <c r="E58" s="5">
        <v>6000</v>
      </c>
      <c r="F58" s="5">
        <v>0</v>
      </c>
      <c r="G58" s="5" t="s">
        <v>23</v>
      </c>
      <c r="H58" s="5">
        <v>0</v>
      </c>
      <c r="I58" s="5">
        <v>1</v>
      </c>
      <c r="J58" s="5">
        <v>3</v>
      </c>
      <c r="K58" s="3" t="s">
        <v>274</v>
      </c>
      <c r="L58" s="3" t="s">
        <v>274</v>
      </c>
      <c r="M58" s="3" t="s">
        <v>24</v>
      </c>
      <c r="N58" s="3" t="s">
        <v>277</v>
      </c>
      <c r="O58" s="3" t="s">
        <v>28</v>
      </c>
      <c r="P58" s="3" t="s">
        <v>42</v>
      </c>
      <c r="Q58" s="3" t="s">
        <v>276</v>
      </c>
      <c r="R58" s="3" t="s">
        <v>29</v>
      </c>
      <c r="S58" s="3" t="s">
        <v>38</v>
      </c>
      <c r="T58" s="3" t="s">
        <v>278</v>
      </c>
      <c r="U58" s="3" t="s">
        <v>42</v>
      </c>
    </row>
    <row r="59" spans="1:21" ht="18" customHeight="1" x14ac:dyDescent="0.3">
      <c r="A59" s="3">
        <v>58</v>
      </c>
      <c r="B59" s="3" t="s">
        <v>284</v>
      </c>
      <c r="C59" s="3">
        <v>104830001</v>
      </c>
      <c r="D59" s="3">
        <v>8047156261</v>
      </c>
      <c r="E59" s="5">
        <v>6000</v>
      </c>
      <c r="F59" s="5">
        <v>0</v>
      </c>
      <c r="G59" s="5" t="s">
        <v>23</v>
      </c>
      <c r="H59" s="5">
        <v>0</v>
      </c>
      <c r="I59" s="5">
        <v>1</v>
      </c>
      <c r="J59" s="5">
        <v>1</v>
      </c>
      <c r="K59" s="3" t="s">
        <v>283</v>
      </c>
      <c r="L59" s="3" t="s">
        <v>283</v>
      </c>
      <c r="M59" s="3" t="s">
        <v>24</v>
      </c>
      <c r="N59" s="3" t="s">
        <v>287</v>
      </c>
      <c r="O59" s="3" t="s">
        <v>28</v>
      </c>
      <c r="P59" s="3" t="s">
        <v>285</v>
      </c>
      <c r="Q59" s="3" t="s">
        <v>286</v>
      </c>
      <c r="R59" s="3" t="s">
        <v>29</v>
      </c>
      <c r="S59" s="3" t="s">
        <v>31</v>
      </c>
      <c r="T59" s="3" t="s">
        <v>288</v>
      </c>
      <c r="U59" s="3" t="s">
        <v>285</v>
      </c>
    </row>
    <row r="60" spans="1:21" ht="18" customHeight="1" x14ac:dyDescent="0.3">
      <c r="A60" s="3">
        <v>59</v>
      </c>
      <c r="B60" s="3" t="s">
        <v>284</v>
      </c>
      <c r="C60" s="3">
        <v>104830001</v>
      </c>
      <c r="D60" s="3">
        <v>8047156272</v>
      </c>
      <c r="E60" s="5">
        <v>6000</v>
      </c>
      <c r="F60" s="5">
        <v>0</v>
      </c>
      <c r="G60" s="5" t="s">
        <v>23</v>
      </c>
      <c r="H60" s="5">
        <v>0</v>
      </c>
      <c r="I60" s="5">
        <v>1</v>
      </c>
      <c r="J60" s="5">
        <v>2</v>
      </c>
      <c r="K60" s="3" t="s">
        <v>283</v>
      </c>
      <c r="L60" s="3" t="s">
        <v>283</v>
      </c>
      <c r="M60" s="3" t="s">
        <v>24</v>
      </c>
      <c r="N60" s="3" t="s">
        <v>287</v>
      </c>
      <c r="O60" s="3" t="s">
        <v>28</v>
      </c>
      <c r="P60" s="3" t="s">
        <v>285</v>
      </c>
      <c r="Q60" s="3" t="s">
        <v>286</v>
      </c>
      <c r="R60" s="3" t="s">
        <v>29</v>
      </c>
      <c r="S60" s="3" t="s">
        <v>31</v>
      </c>
      <c r="T60" s="3" t="s">
        <v>288</v>
      </c>
      <c r="U60" s="3" t="s">
        <v>285</v>
      </c>
    </row>
    <row r="61" spans="1:21" ht="18" customHeight="1" x14ac:dyDescent="0.3">
      <c r="A61" s="3">
        <v>60</v>
      </c>
      <c r="B61" s="3" t="s">
        <v>280</v>
      </c>
      <c r="C61" s="3">
        <v>104830001</v>
      </c>
      <c r="D61" s="3">
        <v>8047135482</v>
      </c>
      <c r="E61" s="5">
        <v>6000</v>
      </c>
      <c r="F61" s="5">
        <v>0</v>
      </c>
      <c r="G61" s="5" t="s">
        <v>23</v>
      </c>
      <c r="H61" s="5">
        <v>0</v>
      </c>
      <c r="I61" s="5">
        <v>1</v>
      </c>
      <c r="J61" s="5">
        <v>2</v>
      </c>
      <c r="K61" s="3" t="s">
        <v>279</v>
      </c>
      <c r="L61" s="3" t="s">
        <v>279</v>
      </c>
      <c r="M61" s="3" t="s">
        <v>24</v>
      </c>
      <c r="N61" s="3" t="s">
        <v>282</v>
      </c>
      <c r="O61" s="3" t="s">
        <v>28</v>
      </c>
      <c r="P61" s="3" t="s">
        <v>42</v>
      </c>
      <c r="Q61" s="3" t="s">
        <v>281</v>
      </c>
      <c r="R61" s="3" t="s">
        <v>29</v>
      </c>
      <c r="S61" s="3" t="s">
        <v>38</v>
      </c>
      <c r="T61" s="3" t="s">
        <v>177</v>
      </c>
      <c r="U61" s="3" t="s">
        <v>42</v>
      </c>
    </row>
    <row r="62" spans="1:21" ht="18" customHeight="1" x14ac:dyDescent="0.3">
      <c r="A62" s="3">
        <v>61</v>
      </c>
      <c r="B62" s="3" t="s">
        <v>294</v>
      </c>
      <c r="C62" s="3">
        <v>104830001</v>
      </c>
      <c r="D62" s="3">
        <v>8047130361</v>
      </c>
      <c r="E62" s="5">
        <v>6000</v>
      </c>
      <c r="F62" s="5">
        <v>0</v>
      </c>
      <c r="G62" s="5" t="s">
        <v>23</v>
      </c>
      <c r="H62" s="5">
        <v>0</v>
      </c>
      <c r="I62" s="5">
        <v>1</v>
      </c>
      <c r="J62" s="5">
        <v>1</v>
      </c>
      <c r="K62" s="3" t="s">
        <v>293</v>
      </c>
      <c r="L62" s="3" t="s">
        <v>293</v>
      </c>
      <c r="M62" s="3" t="s">
        <v>24</v>
      </c>
      <c r="N62" s="3" t="s">
        <v>295</v>
      </c>
      <c r="O62" s="3" t="s">
        <v>28</v>
      </c>
      <c r="P62" s="3" t="s">
        <v>93</v>
      </c>
      <c r="Q62" s="3" t="s">
        <v>94</v>
      </c>
      <c r="R62" s="3" t="s">
        <v>29</v>
      </c>
      <c r="S62" s="3" t="s">
        <v>31</v>
      </c>
      <c r="T62" s="3" t="s">
        <v>296</v>
      </c>
      <c r="U62" s="3" t="s">
        <v>93</v>
      </c>
    </row>
    <row r="63" spans="1:21" ht="18" customHeight="1" x14ac:dyDescent="0.3">
      <c r="A63" s="3">
        <v>62</v>
      </c>
      <c r="B63" s="3" t="s">
        <v>441</v>
      </c>
      <c r="C63" s="3">
        <v>104830003</v>
      </c>
      <c r="D63" s="3">
        <v>8047180525</v>
      </c>
      <c r="E63" s="5">
        <v>6000</v>
      </c>
      <c r="F63" s="5"/>
      <c r="G63" s="5" t="s">
        <v>23</v>
      </c>
      <c r="H63" s="5">
        <v>500000</v>
      </c>
      <c r="I63" s="5">
        <v>1</v>
      </c>
      <c r="J63" s="5">
        <v>1</v>
      </c>
      <c r="K63" s="3" t="s">
        <v>439</v>
      </c>
      <c r="L63" s="3" t="s">
        <v>440</v>
      </c>
      <c r="M63" s="3" t="s">
        <v>230</v>
      </c>
      <c r="N63" s="3" t="s">
        <v>443</v>
      </c>
      <c r="O63" s="3" t="s">
        <v>233</v>
      </c>
      <c r="P63" s="3" t="s">
        <v>23</v>
      </c>
      <c r="Q63" s="3" t="s">
        <v>251</v>
      </c>
      <c r="R63" s="3" t="s">
        <v>442</v>
      </c>
      <c r="S63" s="3" t="s">
        <v>38</v>
      </c>
      <c r="T63" s="3" t="s">
        <v>444</v>
      </c>
      <c r="U63" s="3" t="s">
        <v>38</v>
      </c>
    </row>
    <row r="64" spans="1:21" ht="18" customHeight="1" x14ac:dyDescent="0.3">
      <c r="A64" s="3">
        <v>63</v>
      </c>
      <c r="B64" s="3" t="s">
        <v>298</v>
      </c>
      <c r="C64" s="3">
        <v>104830001</v>
      </c>
      <c r="D64" s="3">
        <v>8047166551</v>
      </c>
      <c r="E64" s="5">
        <v>6000</v>
      </c>
      <c r="F64" s="5">
        <v>0</v>
      </c>
      <c r="G64" s="5" t="s">
        <v>23</v>
      </c>
      <c r="H64" s="5">
        <v>0</v>
      </c>
      <c r="I64" s="5">
        <v>1</v>
      </c>
      <c r="J64" s="5">
        <v>1</v>
      </c>
      <c r="K64" s="3" t="s">
        <v>297</v>
      </c>
      <c r="L64" s="3" t="s">
        <v>297</v>
      </c>
      <c r="M64" s="3" t="s">
        <v>24</v>
      </c>
      <c r="N64" s="3" t="s">
        <v>301</v>
      </c>
      <c r="O64" s="3" t="s">
        <v>28</v>
      </c>
      <c r="P64" s="3" t="s">
        <v>299</v>
      </c>
      <c r="Q64" s="3" t="s">
        <v>300</v>
      </c>
      <c r="R64" s="3" t="s">
        <v>29</v>
      </c>
      <c r="S64" s="3" t="s">
        <v>38</v>
      </c>
      <c r="T64" s="3" t="s">
        <v>302</v>
      </c>
      <c r="U64" s="3" t="s">
        <v>299</v>
      </c>
    </row>
    <row r="65" spans="1:21" ht="18" customHeight="1" x14ac:dyDescent="0.3">
      <c r="A65" s="3">
        <v>64</v>
      </c>
      <c r="B65" s="3" t="s">
        <v>350</v>
      </c>
      <c r="C65" s="3">
        <v>104830001</v>
      </c>
      <c r="D65" s="3">
        <v>8047177854</v>
      </c>
      <c r="E65" s="5">
        <v>6000</v>
      </c>
      <c r="F65" s="5">
        <v>0</v>
      </c>
      <c r="G65" s="5" t="s">
        <v>23</v>
      </c>
      <c r="H65" s="5">
        <v>0</v>
      </c>
      <c r="I65" s="5">
        <v>1</v>
      </c>
      <c r="J65" s="5">
        <v>4</v>
      </c>
      <c r="K65" s="3" t="s">
        <v>349</v>
      </c>
      <c r="L65" s="3" t="s">
        <v>349</v>
      </c>
      <c r="M65" s="3" t="s">
        <v>24</v>
      </c>
      <c r="N65" s="3" t="s">
        <v>352</v>
      </c>
      <c r="O65" s="3" t="s">
        <v>28</v>
      </c>
      <c r="P65" s="3" t="s">
        <v>42</v>
      </c>
      <c r="Q65" s="3" t="s">
        <v>351</v>
      </c>
      <c r="R65" s="3" t="s">
        <v>29</v>
      </c>
      <c r="S65" s="3" t="s">
        <v>38</v>
      </c>
      <c r="T65" s="3" t="s">
        <v>353</v>
      </c>
      <c r="U65" s="3" t="s">
        <v>42</v>
      </c>
    </row>
    <row r="66" spans="1:21" ht="18" customHeight="1" x14ac:dyDescent="0.3">
      <c r="A66" s="3">
        <v>65</v>
      </c>
      <c r="B66" s="3" t="s">
        <v>350</v>
      </c>
      <c r="C66" s="3">
        <v>104830001</v>
      </c>
      <c r="D66" s="3">
        <v>8047177880</v>
      </c>
      <c r="E66" s="5">
        <v>6000</v>
      </c>
      <c r="F66" s="5">
        <v>0</v>
      </c>
      <c r="G66" s="5" t="s">
        <v>23</v>
      </c>
      <c r="H66" s="5">
        <v>0</v>
      </c>
      <c r="I66" s="5">
        <v>1</v>
      </c>
      <c r="J66" s="5">
        <v>4</v>
      </c>
      <c r="K66" s="3" t="s">
        <v>349</v>
      </c>
      <c r="L66" s="3" t="s">
        <v>349</v>
      </c>
      <c r="M66" s="3" t="s">
        <v>24</v>
      </c>
      <c r="N66" s="3" t="s">
        <v>352</v>
      </c>
      <c r="O66" s="3" t="s">
        <v>28</v>
      </c>
      <c r="P66" s="3" t="s">
        <v>42</v>
      </c>
      <c r="Q66" s="3" t="s">
        <v>351</v>
      </c>
      <c r="R66" s="3" t="s">
        <v>29</v>
      </c>
      <c r="S66" s="3" t="s">
        <v>38</v>
      </c>
      <c r="T66" s="3" t="s">
        <v>353</v>
      </c>
      <c r="U66" s="3" t="s">
        <v>42</v>
      </c>
    </row>
    <row r="67" spans="1:21" ht="18" customHeight="1" x14ac:dyDescent="0.3">
      <c r="A67" s="3">
        <v>66</v>
      </c>
      <c r="B67" s="3" t="s">
        <v>346</v>
      </c>
      <c r="C67" s="3">
        <v>104830001</v>
      </c>
      <c r="D67" s="3">
        <v>8047188903</v>
      </c>
      <c r="E67" s="5">
        <v>6000</v>
      </c>
      <c r="F67" s="5">
        <v>0</v>
      </c>
      <c r="G67" s="5" t="s">
        <v>23</v>
      </c>
      <c r="H67" s="5">
        <v>0</v>
      </c>
      <c r="I67" s="5">
        <v>1</v>
      </c>
      <c r="J67" s="5">
        <v>1</v>
      </c>
      <c r="K67" s="3" t="s">
        <v>345</v>
      </c>
      <c r="L67" s="3" t="s">
        <v>345</v>
      </c>
      <c r="M67" s="3" t="s">
        <v>24</v>
      </c>
      <c r="N67" s="3" t="s">
        <v>347</v>
      </c>
      <c r="O67" s="3" t="s">
        <v>28</v>
      </c>
      <c r="P67" s="3" t="s">
        <v>93</v>
      </c>
      <c r="Q67" s="3" t="s">
        <v>94</v>
      </c>
      <c r="R67" s="3" t="s">
        <v>29</v>
      </c>
      <c r="S67" s="3" t="s">
        <v>31</v>
      </c>
      <c r="T67" s="3" t="s">
        <v>348</v>
      </c>
      <c r="U67" s="3" t="s">
        <v>93</v>
      </c>
    </row>
    <row r="68" spans="1:21" ht="18" customHeight="1" x14ac:dyDescent="0.3">
      <c r="A68" s="3">
        <v>67</v>
      </c>
      <c r="B68" s="3" t="s">
        <v>362</v>
      </c>
      <c r="C68" s="3">
        <v>104830001</v>
      </c>
      <c r="D68" s="3">
        <v>8047174376</v>
      </c>
      <c r="E68" s="5">
        <v>6000</v>
      </c>
      <c r="F68" s="5">
        <v>0</v>
      </c>
      <c r="G68" s="5" t="s">
        <v>23</v>
      </c>
      <c r="H68" s="5">
        <v>0</v>
      </c>
      <c r="I68" s="5">
        <v>1</v>
      </c>
      <c r="J68" s="5">
        <v>1</v>
      </c>
      <c r="K68" s="3" t="s">
        <v>361</v>
      </c>
      <c r="L68" s="3" t="s">
        <v>361</v>
      </c>
      <c r="M68" s="3" t="s">
        <v>24</v>
      </c>
      <c r="N68" s="3" t="s">
        <v>365</v>
      </c>
      <c r="O68" s="3" t="s">
        <v>28</v>
      </c>
      <c r="P68" s="3" t="s">
        <v>363</v>
      </c>
      <c r="Q68" s="3" t="s">
        <v>364</v>
      </c>
      <c r="R68" s="3" t="s">
        <v>29</v>
      </c>
      <c r="S68" s="3" t="s">
        <v>31</v>
      </c>
      <c r="T68" s="3" t="s">
        <v>366</v>
      </c>
      <c r="U68" s="3" t="s">
        <v>363</v>
      </c>
    </row>
    <row r="69" spans="1:21" ht="18" customHeight="1" x14ac:dyDescent="0.3">
      <c r="A69" s="3">
        <v>68</v>
      </c>
      <c r="B69" s="3" t="s">
        <v>362</v>
      </c>
      <c r="C69" s="3">
        <v>104830003</v>
      </c>
      <c r="D69" s="3">
        <v>8047182566</v>
      </c>
      <c r="E69" s="5">
        <v>6000</v>
      </c>
      <c r="F69" s="5"/>
      <c r="G69" s="5" t="s">
        <v>23</v>
      </c>
      <c r="H69" s="5">
        <v>500000</v>
      </c>
      <c r="I69" s="5">
        <v>1</v>
      </c>
      <c r="J69" s="5">
        <v>1</v>
      </c>
      <c r="K69" s="3" t="s">
        <v>455</v>
      </c>
      <c r="L69" s="3" t="s">
        <v>456</v>
      </c>
      <c r="M69" s="3" t="s">
        <v>230</v>
      </c>
      <c r="N69" s="3" t="s">
        <v>457</v>
      </c>
      <c r="O69" s="3" t="s">
        <v>233</v>
      </c>
      <c r="P69" s="3" t="s">
        <v>23</v>
      </c>
      <c r="Q69" s="3" t="s">
        <v>232</v>
      </c>
      <c r="R69" s="3" t="s">
        <v>234</v>
      </c>
      <c r="S69" s="3" t="s">
        <v>38</v>
      </c>
      <c r="T69" s="3" t="s">
        <v>458</v>
      </c>
      <c r="U69" s="3" t="s">
        <v>38</v>
      </c>
    </row>
    <row r="70" spans="1:21" ht="18" customHeight="1" x14ac:dyDescent="0.3">
      <c r="A70" s="3">
        <v>69</v>
      </c>
      <c r="B70" s="3" t="s">
        <v>358</v>
      </c>
      <c r="C70" s="3">
        <v>104830001</v>
      </c>
      <c r="D70" s="3">
        <v>8047183616</v>
      </c>
      <c r="E70" s="5">
        <v>7000</v>
      </c>
      <c r="F70" s="5">
        <v>0</v>
      </c>
      <c r="G70" s="5" t="s">
        <v>23</v>
      </c>
      <c r="H70" s="5">
        <v>0</v>
      </c>
      <c r="I70" s="5">
        <v>1</v>
      </c>
      <c r="J70" s="5">
        <v>7</v>
      </c>
      <c r="K70" s="3" t="s">
        <v>357</v>
      </c>
      <c r="L70" s="3" t="s">
        <v>357</v>
      </c>
      <c r="M70" s="3" t="s">
        <v>24</v>
      </c>
      <c r="N70" s="3" t="s">
        <v>359</v>
      </c>
      <c r="O70" s="3" t="s">
        <v>28</v>
      </c>
      <c r="P70" s="3" t="s">
        <v>48</v>
      </c>
      <c r="Q70" s="3" t="s">
        <v>137</v>
      </c>
      <c r="R70" s="3" t="s">
        <v>29</v>
      </c>
      <c r="S70" s="3" t="s">
        <v>31</v>
      </c>
      <c r="T70" s="3" t="s">
        <v>360</v>
      </c>
      <c r="U70" s="3" t="s">
        <v>48</v>
      </c>
    </row>
    <row r="71" spans="1:21" ht="18" customHeight="1" x14ac:dyDescent="0.3">
      <c r="A71" s="3">
        <v>70</v>
      </c>
      <c r="B71" s="3" t="s">
        <v>321</v>
      </c>
      <c r="C71" s="3">
        <v>104830001</v>
      </c>
      <c r="D71" s="3">
        <v>8047182511</v>
      </c>
      <c r="E71" s="5">
        <v>6000</v>
      </c>
      <c r="F71" s="5">
        <v>0</v>
      </c>
      <c r="G71" s="5" t="s">
        <v>23</v>
      </c>
      <c r="H71" s="5">
        <v>0</v>
      </c>
      <c r="I71" s="5">
        <v>1</v>
      </c>
      <c r="J71" s="5">
        <v>1</v>
      </c>
      <c r="K71" s="3" t="s">
        <v>320</v>
      </c>
      <c r="L71" s="3" t="s">
        <v>320</v>
      </c>
      <c r="M71" s="3" t="s">
        <v>24</v>
      </c>
      <c r="N71" s="3" t="s">
        <v>323</v>
      </c>
      <c r="O71" s="3" t="s">
        <v>28</v>
      </c>
      <c r="P71" s="3" t="s">
        <v>93</v>
      </c>
      <c r="Q71" s="3" t="s">
        <v>322</v>
      </c>
      <c r="R71" s="3" t="s">
        <v>29</v>
      </c>
      <c r="S71" s="3" t="s">
        <v>31</v>
      </c>
      <c r="T71" s="3" t="s">
        <v>324</v>
      </c>
      <c r="U71" s="3" t="s">
        <v>93</v>
      </c>
    </row>
    <row r="72" spans="1:21" ht="18" customHeight="1" x14ac:dyDescent="0.3">
      <c r="A72" s="3">
        <v>71</v>
      </c>
      <c r="B72" s="3" t="s">
        <v>219</v>
      </c>
      <c r="C72" s="3">
        <v>104830001</v>
      </c>
      <c r="D72" s="3">
        <v>8047178871</v>
      </c>
      <c r="E72" s="5">
        <v>7000</v>
      </c>
      <c r="F72" s="5">
        <v>0</v>
      </c>
      <c r="G72" s="5" t="s">
        <v>23</v>
      </c>
      <c r="H72" s="5">
        <v>0</v>
      </c>
      <c r="I72" s="5">
        <v>1</v>
      </c>
      <c r="J72" s="5">
        <v>6</v>
      </c>
      <c r="K72" s="3" t="s">
        <v>218</v>
      </c>
      <c r="L72" s="3" t="s">
        <v>218</v>
      </c>
      <c r="M72" s="3" t="s">
        <v>24</v>
      </c>
      <c r="N72" s="3" t="s">
        <v>318</v>
      </c>
      <c r="O72" s="3" t="s">
        <v>76</v>
      </c>
      <c r="P72" s="3" t="s">
        <v>23</v>
      </c>
      <c r="Q72" s="3" t="s">
        <v>317</v>
      </c>
      <c r="R72" s="3" t="s">
        <v>77</v>
      </c>
      <c r="S72" s="3" t="s">
        <v>38</v>
      </c>
      <c r="T72" s="3" t="s">
        <v>319</v>
      </c>
      <c r="U72" s="3" t="s">
        <v>38</v>
      </c>
    </row>
    <row r="73" spans="1:21" ht="18" customHeight="1" x14ac:dyDescent="0.3">
      <c r="A73" s="3">
        <v>72</v>
      </c>
      <c r="B73" s="3" t="s">
        <v>335</v>
      </c>
      <c r="C73" s="3">
        <v>104830001</v>
      </c>
      <c r="D73" s="3">
        <v>8047180831</v>
      </c>
      <c r="E73" s="5">
        <v>7000</v>
      </c>
      <c r="F73" s="5">
        <v>0</v>
      </c>
      <c r="G73" s="5" t="s">
        <v>23</v>
      </c>
      <c r="H73" s="5">
        <v>0</v>
      </c>
      <c r="I73" s="5">
        <v>1</v>
      </c>
      <c r="J73" s="5">
        <v>10</v>
      </c>
      <c r="K73" s="3" t="s">
        <v>40</v>
      </c>
      <c r="L73" s="3" t="s">
        <v>40</v>
      </c>
      <c r="M73" s="3" t="s">
        <v>24</v>
      </c>
      <c r="N73" s="3" t="s">
        <v>44</v>
      </c>
      <c r="O73" s="3" t="s">
        <v>28</v>
      </c>
      <c r="P73" s="3" t="s">
        <v>42</v>
      </c>
      <c r="Q73" s="3" t="s">
        <v>43</v>
      </c>
      <c r="R73" s="3" t="s">
        <v>29</v>
      </c>
      <c r="S73" s="3" t="s">
        <v>38</v>
      </c>
      <c r="T73" s="3" t="s">
        <v>45</v>
      </c>
      <c r="U73" s="3" t="s">
        <v>42</v>
      </c>
    </row>
    <row r="74" spans="1:21" ht="18" customHeight="1" x14ac:dyDescent="0.3">
      <c r="A74" s="3">
        <v>73</v>
      </c>
      <c r="B74" s="3" t="s">
        <v>326</v>
      </c>
      <c r="C74" s="3">
        <v>104830001</v>
      </c>
      <c r="D74" s="3">
        <v>8047168883</v>
      </c>
      <c r="E74" s="5">
        <v>6000</v>
      </c>
      <c r="F74" s="5">
        <v>0</v>
      </c>
      <c r="G74" s="5" t="s">
        <v>23</v>
      </c>
      <c r="H74" s="5">
        <v>0</v>
      </c>
      <c r="I74" s="5">
        <v>1</v>
      </c>
      <c r="J74" s="5">
        <v>5</v>
      </c>
      <c r="K74" s="3" t="s">
        <v>325</v>
      </c>
      <c r="L74" s="3" t="s">
        <v>325</v>
      </c>
      <c r="M74" s="3" t="s">
        <v>24</v>
      </c>
      <c r="N74" s="3" t="s">
        <v>327</v>
      </c>
      <c r="O74" s="3" t="s">
        <v>28</v>
      </c>
      <c r="P74" s="3" t="s">
        <v>48</v>
      </c>
      <c r="Q74" s="3" t="s">
        <v>137</v>
      </c>
      <c r="R74" s="3" t="s">
        <v>29</v>
      </c>
      <c r="S74" s="3" t="s">
        <v>31</v>
      </c>
      <c r="T74" s="3" t="s">
        <v>328</v>
      </c>
      <c r="U74" s="3" t="s">
        <v>48</v>
      </c>
    </row>
    <row r="75" spans="1:21" ht="18" customHeight="1" x14ac:dyDescent="0.3">
      <c r="A75" s="3">
        <v>74</v>
      </c>
      <c r="B75" s="3" t="s">
        <v>330</v>
      </c>
      <c r="C75" s="3">
        <v>104830001</v>
      </c>
      <c r="D75" s="3">
        <v>8047190303</v>
      </c>
      <c r="E75" s="5">
        <v>6000</v>
      </c>
      <c r="F75" s="5">
        <v>0</v>
      </c>
      <c r="G75" s="5" t="s">
        <v>23</v>
      </c>
      <c r="H75" s="5">
        <v>0</v>
      </c>
      <c r="I75" s="5">
        <v>1</v>
      </c>
      <c r="J75" s="5">
        <v>2</v>
      </c>
      <c r="K75" s="3" t="s">
        <v>329</v>
      </c>
      <c r="L75" s="3" t="s">
        <v>329</v>
      </c>
      <c r="M75" s="3" t="s">
        <v>24</v>
      </c>
      <c r="N75" s="3" t="s">
        <v>333</v>
      </c>
      <c r="O75" s="3" t="s">
        <v>28</v>
      </c>
      <c r="P75" s="3" t="s">
        <v>331</v>
      </c>
      <c r="Q75" s="3" t="s">
        <v>332</v>
      </c>
      <c r="R75" s="3" t="s">
        <v>29</v>
      </c>
      <c r="S75" s="3" t="s">
        <v>38</v>
      </c>
      <c r="T75" s="3" t="s">
        <v>334</v>
      </c>
      <c r="U75" s="3" t="s">
        <v>331</v>
      </c>
    </row>
    <row r="76" spans="1:21" ht="18" customHeight="1" x14ac:dyDescent="0.3">
      <c r="A76" s="3">
        <v>75</v>
      </c>
      <c r="B76" s="3" t="s">
        <v>451</v>
      </c>
      <c r="C76" s="3">
        <v>104830003</v>
      </c>
      <c r="D76" s="3">
        <v>8047176815</v>
      </c>
      <c r="E76" s="5">
        <v>7000</v>
      </c>
      <c r="F76" s="5">
        <v>0</v>
      </c>
      <c r="G76" s="5" t="s">
        <v>23</v>
      </c>
      <c r="H76" s="5">
        <v>500000</v>
      </c>
      <c r="I76" s="5">
        <v>1</v>
      </c>
      <c r="J76" s="5">
        <v>7</v>
      </c>
      <c r="K76" s="3" t="s">
        <v>449</v>
      </c>
      <c r="L76" s="3" t="s">
        <v>450</v>
      </c>
      <c r="M76" s="3" t="s">
        <v>230</v>
      </c>
      <c r="N76" s="3" t="s">
        <v>453</v>
      </c>
      <c r="O76" s="3" t="s">
        <v>233</v>
      </c>
      <c r="P76" s="3" t="s">
        <v>23</v>
      </c>
      <c r="Q76" s="3" t="s">
        <v>452</v>
      </c>
      <c r="R76" s="3" t="s">
        <v>234</v>
      </c>
      <c r="S76" s="3" t="s">
        <v>38</v>
      </c>
      <c r="T76" s="3" t="s">
        <v>454</v>
      </c>
      <c r="U76" s="3" t="s">
        <v>38</v>
      </c>
    </row>
    <row r="77" spans="1:21" ht="18" customHeight="1" x14ac:dyDescent="0.3">
      <c r="A77" s="3">
        <v>76</v>
      </c>
      <c r="B77" s="3" t="s">
        <v>308</v>
      </c>
      <c r="C77" s="3">
        <v>104830001</v>
      </c>
      <c r="D77" s="3">
        <v>8047174542</v>
      </c>
      <c r="E77" s="5">
        <v>6000</v>
      </c>
      <c r="F77" s="5">
        <v>0</v>
      </c>
      <c r="G77" s="5" t="s">
        <v>23</v>
      </c>
      <c r="H77" s="5">
        <v>0</v>
      </c>
      <c r="I77" s="5">
        <v>1</v>
      </c>
      <c r="J77" s="5">
        <v>5</v>
      </c>
      <c r="K77" s="3" t="s">
        <v>307</v>
      </c>
      <c r="L77" s="3" t="s">
        <v>307</v>
      </c>
      <c r="M77" s="3" t="s">
        <v>24</v>
      </c>
      <c r="N77" s="3" t="s">
        <v>310</v>
      </c>
      <c r="O77" s="3" t="s">
        <v>28</v>
      </c>
      <c r="P77" s="3" t="s">
        <v>26</v>
      </c>
      <c r="Q77" s="3" t="s">
        <v>309</v>
      </c>
      <c r="R77" s="3" t="s">
        <v>29</v>
      </c>
      <c r="S77" s="3" t="s">
        <v>31</v>
      </c>
      <c r="T77" s="3" t="s">
        <v>311</v>
      </c>
      <c r="U77" s="3" t="s">
        <v>26</v>
      </c>
    </row>
    <row r="78" spans="1:21" ht="18" customHeight="1" x14ac:dyDescent="0.3">
      <c r="A78" s="3">
        <v>77</v>
      </c>
      <c r="B78" s="3" t="s">
        <v>304</v>
      </c>
      <c r="C78" s="3">
        <v>104830001</v>
      </c>
      <c r="D78" s="3">
        <v>8047189091</v>
      </c>
      <c r="E78" s="5">
        <v>7000</v>
      </c>
      <c r="F78" s="5">
        <v>0</v>
      </c>
      <c r="G78" s="5" t="s">
        <v>23</v>
      </c>
      <c r="H78" s="5">
        <v>0</v>
      </c>
      <c r="I78" s="5">
        <v>1</v>
      </c>
      <c r="J78" s="5">
        <v>7</v>
      </c>
      <c r="K78" s="3" t="s">
        <v>303</v>
      </c>
      <c r="L78" s="3" t="s">
        <v>303</v>
      </c>
      <c r="M78" s="3" t="s">
        <v>24</v>
      </c>
      <c r="N78" s="3" t="s">
        <v>305</v>
      </c>
      <c r="O78" s="3" t="s">
        <v>28</v>
      </c>
      <c r="P78" s="3" t="s">
        <v>48</v>
      </c>
      <c r="Q78" s="3" t="s">
        <v>137</v>
      </c>
      <c r="R78" s="3" t="s">
        <v>29</v>
      </c>
      <c r="S78" s="3" t="s">
        <v>31</v>
      </c>
      <c r="T78" s="3" t="s">
        <v>306</v>
      </c>
      <c r="U78" s="3" t="s">
        <v>48</v>
      </c>
    </row>
    <row r="79" spans="1:21" ht="18" customHeight="1" x14ac:dyDescent="0.3">
      <c r="A79" s="3">
        <v>78</v>
      </c>
      <c r="B79" s="3" t="s">
        <v>314</v>
      </c>
      <c r="C79" s="3">
        <v>104830001</v>
      </c>
      <c r="D79" s="3">
        <v>8047180035</v>
      </c>
      <c r="E79" s="5">
        <v>6000</v>
      </c>
      <c r="F79" s="5">
        <v>0</v>
      </c>
      <c r="G79" s="5" t="s">
        <v>23</v>
      </c>
      <c r="H79" s="5">
        <v>0</v>
      </c>
      <c r="I79" s="5">
        <v>1</v>
      </c>
      <c r="J79" s="5">
        <v>1</v>
      </c>
      <c r="K79" s="3" t="s">
        <v>312</v>
      </c>
      <c r="L79" s="3" t="s">
        <v>313</v>
      </c>
      <c r="M79" s="3" t="s">
        <v>24</v>
      </c>
      <c r="N79" s="3" t="s">
        <v>315</v>
      </c>
      <c r="O79" s="3" t="s">
        <v>28</v>
      </c>
      <c r="P79" s="3" t="s">
        <v>48</v>
      </c>
      <c r="Q79" s="3" t="s">
        <v>54</v>
      </c>
      <c r="R79" s="3" t="s">
        <v>29</v>
      </c>
      <c r="S79" s="3" t="s">
        <v>31</v>
      </c>
      <c r="T79" s="3" t="s">
        <v>316</v>
      </c>
      <c r="U79" s="3" t="s">
        <v>48</v>
      </c>
    </row>
    <row r="80" spans="1:21" ht="18" customHeight="1" x14ac:dyDescent="0.3">
      <c r="A80" s="3">
        <v>79</v>
      </c>
      <c r="B80" s="3" t="s">
        <v>314</v>
      </c>
      <c r="C80" s="3">
        <v>104830003</v>
      </c>
      <c r="D80" s="3">
        <v>3151296632</v>
      </c>
      <c r="E80" s="5">
        <v>7000</v>
      </c>
      <c r="F80" s="5" t="s">
        <v>23</v>
      </c>
      <c r="G80" s="5">
        <v>0</v>
      </c>
      <c r="H80" s="5">
        <v>0</v>
      </c>
      <c r="I80" s="5">
        <v>1</v>
      </c>
      <c r="J80" s="5">
        <v>9</v>
      </c>
      <c r="K80" s="3" t="s">
        <v>411</v>
      </c>
      <c r="L80" s="3" t="s">
        <v>23</v>
      </c>
      <c r="M80" s="3" t="s">
        <v>24</v>
      </c>
      <c r="N80" s="3" t="s">
        <v>438</v>
      </c>
      <c r="O80" s="3" t="s">
        <v>28</v>
      </c>
      <c r="P80" s="3" t="s">
        <v>23</v>
      </c>
      <c r="Q80" s="3" t="s">
        <v>23</v>
      </c>
      <c r="R80" s="3" t="s">
        <v>260</v>
      </c>
      <c r="S80" s="3" t="s">
        <v>38</v>
      </c>
      <c r="T80" s="3" t="s">
        <v>410</v>
      </c>
      <c r="U80" s="3" t="s">
        <v>38</v>
      </c>
    </row>
    <row r="81" spans="1:21" ht="18" customHeight="1" x14ac:dyDescent="0.3">
      <c r="A81" s="3">
        <v>80</v>
      </c>
      <c r="B81" s="3" t="s">
        <v>314</v>
      </c>
      <c r="C81" s="3">
        <v>104830003</v>
      </c>
      <c r="D81" s="3">
        <v>3151295674</v>
      </c>
      <c r="E81" s="5">
        <v>7000</v>
      </c>
      <c r="F81" s="5" t="s">
        <v>23</v>
      </c>
      <c r="G81" s="5">
        <v>0</v>
      </c>
      <c r="H81" s="5">
        <v>0</v>
      </c>
      <c r="I81" s="5">
        <v>1</v>
      </c>
      <c r="J81" s="5">
        <v>6</v>
      </c>
      <c r="K81" s="3" t="s">
        <v>411</v>
      </c>
      <c r="L81" s="3" t="s">
        <v>23</v>
      </c>
      <c r="M81" s="3" t="s">
        <v>24</v>
      </c>
      <c r="N81" s="3" t="s">
        <v>438</v>
      </c>
      <c r="O81" s="3" t="s">
        <v>28</v>
      </c>
      <c r="P81" s="3" t="s">
        <v>23</v>
      </c>
      <c r="Q81" s="3" t="s">
        <v>23</v>
      </c>
      <c r="R81" s="3" t="s">
        <v>260</v>
      </c>
      <c r="S81" s="3" t="s">
        <v>38</v>
      </c>
      <c r="T81" s="3" t="s">
        <v>410</v>
      </c>
      <c r="U81" s="3" t="s">
        <v>38</v>
      </c>
    </row>
    <row r="82" spans="1:21" ht="18" customHeight="1" x14ac:dyDescent="0.3">
      <c r="A82" s="3">
        <v>81</v>
      </c>
      <c r="B82" s="3" t="s">
        <v>314</v>
      </c>
      <c r="C82" s="3">
        <v>104830003</v>
      </c>
      <c r="D82" s="3">
        <v>3151295685</v>
      </c>
      <c r="E82" s="5">
        <v>7000</v>
      </c>
      <c r="F82" s="5" t="s">
        <v>23</v>
      </c>
      <c r="G82" s="5">
        <v>0</v>
      </c>
      <c r="H82" s="5">
        <v>0</v>
      </c>
      <c r="I82" s="5">
        <v>1</v>
      </c>
      <c r="J82" s="5">
        <v>7</v>
      </c>
      <c r="K82" s="3" t="s">
        <v>411</v>
      </c>
      <c r="L82" s="3" t="s">
        <v>23</v>
      </c>
      <c r="M82" s="3" t="s">
        <v>24</v>
      </c>
      <c r="N82" s="3" t="s">
        <v>438</v>
      </c>
      <c r="O82" s="3" t="s">
        <v>28</v>
      </c>
      <c r="P82" s="3" t="s">
        <v>23</v>
      </c>
      <c r="Q82" s="3" t="s">
        <v>23</v>
      </c>
      <c r="R82" s="3" t="s">
        <v>260</v>
      </c>
      <c r="S82" s="3" t="s">
        <v>38</v>
      </c>
      <c r="T82" s="3" t="s">
        <v>410</v>
      </c>
      <c r="U82" s="3" t="s">
        <v>38</v>
      </c>
    </row>
    <row r="83" spans="1:21" ht="18" customHeight="1" x14ac:dyDescent="0.3">
      <c r="A83" s="3">
        <v>82</v>
      </c>
      <c r="B83" s="3" t="s">
        <v>314</v>
      </c>
      <c r="C83" s="3">
        <v>104830003</v>
      </c>
      <c r="D83" s="3">
        <v>3151295696</v>
      </c>
      <c r="E83" s="5">
        <v>7000</v>
      </c>
      <c r="F83" s="5" t="s">
        <v>23</v>
      </c>
      <c r="G83" s="5">
        <v>0</v>
      </c>
      <c r="H83" s="5">
        <v>0</v>
      </c>
      <c r="I83" s="5">
        <v>1</v>
      </c>
      <c r="J83" s="5">
        <v>9</v>
      </c>
      <c r="K83" s="3" t="s">
        <v>411</v>
      </c>
      <c r="L83" s="3" t="s">
        <v>23</v>
      </c>
      <c r="M83" s="3" t="s">
        <v>24</v>
      </c>
      <c r="N83" s="3" t="s">
        <v>438</v>
      </c>
      <c r="O83" s="3" t="s">
        <v>28</v>
      </c>
      <c r="P83" s="3" t="s">
        <v>23</v>
      </c>
      <c r="Q83" s="3" t="s">
        <v>23</v>
      </c>
      <c r="R83" s="3" t="s">
        <v>260</v>
      </c>
      <c r="S83" s="3" t="s">
        <v>38</v>
      </c>
      <c r="T83" s="3" t="s">
        <v>410</v>
      </c>
      <c r="U83" s="3" t="s">
        <v>38</v>
      </c>
    </row>
    <row r="84" spans="1:21" ht="18" customHeight="1" x14ac:dyDescent="0.3">
      <c r="A84" s="3">
        <v>83</v>
      </c>
      <c r="B84" s="3" t="s">
        <v>314</v>
      </c>
      <c r="C84" s="3">
        <v>104830003</v>
      </c>
      <c r="D84" s="3">
        <v>3151295700</v>
      </c>
      <c r="E84" s="5">
        <v>6000</v>
      </c>
      <c r="F84" s="5" t="s">
        <v>23</v>
      </c>
      <c r="G84" s="5">
        <v>0</v>
      </c>
      <c r="H84" s="5">
        <v>0</v>
      </c>
      <c r="I84" s="5">
        <v>1</v>
      </c>
      <c r="J84" s="5">
        <v>5</v>
      </c>
      <c r="K84" s="3" t="s">
        <v>411</v>
      </c>
      <c r="L84" s="3" t="s">
        <v>23</v>
      </c>
      <c r="M84" s="3" t="s">
        <v>24</v>
      </c>
      <c r="N84" s="3" t="s">
        <v>438</v>
      </c>
      <c r="O84" s="3" t="s">
        <v>28</v>
      </c>
      <c r="P84" s="3" t="s">
        <v>23</v>
      </c>
      <c r="Q84" s="3" t="s">
        <v>23</v>
      </c>
      <c r="R84" s="3" t="s">
        <v>260</v>
      </c>
      <c r="S84" s="3" t="s">
        <v>38</v>
      </c>
      <c r="T84" s="3" t="s">
        <v>410</v>
      </c>
      <c r="U84" s="3" t="s">
        <v>38</v>
      </c>
    </row>
    <row r="85" spans="1:21" ht="18" customHeight="1" x14ac:dyDescent="0.3">
      <c r="A85" s="3">
        <v>84</v>
      </c>
      <c r="B85" s="3" t="s">
        <v>314</v>
      </c>
      <c r="C85" s="3">
        <v>104830003</v>
      </c>
      <c r="D85" s="3">
        <v>3151296374</v>
      </c>
      <c r="E85" s="5">
        <v>7000</v>
      </c>
      <c r="F85" s="5" t="s">
        <v>23</v>
      </c>
      <c r="G85" s="5">
        <v>0</v>
      </c>
      <c r="H85" s="5">
        <v>0</v>
      </c>
      <c r="I85" s="5">
        <v>1</v>
      </c>
      <c r="J85" s="5">
        <v>9</v>
      </c>
      <c r="K85" s="3" t="s">
        <v>411</v>
      </c>
      <c r="L85" s="3" t="s">
        <v>23</v>
      </c>
      <c r="M85" s="3" t="s">
        <v>24</v>
      </c>
      <c r="N85" s="3" t="s">
        <v>438</v>
      </c>
      <c r="O85" s="3" t="s">
        <v>28</v>
      </c>
      <c r="P85" s="3" t="s">
        <v>23</v>
      </c>
      <c r="Q85" s="3" t="s">
        <v>23</v>
      </c>
      <c r="R85" s="3" t="s">
        <v>260</v>
      </c>
      <c r="S85" s="3" t="s">
        <v>38</v>
      </c>
      <c r="T85" s="3" t="s">
        <v>410</v>
      </c>
      <c r="U85" s="3" t="s">
        <v>38</v>
      </c>
    </row>
    <row r="86" spans="1:21" ht="18" customHeight="1" x14ac:dyDescent="0.3">
      <c r="A86" s="3">
        <v>85</v>
      </c>
      <c r="B86" s="3" t="s">
        <v>314</v>
      </c>
      <c r="C86" s="3">
        <v>104830003</v>
      </c>
      <c r="D86" s="3">
        <v>3151296363</v>
      </c>
      <c r="E86" s="5">
        <v>7000</v>
      </c>
      <c r="F86" s="5" t="s">
        <v>23</v>
      </c>
      <c r="G86" s="5">
        <v>0</v>
      </c>
      <c r="H86" s="5">
        <v>0</v>
      </c>
      <c r="I86" s="5">
        <v>1</v>
      </c>
      <c r="J86" s="5">
        <v>9</v>
      </c>
      <c r="K86" s="3" t="s">
        <v>411</v>
      </c>
      <c r="L86" s="3" t="s">
        <v>23</v>
      </c>
      <c r="M86" s="3" t="s">
        <v>24</v>
      </c>
      <c r="N86" s="3" t="s">
        <v>438</v>
      </c>
      <c r="O86" s="3" t="s">
        <v>28</v>
      </c>
      <c r="P86" s="3" t="s">
        <v>23</v>
      </c>
      <c r="Q86" s="3" t="s">
        <v>23</v>
      </c>
      <c r="R86" s="3" t="s">
        <v>260</v>
      </c>
      <c r="S86" s="3" t="s">
        <v>38</v>
      </c>
      <c r="T86" s="3" t="s">
        <v>410</v>
      </c>
      <c r="U86" s="3" t="s">
        <v>38</v>
      </c>
    </row>
    <row r="87" spans="1:21" ht="18" customHeight="1" x14ac:dyDescent="0.3">
      <c r="A87" s="3">
        <v>86</v>
      </c>
      <c r="B87" s="3" t="s">
        <v>314</v>
      </c>
      <c r="C87" s="3">
        <v>104830003</v>
      </c>
      <c r="D87" s="3">
        <v>3151296352</v>
      </c>
      <c r="E87" s="5">
        <v>6000</v>
      </c>
      <c r="F87" s="5" t="s">
        <v>23</v>
      </c>
      <c r="G87" s="5">
        <v>0</v>
      </c>
      <c r="H87" s="5">
        <v>0</v>
      </c>
      <c r="I87" s="5">
        <v>1</v>
      </c>
      <c r="J87" s="5">
        <v>5</v>
      </c>
      <c r="K87" s="3" t="s">
        <v>411</v>
      </c>
      <c r="L87" s="3" t="s">
        <v>23</v>
      </c>
      <c r="M87" s="3" t="s">
        <v>24</v>
      </c>
      <c r="N87" s="3" t="s">
        <v>438</v>
      </c>
      <c r="O87" s="3" t="s">
        <v>28</v>
      </c>
      <c r="P87" s="3" t="s">
        <v>23</v>
      </c>
      <c r="Q87" s="3" t="s">
        <v>23</v>
      </c>
      <c r="R87" s="3" t="s">
        <v>260</v>
      </c>
      <c r="S87" s="3" t="s">
        <v>38</v>
      </c>
      <c r="T87" s="3" t="s">
        <v>410</v>
      </c>
      <c r="U87" s="3" t="s">
        <v>38</v>
      </c>
    </row>
    <row r="88" spans="1:21" ht="18" customHeight="1" x14ac:dyDescent="0.3">
      <c r="A88" s="3">
        <v>87</v>
      </c>
      <c r="B88" s="3" t="s">
        <v>314</v>
      </c>
      <c r="C88" s="3">
        <v>104830003</v>
      </c>
      <c r="D88" s="3">
        <v>3151296481</v>
      </c>
      <c r="E88" s="5">
        <v>6000</v>
      </c>
      <c r="F88" s="5" t="s">
        <v>23</v>
      </c>
      <c r="G88" s="5">
        <v>0</v>
      </c>
      <c r="H88" s="5">
        <v>0</v>
      </c>
      <c r="I88" s="5">
        <v>1</v>
      </c>
      <c r="J88" s="5">
        <v>5</v>
      </c>
      <c r="K88" s="3" t="s">
        <v>411</v>
      </c>
      <c r="L88" s="3" t="s">
        <v>23</v>
      </c>
      <c r="M88" s="3" t="s">
        <v>24</v>
      </c>
      <c r="N88" s="3" t="s">
        <v>438</v>
      </c>
      <c r="O88" s="3" t="s">
        <v>28</v>
      </c>
      <c r="P88" s="3" t="s">
        <v>23</v>
      </c>
      <c r="Q88" s="3" t="s">
        <v>23</v>
      </c>
      <c r="R88" s="3" t="s">
        <v>260</v>
      </c>
      <c r="S88" s="3" t="s">
        <v>38</v>
      </c>
      <c r="T88" s="3" t="s">
        <v>410</v>
      </c>
      <c r="U88" s="3" t="s">
        <v>38</v>
      </c>
    </row>
    <row r="89" spans="1:21" ht="18" customHeight="1" x14ac:dyDescent="0.3">
      <c r="A89" s="3">
        <v>88</v>
      </c>
      <c r="B89" s="3" t="s">
        <v>314</v>
      </c>
      <c r="C89" s="3">
        <v>104830003</v>
      </c>
      <c r="D89" s="3">
        <v>3151296385</v>
      </c>
      <c r="E89" s="5">
        <v>6000</v>
      </c>
      <c r="F89" s="5" t="s">
        <v>23</v>
      </c>
      <c r="G89" s="5">
        <v>0</v>
      </c>
      <c r="H89" s="5">
        <v>0</v>
      </c>
      <c r="I89" s="5">
        <v>1</v>
      </c>
      <c r="J89" s="5">
        <v>1</v>
      </c>
      <c r="K89" s="3" t="s">
        <v>411</v>
      </c>
      <c r="L89" s="3" t="s">
        <v>23</v>
      </c>
      <c r="M89" s="3" t="s">
        <v>24</v>
      </c>
      <c r="N89" s="3" t="s">
        <v>438</v>
      </c>
      <c r="O89" s="3" t="s">
        <v>28</v>
      </c>
      <c r="P89" s="3" t="s">
        <v>23</v>
      </c>
      <c r="Q89" s="3" t="s">
        <v>23</v>
      </c>
      <c r="R89" s="3" t="s">
        <v>260</v>
      </c>
      <c r="S89" s="3" t="s">
        <v>38</v>
      </c>
      <c r="T89" s="3" t="s">
        <v>410</v>
      </c>
      <c r="U89" s="3" t="s">
        <v>38</v>
      </c>
    </row>
    <row r="90" spans="1:21" ht="18" customHeight="1" x14ac:dyDescent="0.3">
      <c r="A90" s="3">
        <v>89</v>
      </c>
      <c r="B90" s="3" t="s">
        <v>314</v>
      </c>
      <c r="C90" s="3">
        <v>104830003</v>
      </c>
      <c r="D90" s="3">
        <v>3151296396</v>
      </c>
      <c r="E90" s="5">
        <v>6000</v>
      </c>
      <c r="F90" s="5" t="s">
        <v>23</v>
      </c>
      <c r="G90" s="5">
        <v>0</v>
      </c>
      <c r="H90" s="5">
        <v>0</v>
      </c>
      <c r="I90" s="5">
        <v>1</v>
      </c>
      <c r="J90" s="5">
        <v>5</v>
      </c>
      <c r="K90" s="3" t="s">
        <v>411</v>
      </c>
      <c r="L90" s="3" t="s">
        <v>23</v>
      </c>
      <c r="M90" s="3" t="s">
        <v>24</v>
      </c>
      <c r="N90" s="3" t="s">
        <v>438</v>
      </c>
      <c r="O90" s="3" t="s">
        <v>28</v>
      </c>
      <c r="P90" s="3" t="s">
        <v>23</v>
      </c>
      <c r="Q90" s="3" t="s">
        <v>23</v>
      </c>
      <c r="R90" s="3" t="s">
        <v>260</v>
      </c>
      <c r="S90" s="3" t="s">
        <v>38</v>
      </c>
      <c r="T90" s="3" t="s">
        <v>410</v>
      </c>
      <c r="U90" s="3" t="s">
        <v>38</v>
      </c>
    </row>
    <row r="91" spans="1:21" ht="18" customHeight="1" x14ac:dyDescent="0.3">
      <c r="A91" s="3">
        <v>90</v>
      </c>
      <c r="B91" s="3" t="s">
        <v>314</v>
      </c>
      <c r="C91" s="3">
        <v>104830003</v>
      </c>
      <c r="D91" s="3">
        <v>3151296400</v>
      </c>
      <c r="E91" s="5">
        <v>6000</v>
      </c>
      <c r="F91" s="5" t="s">
        <v>23</v>
      </c>
      <c r="G91" s="5">
        <v>0</v>
      </c>
      <c r="H91" s="5">
        <v>0</v>
      </c>
      <c r="I91" s="5">
        <v>1</v>
      </c>
      <c r="J91" s="5">
        <v>4</v>
      </c>
      <c r="K91" s="3" t="s">
        <v>411</v>
      </c>
      <c r="L91" s="3" t="s">
        <v>23</v>
      </c>
      <c r="M91" s="3" t="s">
        <v>24</v>
      </c>
      <c r="N91" s="3" t="s">
        <v>438</v>
      </c>
      <c r="O91" s="3" t="s">
        <v>28</v>
      </c>
      <c r="P91" s="3" t="s">
        <v>23</v>
      </c>
      <c r="Q91" s="3" t="s">
        <v>23</v>
      </c>
      <c r="R91" s="3" t="s">
        <v>260</v>
      </c>
      <c r="S91" s="3" t="s">
        <v>38</v>
      </c>
      <c r="T91" s="3" t="s">
        <v>410</v>
      </c>
      <c r="U91" s="3" t="s">
        <v>38</v>
      </c>
    </row>
    <row r="92" spans="1:21" ht="18" customHeight="1" x14ac:dyDescent="0.3">
      <c r="A92" s="3">
        <v>91</v>
      </c>
      <c r="B92" s="3" t="s">
        <v>314</v>
      </c>
      <c r="C92" s="3">
        <v>104830003</v>
      </c>
      <c r="D92" s="3">
        <v>3151296326</v>
      </c>
      <c r="E92" s="5">
        <v>6000</v>
      </c>
      <c r="F92" s="5" t="s">
        <v>23</v>
      </c>
      <c r="G92" s="5">
        <v>0</v>
      </c>
      <c r="H92" s="5">
        <v>0</v>
      </c>
      <c r="I92" s="5">
        <v>1</v>
      </c>
      <c r="J92" s="5">
        <v>4</v>
      </c>
      <c r="K92" s="3" t="s">
        <v>411</v>
      </c>
      <c r="L92" s="3" t="s">
        <v>23</v>
      </c>
      <c r="M92" s="3" t="s">
        <v>24</v>
      </c>
      <c r="N92" s="3" t="s">
        <v>438</v>
      </c>
      <c r="O92" s="3" t="s">
        <v>28</v>
      </c>
      <c r="P92" s="3" t="s">
        <v>23</v>
      </c>
      <c r="Q92" s="3" t="s">
        <v>23</v>
      </c>
      <c r="R92" s="3" t="s">
        <v>260</v>
      </c>
      <c r="S92" s="3" t="s">
        <v>38</v>
      </c>
      <c r="T92" s="3" t="s">
        <v>410</v>
      </c>
      <c r="U92" s="3" t="s">
        <v>38</v>
      </c>
    </row>
    <row r="93" spans="1:21" ht="18" customHeight="1" x14ac:dyDescent="0.3">
      <c r="A93" s="3">
        <v>92</v>
      </c>
      <c r="B93" s="3" t="s">
        <v>314</v>
      </c>
      <c r="C93" s="3">
        <v>104830003</v>
      </c>
      <c r="D93" s="3">
        <v>3151296341</v>
      </c>
      <c r="E93" s="5">
        <v>7000</v>
      </c>
      <c r="F93" s="5" t="s">
        <v>23</v>
      </c>
      <c r="G93" s="5">
        <v>0</v>
      </c>
      <c r="H93" s="5">
        <v>0</v>
      </c>
      <c r="I93" s="5">
        <v>1</v>
      </c>
      <c r="J93" s="5">
        <v>6</v>
      </c>
      <c r="K93" s="3" t="s">
        <v>411</v>
      </c>
      <c r="L93" s="3" t="s">
        <v>23</v>
      </c>
      <c r="M93" s="3" t="s">
        <v>24</v>
      </c>
      <c r="N93" s="3" t="s">
        <v>438</v>
      </c>
      <c r="O93" s="3" t="s">
        <v>28</v>
      </c>
      <c r="P93" s="3" t="s">
        <v>23</v>
      </c>
      <c r="Q93" s="3" t="s">
        <v>23</v>
      </c>
      <c r="R93" s="3" t="s">
        <v>260</v>
      </c>
      <c r="S93" s="3" t="s">
        <v>38</v>
      </c>
      <c r="T93" s="3" t="s">
        <v>410</v>
      </c>
      <c r="U93" s="3" t="s">
        <v>38</v>
      </c>
    </row>
    <row r="94" spans="1:21" ht="18" customHeight="1" x14ac:dyDescent="0.3">
      <c r="A94" s="3">
        <v>93</v>
      </c>
      <c r="B94" s="3" t="s">
        <v>314</v>
      </c>
      <c r="C94" s="3">
        <v>104830003</v>
      </c>
      <c r="D94" s="3">
        <v>3151296621</v>
      </c>
      <c r="E94" s="5">
        <v>6000</v>
      </c>
      <c r="F94" s="5" t="s">
        <v>23</v>
      </c>
      <c r="G94" s="5">
        <v>0</v>
      </c>
      <c r="H94" s="5">
        <v>0</v>
      </c>
      <c r="I94" s="5">
        <v>1</v>
      </c>
      <c r="J94" s="5">
        <v>1</v>
      </c>
      <c r="K94" s="3" t="s">
        <v>411</v>
      </c>
      <c r="L94" s="3" t="s">
        <v>23</v>
      </c>
      <c r="M94" s="3" t="s">
        <v>24</v>
      </c>
      <c r="N94" s="3" t="s">
        <v>438</v>
      </c>
      <c r="O94" s="3" t="s">
        <v>28</v>
      </c>
      <c r="P94" s="3" t="s">
        <v>23</v>
      </c>
      <c r="Q94" s="3" t="s">
        <v>23</v>
      </c>
      <c r="R94" s="3" t="s">
        <v>260</v>
      </c>
      <c r="S94" s="3" t="s">
        <v>38</v>
      </c>
      <c r="T94" s="3" t="s">
        <v>410</v>
      </c>
      <c r="U94" s="3" t="s">
        <v>38</v>
      </c>
    </row>
    <row r="95" spans="1:21" ht="18" customHeight="1" x14ac:dyDescent="0.3">
      <c r="A95" s="3">
        <v>94</v>
      </c>
      <c r="B95" s="3" t="s">
        <v>314</v>
      </c>
      <c r="C95" s="3">
        <v>104830003</v>
      </c>
      <c r="D95" s="3">
        <v>3151296514</v>
      </c>
      <c r="E95" s="5">
        <v>6000</v>
      </c>
      <c r="F95" s="5" t="s">
        <v>23</v>
      </c>
      <c r="G95" s="5">
        <v>0</v>
      </c>
      <c r="H95" s="5">
        <v>0</v>
      </c>
      <c r="I95" s="5">
        <v>1</v>
      </c>
      <c r="J95" s="5">
        <v>5</v>
      </c>
      <c r="K95" s="3" t="s">
        <v>411</v>
      </c>
      <c r="L95" s="3" t="s">
        <v>23</v>
      </c>
      <c r="M95" s="3" t="s">
        <v>24</v>
      </c>
      <c r="N95" s="3" t="s">
        <v>438</v>
      </c>
      <c r="O95" s="3" t="s">
        <v>28</v>
      </c>
      <c r="P95" s="3" t="s">
        <v>23</v>
      </c>
      <c r="Q95" s="3" t="s">
        <v>23</v>
      </c>
      <c r="R95" s="3" t="s">
        <v>260</v>
      </c>
      <c r="S95" s="3" t="s">
        <v>38</v>
      </c>
      <c r="T95" s="3" t="s">
        <v>410</v>
      </c>
      <c r="U95" s="3" t="s">
        <v>38</v>
      </c>
    </row>
    <row r="96" spans="1:21" ht="18" customHeight="1" x14ac:dyDescent="0.3">
      <c r="A96" s="3">
        <v>95</v>
      </c>
      <c r="B96" s="3" t="s">
        <v>314</v>
      </c>
      <c r="C96" s="3">
        <v>104830003</v>
      </c>
      <c r="D96" s="3">
        <v>3151296503</v>
      </c>
      <c r="E96" s="5">
        <v>6000</v>
      </c>
      <c r="F96" s="5" t="s">
        <v>23</v>
      </c>
      <c r="G96" s="5">
        <v>0</v>
      </c>
      <c r="H96" s="5">
        <v>0</v>
      </c>
      <c r="I96" s="5">
        <v>1</v>
      </c>
      <c r="J96" s="5">
        <v>4</v>
      </c>
      <c r="K96" s="3" t="s">
        <v>411</v>
      </c>
      <c r="L96" s="3" t="s">
        <v>23</v>
      </c>
      <c r="M96" s="3" t="s">
        <v>24</v>
      </c>
      <c r="N96" s="3" t="s">
        <v>438</v>
      </c>
      <c r="O96" s="3" t="s">
        <v>28</v>
      </c>
      <c r="P96" s="3" t="s">
        <v>23</v>
      </c>
      <c r="Q96" s="3" t="s">
        <v>23</v>
      </c>
      <c r="R96" s="3" t="s">
        <v>260</v>
      </c>
      <c r="S96" s="3" t="s">
        <v>38</v>
      </c>
      <c r="T96" s="3" t="s">
        <v>410</v>
      </c>
      <c r="U96" s="3" t="s">
        <v>38</v>
      </c>
    </row>
    <row r="97" spans="1:21" ht="18" customHeight="1" x14ac:dyDescent="0.3">
      <c r="A97" s="3">
        <v>96</v>
      </c>
      <c r="B97" s="3" t="s">
        <v>314</v>
      </c>
      <c r="C97" s="3">
        <v>104830003</v>
      </c>
      <c r="D97" s="3">
        <v>3151296470</v>
      </c>
      <c r="E97" s="5">
        <v>6000</v>
      </c>
      <c r="F97" s="5" t="s">
        <v>23</v>
      </c>
      <c r="G97" s="5">
        <v>0</v>
      </c>
      <c r="H97" s="5">
        <v>0</v>
      </c>
      <c r="I97" s="5">
        <v>1</v>
      </c>
      <c r="J97" s="5">
        <v>1</v>
      </c>
      <c r="K97" s="3" t="s">
        <v>411</v>
      </c>
      <c r="L97" s="3" t="s">
        <v>23</v>
      </c>
      <c r="M97" s="3" t="s">
        <v>24</v>
      </c>
      <c r="N97" s="3" t="s">
        <v>438</v>
      </c>
      <c r="O97" s="3" t="s">
        <v>28</v>
      </c>
      <c r="P97" s="3" t="s">
        <v>23</v>
      </c>
      <c r="Q97" s="3" t="s">
        <v>23</v>
      </c>
      <c r="R97" s="3" t="s">
        <v>260</v>
      </c>
      <c r="S97" s="3" t="s">
        <v>38</v>
      </c>
      <c r="T97" s="3" t="s">
        <v>410</v>
      </c>
      <c r="U97" s="3" t="s">
        <v>38</v>
      </c>
    </row>
    <row r="98" spans="1:21" ht="18" customHeight="1" x14ac:dyDescent="0.3">
      <c r="A98" s="3">
        <v>97</v>
      </c>
      <c r="B98" s="3" t="s">
        <v>314</v>
      </c>
      <c r="C98" s="3">
        <v>104830003</v>
      </c>
      <c r="D98" s="3">
        <v>3151296525</v>
      </c>
      <c r="E98" s="5">
        <v>6000</v>
      </c>
      <c r="F98" s="5" t="s">
        <v>23</v>
      </c>
      <c r="G98" s="5">
        <v>0</v>
      </c>
      <c r="H98" s="5">
        <v>0</v>
      </c>
      <c r="I98" s="5">
        <v>1</v>
      </c>
      <c r="J98" s="5">
        <v>4</v>
      </c>
      <c r="K98" s="3" t="s">
        <v>411</v>
      </c>
      <c r="L98" s="3" t="s">
        <v>23</v>
      </c>
      <c r="M98" s="3" t="s">
        <v>24</v>
      </c>
      <c r="N98" s="3" t="s">
        <v>438</v>
      </c>
      <c r="O98" s="3" t="s">
        <v>28</v>
      </c>
      <c r="P98" s="3" t="s">
        <v>23</v>
      </c>
      <c r="Q98" s="3" t="s">
        <v>23</v>
      </c>
      <c r="R98" s="3" t="s">
        <v>260</v>
      </c>
      <c r="S98" s="3" t="s">
        <v>38</v>
      </c>
      <c r="T98" s="3" t="s">
        <v>410</v>
      </c>
      <c r="U98" s="3" t="s">
        <v>38</v>
      </c>
    </row>
    <row r="99" spans="1:21" ht="18" customHeight="1" x14ac:dyDescent="0.3">
      <c r="A99" s="3">
        <v>98</v>
      </c>
      <c r="B99" s="3" t="s">
        <v>314</v>
      </c>
      <c r="C99" s="3">
        <v>104830003</v>
      </c>
      <c r="D99" s="3">
        <v>3151296492</v>
      </c>
      <c r="E99" s="5">
        <v>6000</v>
      </c>
      <c r="F99" s="5" t="s">
        <v>23</v>
      </c>
      <c r="G99" s="5">
        <v>0</v>
      </c>
      <c r="H99" s="5">
        <v>0</v>
      </c>
      <c r="I99" s="5">
        <v>1</v>
      </c>
      <c r="J99" s="5">
        <v>1</v>
      </c>
      <c r="K99" s="3" t="s">
        <v>411</v>
      </c>
      <c r="L99" s="3" t="s">
        <v>23</v>
      </c>
      <c r="M99" s="3" t="s">
        <v>24</v>
      </c>
      <c r="N99" s="3" t="s">
        <v>438</v>
      </c>
      <c r="O99" s="3" t="s">
        <v>28</v>
      </c>
      <c r="P99" s="3" t="s">
        <v>23</v>
      </c>
      <c r="Q99" s="3" t="s">
        <v>23</v>
      </c>
      <c r="R99" s="3" t="s">
        <v>260</v>
      </c>
      <c r="S99" s="3" t="s">
        <v>38</v>
      </c>
      <c r="T99" s="3" t="s">
        <v>410</v>
      </c>
      <c r="U99" s="3" t="s">
        <v>38</v>
      </c>
    </row>
    <row r="100" spans="1:21" ht="18" customHeight="1" x14ac:dyDescent="0.3">
      <c r="A100" s="3">
        <v>99</v>
      </c>
      <c r="B100" s="3" t="s">
        <v>437</v>
      </c>
      <c r="C100" s="3">
        <v>104830003</v>
      </c>
      <c r="D100" s="3">
        <v>3151296466</v>
      </c>
      <c r="E100" s="5">
        <v>7000</v>
      </c>
      <c r="F100" s="5" t="s">
        <v>23</v>
      </c>
      <c r="G100" s="5">
        <v>0</v>
      </c>
      <c r="H100" s="5">
        <v>0</v>
      </c>
      <c r="I100" s="5">
        <v>1</v>
      </c>
      <c r="J100" s="5">
        <v>9</v>
      </c>
      <c r="K100" s="3" t="s">
        <v>411</v>
      </c>
      <c r="L100" s="3" t="s">
        <v>23</v>
      </c>
      <c r="M100" s="3" t="s">
        <v>24</v>
      </c>
      <c r="N100" s="3" t="s">
        <v>438</v>
      </c>
      <c r="O100" s="3" t="s">
        <v>28</v>
      </c>
      <c r="P100" s="3" t="s">
        <v>23</v>
      </c>
      <c r="Q100" s="3" t="s">
        <v>23</v>
      </c>
      <c r="R100" s="3" t="s">
        <v>260</v>
      </c>
      <c r="S100" s="3" t="s">
        <v>38</v>
      </c>
      <c r="T100" s="3" t="s">
        <v>410</v>
      </c>
      <c r="U100" s="3" t="s">
        <v>38</v>
      </c>
    </row>
    <row r="101" spans="1:21" ht="18" customHeight="1" x14ac:dyDescent="0.3">
      <c r="A101" s="3">
        <v>100</v>
      </c>
      <c r="B101" s="3" t="s">
        <v>437</v>
      </c>
      <c r="C101" s="3">
        <v>104830003</v>
      </c>
      <c r="D101" s="3">
        <v>3151296455</v>
      </c>
      <c r="E101" s="5">
        <v>7000</v>
      </c>
      <c r="F101" s="5" t="s">
        <v>23</v>
      </c>
      <c r="G101" s="5">
        <v>0</v>
      </c>
      <c r="H101" s="5">
        <v>0</v>
      </c>
      <c r="I101" s="5">
        <v>1</v>
      </c>
      <c r="J101" s="5">
        <v>7</v>
      </c>
      <c r="K101" s="3" t="s">
        <v>411</v>
      </c>
      <c r="L101" s="3" t="s">
        <v>23</v>
      </c>
      <c r="M101" s="3" t="s">
        <v>24</v>
      </c>
      <c r="N101" s="3" t="s">
        <v>438</v>
      </c>
      <c r="O101" s="3" t="s">
        <v>28</v>
      </c>
      <c r="P101" s="3" t="s">
        <v>23</v>
      </c>
      <c r="Q101" s="3" t="s">
        <v>23</v>
      </c>
      <c r="R101" s="3" t="s">
        <v>260</v>
      </c>
      <c r="S101" s="3" t="s">
        <v>38</v>
      </c>
      <c r="T101" s="3" t="s">
        <v>410</v>
      </c>
      <c r="U101" s="3" t="s">
        <v>38</v>
      </c>
    </row>
    <row r="102" spans="1:21" ht="18" customHeight="1" x14ac:dyDescent="0.3">
      <c r="A102" s="3">
        <v>101</v>
      </c>
      <c r="B102" s="3" t="s">
        <v>437</v>
      </c>
      <c r="C102" s="3">
        <v>104830003</v>
      </c>
      <c r="D102" s="3">
        <v>3151296444</v>
      </c>
      <c r="E102" s="5">
        <v>7000</v>
      </c>
      <c r="F102" s="5" t="s">
        <v>23</v>
      </c>
      <c r="G102" s="5">
        <v>0</v>
      </c>
      <c r="H102" s="5">
        <v>0</v>
      </c>
      <c r="I102" s="5">
        <v>1</v>
      </c>
      <c r="J102" s="5">
        <v>6</v>
      </c>
      <c r="K102" s="3" t="s">
        <v>411</v>
      </c>
      <c r="L102" s="3" t="s">
        <v>23</v>
      </c>
      <c r="M102" s="3" t="s">
        <v>24</v>
      </c>
      <c r="N102" s="3" t="s">
        <v>438</v>
      </c>
      <c r="O102" s="3" t="s">
        <v>28</v>
      </c>
      <c r="P102" s="3" t="s">
        <v>23</v>
      </c>
      <c r="Q102" s="3" t="s">
        <v>23</v>
      </c>
      <c r="R102" s="3" t="s">
        <v>260</v>
      </c>
      <c r="S102" s="3" t="s">
        <v>38</v>
      </c>
      <c r="T102" s="3" t="s">
        <v>410</v>
      </c>
      <c r="U102" s="3" t="s">
        <v>38</v>
      </c>
    </row>
    <row r="103" spans="1:21" ht="18" customHeight="1" x14ac:dyDescent="0.3">
      <c r="A103" s="3">
        <v>102</v>
      </c>
      <c r="B103" s="3" t="s">
        <v>437</v>
      </c>
      <c r="C103" s="3">
        <v>104830003</v>
      </c>
      <c r="D103" s="3">
        <v>3151296411</v>
      </c>
      <c r="E103" s="5">
        <v>7000</v>
      </c>
      <c r="F103" s="5" t="s">
        <v>23</v>
      </c>
      <c r="G103" s="5">
        <v>0</v>
      </c>
      <c r="H103" s="5">
        <v>0</v>
      </c>
      <c r="I103" s="5">
        <v>1</v>
      </c>
      <c r="J103" s="5">
        <v>7</v>
      </c>
      <c r="K103" s="3" t="s">
        <v>411</v>
      </c>
      <c r="L103" s="3" t="s">
        <v>23</v>
      </c>
      <c r="M103" s="3" t="s">
        <v>24</v>
      </c>
      <c r="N103" s="3" t="s">
        <v>438</v>
      </c>
      <c r="O103" s="3" t="s">
        <v>28</v>
      </c>
      <c r="P103" s="3" t="s">
        <v>23</v>
      </c>
      <c r="Q103" s="3" t="s">
        <v>23</v>
      </c>
      <c r="R103" s="3" t="s">
        <v>260</v>
      </c>
      <c r="S103" s="3" t="s">
        <v>38</v>
      </c>
      <c r="T103" s="3" t="s">
        <v>410</v>
      </c>
      <c r="U103" s="3" t="s">
        <v>38</v>
      </c>
    </row>
    <row r="104" spans="1:21" ht="18" customHeight="1" x14ac:dyDescent="0.3">
      <c r="A104" s="3">
        <v>103</v>
      </c>
      <c r="B104" s="3" t="s">
        <v>437</v>
      </c>
      <c r="C104" s="3">
        <v>104830003</v>
      </c>
      <c r="D104" s="3">
        <v>3151295711</v>
      </c>
      <c r="E104" s="5">
        <v>9000</v>
      </c>
      <c r="F104" s="5" t="s">
        <v>23</v>
      </c>
      <c r="G104" s="5">
        <v>0</v>
      </c>
      <c r="H104" s="5">
        <v>0</v>
      </c>
      <c r="I104" s="5">
        <v>1</v>
      </c>
      <c r="J104" s="5">
        <v>17</v>
      </c>
      <c r="K104" s="3" t="s">
        <v>411</v>
      </c>
      <c r="L104" s="3" t="s">
        <v>23</v>
      </c>
      <c r="M104" s="3" t="s">
        <v>24</v>
      </c>
      <c r="N104" s="3" t="s">
        <v>438</v>
      </c>
      <c r="O104" s="3" t="s">
        <v>28</v>
      </c>
      <c r="P104" s="3" t="s">
        <v>23</v>
      </c>
      <c r="Q104" s="3" t="s">
        <v>23</v>
      </c>
      <c r="R104" s="3" t="s">
        <v>260</v>
      </c>
      <c r="S104" s="3" t="s">
        <v>38</v>
      </c>
      <c r="T104" s="3" t="s">
        <v>410</v>
      </c>
      <c r="U104" s="3" t="s">
        <v>38</v>
      </c>
    </row>
    <row r="105" spans="1:21" ht="18" customHeight="1" x14ac:dyDescent="0.3">
      <c r="A105" s="3">
        <v>104</v>
      </c>
      <c r="B105" s="3" t="s">
        <v>437</v>
      </c>
      <c r="C105" s="3">
        <v>104830003</v>
      </c>
      <c r="D105" s="3">
        <v>3151296422</v>
      </c>
      <c r="E105" s="5">
        <v>6000</v>
      </c>
      <c r="F105" s="5" t="s">
        <v>23</v>
      </c>
      <c r="G105" s="5">
        <v>0</v>
      </c>
      <c r="H105" s="5">
        <v>0</v>
      </c>
      <c r="I105" s="5">
        <v>1</v>
      </c>
      <c r="J105" s="5">
        <v>1</v>
      </c>
      <c r="K105" s="3" t="s">
        <v>411</v>
      </c>
      <c r="L105" s="3" t="s">
        <v>23</v>
      </c>
      <c r="M105" s="3" t="s">
        <v>24</v>
      </c>
      <c r="N105" s="3" t="s">
        <v>438</v>
      </c>
      <c r="O105" s="3" t="s">
        <v>28</v>
      </c>
      <c r="P105" s="3" t="s">
        <v>23</v>
      </c>
      <c r="Q105" s="3" t="s">
        <v>23</v>
      </c>
      <c r="R105" s="3" t="s">
        <v>260</v>
      </c>
      <c r="S105" s="3" t="s">
        <v>38</v>
      </c>
      <c r="T105" s="3" t="s">
        <v>410</v>
      </c>
      <c r="U105" s="3" t="s">
        <v>38</v>
      </c>
    </row>
    <row r="106" spans="1:21" ht="18" customHeight="1" x14ac:dyDescent="0.3">
      <c r="A106" s="3">
        <v>105</v>
      </c>
      <c r="B106" s="3" t="s">
        <v>437</v>
      </c>
      <c r="C106" s="3">
        <v>104830003</v>
      </c>
      <c r="D106" s="3">
        <v>3151296433</v>
      </c>
      <c r="E106" s="5">
        <v>6000</v>
      </c>
      <c r="F106" s="5" t="s">
        <v>23</v>
      </c>
      <c r="G106" s="5">
        <v>0</v>
      </c>
      <c r="H106" s="5">
        <v>0</v>
      </c>
      <c r="I106" s="5">
        <v>1</v>
      </c>
      <c r="J106" s="5">
        <v>1</v>
      </c>
      <c r="K106" s="3" t="s">
        <v>411</v>
      </c>
      <c r="L106" s="3" t="s">
        <v>23</v>
      </c>
      <c r="M106" s="3" t="s">
        <v>24</v>
      </c>
      <c r="N106" s="3" t="s">
        <v>438</v>
      </c>
      <c r="O106" s="3" t="s">
        <v>28</v>
      </c>
      <c r="P106" s="3" t="s">
        <v>23</v>
      </c>
      <c r="Q106" s="3" t="s">
        <v>23</v>
      </c>
      <c r="R106" s="3" t="s">
        <v>260</v>
      </c>
      <c r="S106" s="3" t="s">
        <v>38</v>
      </c>
      <c r="T106" s="3" t="s">
        <v>410</v>
      </c>
      <c r="U106" s="3" t="s">
        <v>38</v>
      </c>
    </row>
    <row r="107" spans="1:21" ht="18" customHeight="1" x14ac:dyDescent="0.3">
      <c r="A107" s="3">
        <v>106</v>
      </c>
      <c r="B107" s="3" t="s">
        <v>437</v>
      </c>
      <c r="C107" s="3">
        <v>104830003</v>
      </c>
      <c r="D107" s="3">
        <v>3151296330</v>
      </c>
      <c r="E107" s="5">
        <v>7000</v>
      </c>
      <c r="F107" s="5" t="s">
        <v>23</v>
      </c>
      <c r="G107" s="5">
        <v>0</v>
      </c>
      <c r="H107" s="5">
        <v>0</v>
      </c>
      <c r="I107" s="5">
        <v>1</v>
      </c>
      <c r="J107" s="5">
        <v>7</v>
      </c>
      <c r="K107" s="3" t="s">
        <v>411</v>
      </c>
      <c r="L107" s="3" t="s">
        <v>23</v>
      </c>
      <c r="M107" s="3" t="s">
        <v>24</v>
      </c>
      <c r="N107" s="3" t="s">
        <v>438</v>
      </c>
      <c r="O107" s="3" t="s">
        <v>28</v>
      </c>
      <c r="P107" s="3" t="s">
        <v>23</v>
      </c>
      <c r="Q107" s="3" t="s">
        <v>23</v>
      </c>
      <c r="R107" s="3" t="s">
        <v>260</v>
      </c>
      <c r="S107" s="3" t="s">
        <v>38</v>
      </c>
      <c r="T107" s="3" t="s">
        <v>410</v>
      </c>
      <c r="U107" s="3" t="s">
        <v>38</v>
      </c>
    </row>
    <row r="108" spans="1:21" ht="18" customHeight="1" x14ac:dyDescent="0.3">
      <c r="A108" s="3">
        <v>107</v>
      </c>
      <c r="B108" s="3" t="s">
        <v>336</v>
      </c>
      <c r="C108" s="3">
        <v>104830001</v>
      </c>
      <c r="D108" s="3">
        <v>8047182161</v>
      </c>
      <c r="E108" s="5">
        <v>6000</v>
      </c>
      <c r="F108" s="5">
        <v>0</v>
      </c>
      <c r="G108" s="5" t="s">
        <v>23</v>
      </c>
      <c r="H108" s="5">
        <v>0</v>
      </c>
      <c r="I108" s="5">
        <v>1</v>
      </c>
      <c r="J108" s="5">
        <v>2</v>
      </c>
      <c r="K108" s="3" t="s">
        <v>125</v>
      </c>
      <c r="L108" s="3" t="s">
        <v>125</v>
      </c>
      <c r="M108" s="3" t="s">
        <v>24</v>
      </c>
      <c r="N108" s="3" t="s">
        <v>128</v>
      </c>
      <c r="O108" s="3" t="s">
        <v>28</v>
      </c>
      <c r="P108" s="3" t="s">
        <v>42</v>
      </c>
      <c r="Q108" s="3" t="s">
        <v>127</v>
      </c>
      <c r="R108" s="3" t="s">
        <v>29</v>
      </c>
      <c r="S108" s="3" t="s">
        <v>38</v>
      </c>
      <c r="T108" s="3" t="s">
        <v>129</v>
      </c>
      <c r="U108" s="3" t="s">
        <v>42</v>
      </c>
    </row>
    <row r="109" spans="1:21" ht="18" customHeight="1" x14ac:dyDescent="0.3">
      <c r="A109" s="3">
        <v>108</v>
      </c>
      <c r="B109" s="3" t="s">
        <v>368</v>
      </c>
      <c r="C109" s="3">
        <v>104830001</v>
      </c>
      <c r="D109" s="3">
        <v>8047177445</v>
      </c>
      <c r="E109" s="5">
        <v>6000</v>
      </c>
      <c r="F109" s="5">
        <v>0</v>
      </c>
      <c r="G109" s="5" t="s">
        <v>23</v>
      </c>
      <c r="H109" s="5">
        <v>0</v>
      </c>
      <c r="I109" s="5">
        <v>1</v>
      </c>
      <c r="J109" s="5">
        <v>1</v>
      </c>
      <c r="K109" s="3" t="s">
        <v>367</v>
      </c>
      <c r="L109" s="3" t="s">
        <v>367</v>
      </c>
      <c r="M109" s="3" t="s">
        <v>24</v>
      </c>
      <c r="N109" s="3" t="s">
        <v>371</v>
      </c>
      <c r="O109" s="3" t="s">
        <v>28</v>
      </c>
      <c r="P109" s="3" t="s">
        <v>369</v>
      </c>
      <c r="Q109" s="3" t="s">
        <v>370</v>
      </c>
      <c r="R109" s="3" t="s">
        <v>29</v>
      </c>
      <c r="S109" s="3" t="s">
        <v>31</v>
      </c>
      <c r="T109" s="3" t="s">
        <v>372</v>
      </c>
      <c r="U109" s="3" t="s">
        <v>369</v>
      </c>
    </row>
    <row r="110" spans="1:21" ht="18" customHeight="1" x14ac:dyDescent="0.3">
      <c r="A110" s="3">
        <v>109</v>
      </c>
      <c r="B110" s="3" t="s">
        <v>387</v>
      </c>
      <c r="C110" s="3">
        <v>104830001</v>
      </c>
      <c r="D110" s="3">
        <v>8047184106</v>
      </c>
      <c r="E110" s="5">
        <v>7000</v>
      </c>
      <c r="F110" s="5">
        <v>0</v>
      </c>
      <c r="G110" s="5" t="s">
        <v>23</v>
      </c>
      <c r="H110" s="5">
        <v>0</v>
      </c>
      <c r="I110" s="5">
        <v>1</v>
      </c>
      <c r="J110" s="5">
        <v>10</v>
      </c>
      <c r="K110" s="3" t="s">
        <v>386</v>
      </c>
      <c r="L110" s="3" t="s">
        <v>386</v>
      </c>
      <c r="M110" s="3" t="s">
        <v>24</v>
      </c>
      <c r="N110" s="3" t="s">
        <v>388</v>
      </c>
      <c r="O110" s="3" t="s">
        <v>28</v>
      </c>
      <c r="P110" s="3" t="s">
        <v>63</v>
      </c>
      <c r="Q110" s="3" t="s">
        <v>122</v>
      </c>
      <c r="R110" s="3" t="s">
        <v>29</v>
      </c>
      <c r="S110" s="3" t="s">
        <v>31</v>
      </c>
      <c r="T110" s="3" t="s">
        <v>389</v>
      </c>
      <c r="U110" s="3" t="s">
        <v>63</v>
      </c>
    </row>
    <row r="111" spans="1:21" ht="18" customHeight="1" x14ac:dyDescent="0.3">
      <c r="A111" s="3">
        <v>110</v>
      </c>
      <c r="B111" s="3" t="s">
        <v>392</v>
      </c>
      <c r="C111" s="3">
        <v>104830001</v>
      </c>
      <c r="D111" s="3">
        <v>5621542172</v>
      </c>
      <c r="E111" s="5">
        <v>8000</v>
      </c>
      <c r="F111" s="5">
        <v>0</v>
      </c>
      <c r="G111" s="5" t="s">
        <v>23</v>
      </c>
      <c r="H111" s="5">
        <v>500000</v>
      </c>
      <c r="I111" s="5">
        <v>1</v>
      </c>
      <c r="J111" s="5">
        <v>15</v>
      </c>
      <c r="K111" s="3" t="s">
        <v>24</v>
      </c>
      <c r="L111" s="3" t="s">
        <v>23</v>
      </c>
      <c r="M111" s="3" t="s">
        <v>391</v>
      </c>
      <c r="N111" s="3" t="s">
        <v>145</v>
      </c>
      <c r="O111" s="3" t="s">
        <v>395</v>
      </c>
      <c r="P111" s="3" t="s">
        <v>393</v>
      </c>
      <c r="Q111" s="3" t="s">
        <v>394</v>
      </c>
      <c r="R111" s="3" t="s">
        <v>396</v>
      </c>
      <c r="S111" s="3" t="s">
        <v>38</v>
      </c>
      <c r="T111" s="3" t="s">
        <v>77</v>
      </c>
      <c r="U111" s="3" t="s">
        <v>204</v>
      </c>
    </row>
    <row r="112" spans="1:21" ht="18" customHeight="1" x14ac:dyDescent="0.3">
      <c r="A112" s="3">
        <v>111</v>
      </c>
      <c r="B112" s="3" t="s">
        <v>392</v>
      </c>
      <c r="C112" s="3">
        <v>104830001</v>
      </c>
      <c r="D112" s="3">
        <v>5621542183</v>
      </c>
      <c r="E112" s="5">
        <v>7000</v>
      </c>
      <c r="F112" s="5">
        <v>0</v>
      </c>
      <c r="G112" s="5" t="s">
        <v>23</v>
      </c>
      <c r="H112" s="5">
        <v>500000</v>
      </c>
      <c r="I112" s="5">
        <v>1</v>
      </c>
      <c r="J112" s="5">
        <v>8</v>
      </c>
      <c r="K112" s="3" t="s">
        <v>24</v>
      </c>
      <c r="L112" s="3" t="s">
        <v>23</v>
      </c>
      <c r="M112" s="3" t="s">
        <v>397</v>
      </c>
      <c r="N112" s="3" t="s">
        <v>145</v>
      </c>
      <c r="O112" s="3" t="s">
        <v>399</v>
      </c>
      <c r="P112" s="3" t="s">
        <v>398</v>
      </c>
      <c r="Q112" s="3" t="s">
        <v>23</v>
      </c>
      <c r="R112" s="3" t="s">
        <v>400</v>
      </c>
      <c r="S112" s="3" t="s">
        <v>38</v>
      </c>
      <c r="T112" s="3" t="s">
        <v>77</v>
      </c>
      <c r="U112" s="3" t="s">
        <v>146</v>
      </c>
    </row>
    <row r="113" spans="1:21" ht="18" customHeight="1" x14ac:dyDescent="0.3">
      <c r="A113" s="3">
        <v>112</v>
      </c>
      <c r="B113" s="3" t="s">
        <v>392</v>
      </c>
      <c r="C113" s="3">
        <v>104830001</v>
      </c>
      <c r="D113" s="3">
        <v>5621542356</v>
      </c>
      <c r="E113" s="5">
        <v>8000</v>
      </c>
      <c r="F113" s="5">
        <v>0</v>
      </c>
      <c r="G113" s="5" t="s">
        <v>23</v>
      </c>
      <c r="H113" s="5">
        <v>500000</v>
      </c>
      <c r="I113" s="5">
        <v>1</v>
      </c>
      <c r="J113" s="5">
        <v>15</v>
      </c>
      <c r="K113" s="3" t="s">
        <v>24</v>
      </c>
      <c r="L113" s="3" t="s">
        <v>23</v>
      </c>
      <c r="M113" s="3" t="s">
        <v>205</v>
      </c>
      <c r="N113" s="3" t="s">
        <v>145</v>
      </c>
      <c r="O113" s="3" t="s">
        <v>403</v>
      </c>
      <c r="P113" s="3" t="s">
        <v>402</v>
      </c>
      <c r="Q113" s="3" t="s">
        <v>221</v>
      </c>
      <c r="R113" s="3" t="s">
        <v>208</v>
      </c>
      <c r="S113" s="3" t="s">
        <v>38</v>
      </c>
      <c r="T113" s="3" t="s">
        <v>77</v>
      </c>
      <c r="U113" s="3" t="s">
        <v>204</v>
      </c>
    </row>
    <row r="114" spans="1:21" ht="18" customHeight="1" x14ac:dyDescent="0.3">
      <c r="A114" s="3">
        <v>113</v>
      </c>
      <c r="B114" s="3" t="s">
        <v>374</v>
      </c>
      <c r="C114" s="3">
        <v>104830001</v>
      </c>
      <c r="D114" s="3">
        <v>8047126846</v>
      </c>
      <c r="E114" s="5">
        <v>6000</v>
      </c>
      <c r="F114" s="5">
        <v>0</v>
      </c>
      <c r="G114" s="5" t="s">
        <v>23</v>
      </c>
      <c r="H114" s="5">
        <v>0</v>
      </c>
      <c r="I114" s="5">
        <v>1</v>
      </c>
      <c r="J114" s="5">
        <v>1</v>
      </c>
      <c r="K114" s="3" t="s">
        <v>373</v>
      </c>
      <c r="L114" s="3" t="s">
        <v>373</v>
      </c>
      <c r="M114" s="3" t="s">
        <v>24</v>
      </c>
      <c r="N114" s="3" t="s">
        <v>376</v>
      </c>
      <c r="O114" s="3" t="s">
        <v>28</v>
      </c>
      <c r="P114" s="3" t="s">
        <v>42</v>
      </c>
      <c r="Q114" s="3" t="s">
        <v>375</v>
      </c>
      <c r="R114" s="3" t="s">
        <v>29</v>
      </c>
      <c r="S114" s="3" t="s">
        <v>38</v>
      </c>
      <c r="T114" s="3" t="s">
        <v>377</v>
      </c>
      <c r="U114" s="3" t="s">
        <v>42</v>
      </c>
    </row>
    <row r="115" spans="1:21" ht="18" customHeight="1" x14ac:dyDescent="0.3">
      <c r="A115" s="3">
        <v>114</v>
      </c>
      <c r="B115" s="3" t="s">
        <v>461</v>
      </c>
      <c r="C115" s="3">
        <v>104830003</v>
      </c>
      <c r="D115" s="3">
        <v>5621542393</v>
      </c>
      <c r="E115" s="5">
        <v>6000</v>
      </c>
      <c r="F115" s="5">
        <v>0</v>
      </c>
      <c r="G115" s="5" t="s">
        <v>23</v>
      </c>
      <c r="H115" s="5">
        <v>500000</v>
      </c>
      <c r="I115" s="5">
        <v>1</v>
      </c>
      <c r="J115" s="5">
        <v>1</v>
      </c>
      <c r="K115" s="3" t="s">
        <v>24</v>
      </c>
      <c r="L115" s="3" t="s">
        <v>459</v>
      </c>
      <c r="M115" s="3" t="s">
        <v>460</v>
      </c>
      <c r="N115" s="3" t="s">
        <v>464</v>
      </c>
      <c r="O115" s="3" t="s">
        <v>462</v>
      </c>
      <c r="P115" s="3" t="s">
        <v>23</v>
      </c>
      <c r="Q115" s="3" t="s">
        <v>23</v>
      </c>
      <c r="R115" s="3" t="s">
        <v>463</v>
      </c>
      <c r="S115" s="3" t="s">
        <v>460</v>
      </c>
      <c r="T115" s="3" t="s">
        <v>234</v>
      </c>
      <c r="U115" s="3" t="s">
        <v>38</v>
      </c>
    </row>
    <row r="116" spans="1:21" ht="18" customHeight="1" x14ac:dyDescent="0.3">
      <c r="A116" s="3">
        <v>115</v>
      </c>
      <c r="B116" s="3" t="s">
        <v>461</v>
      </c>
      <c r="C116" s="3">
        <v>104830003</v>
      </c>
      <c r="D116" s="3">
        <v>5621542404</v>
      </c>
      <c r="E116" s="5">
        <v>6000</v>
      </c>
      <c r="F116" s="5">
        <v>0</v>
      </c>
      <c r="G116" s="5" t="s">
        <v>23</v>
      </c>
      <c r="H116" s="5">
        <v>500000</v>
      </c>
      <c r="I116" s="5">
        <v>1</v>
      </c>
      <c r="J116" s="5">
        <v>1</v>
      </c>
      <c r="K116" s="3" t="s">
        <v>24</v>
      </c>
      <c r="L116" s="3" t="s">
        <v>459</v>
      </c>
      <c r="M116" s="3" t="s">
        <v>465</v>
      </c>
      <c r="N116" s="3" t="s">
        <v>464</v>
      </c>
      <c r="O116" s="3" t="s">
        <v>466</v>
      </c>
      <c r="P116" s="3" t="s">
        <v>23</v>
      </c>
      <c r="Q116" s="3" t="s">
        <v>23</v>
      </c>
      <c r="R116" s="3" t="s">
        <v>467</v>
      </c>
      <c r="S116" s="3" t="s">
        <v>465</v>
      </c>
      <c r="T116" s="3" t="s">
        <v>234</v>
      </c>
      <c r="U116" s="3" t="s">
        <v>38</v>
      </c>
    </row>
    <row r="117" spans="1:21" ht="18" customHeight="1" x14ac:dyDescent="0.3">
      <c r="A117" s="3">
        <v>116</v>
      </c>
      <c r="B117" s="3" t="s">
        <v>469</v>
      </c>
      <c r="C117" s="3">
        <v>104830003</v>
      </c>
      <c r="D117" s="3">
        <v>5621542415</v>
      </c>
      <c r="E117" s="5">
        <v>6000</v>
      </c>
      <c r="F117" s="5">
        <v>0</v>
      </c>
      <c r="G117" s="5" t="s">
        <v>23</v>
      </c>
      <c r="H117" s="5">
        <v>500000</v>
      </c>
      <c r="I117" s="5">
        <v>1</v>
      </c>
      <c r="J117" s="5">
        <v>2</v>
      </c>
      <c r="K117" s="3" t="s">
        <v>24</v>
      </c>
      <c r="L117" s="3" t="s">
        <v>459</v>
      </c>
      <c r="M117" s="3" t="s">
        <v>468</v>
      </c>
      <c r="N117" s="3" t="s">
        <v>464</v>
      </c>
      <c r="O117" s="3" t="s">
        <v>470</v>
      </c>
      <c r="P117" s="3" t="s">
        <v>23</v>
      </c>
      <c r="Q117" s="3" t="s">
        <v>23</v>
      </c>
      <c r="R117" s="3" t="s">
        <v>471</v>
      </c>
      <c r="S117" s="3" t="s">
        <v>472</v>
      </c>
      <c r="T117" s="3" t="s">
        <v>234</v>
      </c>
      <c r="U117" s="3" t="s">
        <v>38</v>
      </c>
    </row>
    <row r="118" spans="1:21" ht="18" customHeight="1" x14ac:dyDescent="0.3">
      <c r="A118" s="3">
        <v>117</v>
      </c>
      <c r="B118" s="3" t="s">
        <v>474</v>
      </c>
      <c r="C118" s="3">
        <v>104830003</v>
      </c>
      <c r="D118" s="3">
        <v>5621542426</v>
      </c>
      <c r="E118" s="5">
        <v>6000</v>
      </c>
      <c r="F118" s="5">
        <v>0</v>
      </c>
      <c r="G118" s="5" t="s">
        <v>23</v>
      </c>
      <c r="H118" s="5">
        <v>500000</v>
      </c>
      <c r="I118" s="5">
        <v>1</v>
      </c>
      <c r="J118" s="5">
        <v>2</v>
      </c>
      <c r="K118" s="3" t="s">
        <v>24</v>
      </c>
      <c r="L118" s="3" t="s">
        <v>459</v>
      </c>
      <c r="M118" s="3" t="s">
        <v>473</v>
      </c>
      <c r="N118" s="3" t="s">
        <v>464</v>
      </c>
      <c r="O118" s="3" t="s">
        <v>475</v>
      </c>
      <c r="P118" s="3" t="s">
        <v>23</v>
      </c>
      <c r="Q118" s="3" t="s">
        <v>23</v>
      </c>
      <c r="R118" s="3" t="s">
        <v>476</v>
      </c>
      <c r="S118" s="3" t="s">
        <v>38</v>
      </c>
      <c r="T118" s="3" t="s">
        <v>234</v>
      </c>
      <c r="U118" s="3" t="s">
        <v>38</v>
      </c>
    </row>
    <row r="119" spans="1:21" ht="18" customHeight="1" x14ac:dyDescent="0.3">
      <c r="A119" s="3">
        <v>118</v>
      </c>
      <c r="B119" s="3" t="s">
        <v>477</v>
      </c>
      <c r="C119" s="3">
        <v>104830003</v>
      </c>
      <c r="D119" s="3">
        <v>5621542522</v>
      </c>
      <c r="E119" s="5">
        <v>6000</v>
      </c>
      <c r="F119" s="5">
        <v>0</v>
      </c>
      <c r="G119" s="5" t="s">
        <v>23</v>
      </c>
      <c r="H119" s="5">
        <v>500000</v>
      </c>
      <c r="I119" s="5">
        <v>1</v>
      </c>
      <c r="J119" s="5">
        <v>2</v>
      </c>
      <c r="K119" s="3" t="s">
        <v>24</v>
      </c>
      <c r="L119" s="3" t="s">
        <v>459</v>
      </c>
      <c r="M119" s="3" t="s">
        <v>473</v>
      </c>
      <c r="N119" s="3" t="s">
        <v>464</v>
      </c>
      <c r="O119" s="3" t="s">
        <v>475</v>
      </c>
      <c r="P119" s="3" t="s">
        <v>23</v>
      </c>
      <c r="Q119" s="3" t="s">
        <v>23</v>
      </c>
      <c r="R119" s="3" t="s">
        <v>476</v>
      </c>
      <c r="S119" s="3" t="s">
        <v>38</v>
      </c>
      <c r="T119" s="3" t="s">
        <v>234</v>
      </c>
      <c r="U119" s="3" t="s">
        <v>38</v>
      </c>
    </row>
    <row r="120" spans="1:21" ht="18" customHeight="1" x14ac:dyDescent="0.3">
      <c r="A120" s="3">
        <v>119</v>
      </c>
      <c r="B120" s="3" t="s">
        <v>477</v>
      </c>
      <c r="C120" s="3">
        <v>104830003</v>
      </c>
      <c r="D120" s="3">
        <v>5621542533</v>
      </c>
      <c r="E120" s="5">
        <v>6000</v>
      </c>
      <c r="F120" s="5">
        <v>0</v>
      </c>
      <c r="G120" s="5" t="s">
        <v>23</v>
      </c>
      <c r="H120" s="5">
        <v>500000</v>
      </c>
      <c r="I120" s="5">
        <v>1</v>
      </c>
      <c r="J120" s="5">
        <v>1</v>
      </c>
      <c r="K120" s="3" t="s">
        <v>24</v>
      </c>
      <c r="L120" s="3" t="s">
        <v>269</v>
      </c>
      <c r="M120" s="3" t="s">
        <v>270</v>
      </c>
      <c r="N120" s="3" t="s">
        <v>464</v>
      </c>
      <c r="O120" s="3" t="s">
        <v>272</v>
      </c>
      <c r="P120" s="3" t="s">
        <v>23</v>
      </c>
      <c r="Q120" s="3" t="s">
        <v>23</v>
      </c>
      <c r="R120" s="3" t="s">
        <v>273</v>
      </c>
      <c r="S120" s="3" t="s">
        <v>270</v>
      </c>
      <c r="T120" s="3" t="s">
        <v>234</v>
      </c>
      <c r="U120" s="3" t="s">
        <v>38</v>
      </c>
    </row>
    <row r="121" spans="1:21" ht="18" customHeight="1" x14ac:dyDescent="0.3">
      <c r="A121" s="3">
        <v>120</v>
      </c>
      <c r="B121" s="3" t="s">
        <v>405</v>
      </c>
      <c r="C121" s="3">
        <v>104830001</v>
      </c>
      <c r="D121" s="3">
        <v>5621542544</v>
      </c>
      <c r="E121" s="5">
        <v>6000</v>
      </c>
      <c r="F121" s="5">
        <v>0</v>
      </c>
      <c r="G121" s="5" t="s">
        <v>23</v>
      </c>
      <c r="H121" s="5">
        <v>500000</v>
      </c>
      <c r="I121" s="5">
        <v>1</v>
      </c>
      <c r="J121" s="5">
        <v>1</v>
      </c>
      <c r="K121" s="3" t="s">
        <v>24</v>
      </c>
      <c r="L121" s="3" t="s">
        <v>23</v>
      </c>
      <c r="M121" s="3" t="s">
        <v>404</v>
      </c>
      <c r="N121" s="3" t="s">
        <v>145</v>
      </c>
      <c r="O121" s="3" t="s">
        <v>407</v>
      </c>
      <c r="P121" s="3" t="s">
        <v>23</v>
      </c>
      <c r="Q121" s="3" t="s">
        <v>406</v>
      </c>
      <c r="R121" s="3" t="s">
        <v>264</v>
      </c>
      <c r="S121" s="3" t="s">
        <v>261</v>
      </c>
      <c r="T121" s="3" t="s">
        <v>77</v>
      </c>
      <c r="U121" s="3" t="s">
        <v>146</v>
      </c>
    </row>
    <row r="122" spans="1:21" ht="18" customHeight="1" x14ac:dyDescent="0.3">
      <c r="A122" s="3">
        <v>121</v>
      </c>
      <c r="B122" s="3" t="s">
        <v>405</v>
      </c>
      <c r="C122" s="3">
        <v>104830001</v>
      </c>
      <c r="D122" s="3">
        <v>5621542555</v>
      </c>
      <c r="E122" s="5">
        <v>6000</v>
      </c>
      <c r="F122" s="5">
        <v>0</v>
      </c>
      <c r="G122" s="5" t="s">
        <v>23</v>
      </c>
      <c r="H122" s="5">
        <v>500000</v>
      </c>
      <c r="I122" s="5">
        <v>1</v>
      </c>
      <c r="J122" s="5">
        <v>1</v>
      </c>
      <c r="K122" s="3" t="s">
        <v>24</v>
      </c>
      <c r="L122" s="3" t="s">
        <v>23</v>
      </c>
      <c r="M122" s="3" t="s">
        <v>408</v>
      </c>
      <c r="N122" s="3" t="s">
        <v>145</v>
      </c>
      <c r="O122" s="3" t="s">
        <v>409</v>
      </c>
      <c r="P122" s="3" t="s">
        <v>23</v>
      </c>
      <c r="Q122" s="3" t="s">
        <v>406</v>
      </c>
      <c r="R122" s="3" t="s">
        <v>410</v>
      </c>
      <c r="S122" s="3" t="s">
        <v>411</v>
      </c>
      <c r="T122" s="3" t="s">
        <v>77</v>
      </c>
      <c r="U122" s="3" t="s">
        <v>146</v>
      </c>
    </row>
    <row r="123" spans="1:21" ht="18" customHeight="1" x14ac:dyDescent="0.3">
      <c r="A123" s="3">
        <v>122</v>
      </c>
      <c r="B123" s="3" t="s">
        <v>341</v>
      </c>
      <c r="C123" s="3">
        <v>104830001</v>
      </c>
      <c r="D123" s="3">
        <v>8047198110</v>
      </c>
      <c r="E123" s="5">
        <v>6000</v>
      </c>
      <c r="F123" s="5"/>
      <c r="G123" s="5" t="s">
        <v>23</v>
      </c>
      <c r="H123" s="5">
        <v>0</v>
      </c>
      <c r="I123" s="5">
        <v>1</v>
      </c>
      <c r="J123" s="5">
        <v>1</v>
      </c>
      <c r="K123" s="3" t="s">
        <v>205</v>
      </c>
      <c r="L123" s="3" t="s">
        <v>205</v>
      </c>
      <c r="M123" s="3" t="s">
        <v>24</v>
      </c>
      <c r="N123" s="3" t="s">
        <v>379</v>
      </c>
      <c r="O123" s="3" t="s">
        <v>76</v>
      </c>
      <c r="P123" s="3" t="s">
        <v>23</v>
      </c>
      <c r="Q123" s="3" t="s">
        <v>378</v>
      </c>
      <c r="R123" s="3" t="s">
        <v>77</v>
      </c>
      <c r="S123" s="3" t="s">
        <v>38</v>
      </c>
      <c r="T123" s="3" t="s">
        <v>380</v>
      </c>
      <c r="U123" s="3" t="s">
        <v>38</v>
      </c>
    </row>
    <row r="124" spans="1:21" ht="18" customHeight="1" x14ac:dyDescent="0.3">
      <c r="A124" s="3">
        <v>123</v>
      </c>
      <c r="B124" s="3" t="s">
        <v>341</v>
      </c>
      <c r="C124" s="3">
        <v>104830001</v>
      </c>
      <c r="D124" s="3">
        <v>8047198036</v>
      </c>
      <c r="E124" s="5">
        <v>7000</v>
      </c>
      <c r="F124" s="5">
        <v>0</v>
      </c>
      <c r="G124" s="5" t="s">
        <v>23</v>
      </c>
      <c r="H124" s="5">
        <v>0</v>
      </c>
      <c r="I124" s="5">
        <v>1</v>
      </c>
      <c r="J124" s="5">
        <v>6</v>
      </c>
      <c r="K124" s="3" t="s">
        <v>199</v>
      </c>
      <c r="L124" s="3" t="s">
        <v>199</v>
      </c>
      <c r="M124" s="3" t="s">
        <v>24</v>
      </c>
      <c r="N124" s="3" t="s">
        <v>343</v>
      </c>
      <c r="O124" s="3" t="s">
        <v>76</v>
      </c>
      <c r="P124" s="3" t="s">
        <v>23</v>
      </c>
      <c r="Q124" s="3" t="s">
        <v>342</v>
      </c>
      <c r="R124" s="3" t="s">
        <v>77</v>
      </c>
      <c r="S124" s="3" t="s">
        <v>38</v>
      </c>
      <c r="T124" s="3" t="s">
        <v>344</v>
      </c>
      <c r="U124" s="3" t="s">
        <v>38</v>
      </c>
    </row>
    <row r="125" spans="1:21" ht="18" customHeight="1" x14ac:dyDescent="0.3">
      <c r="A125" s="3">
        <v>124</v>
      </c>
      <c r="B125" s="3" t="s">
        <v>413</v>
      </c>
      <c r="C125" s="3">
        <v>104830001</v>
      </c>
      <c r="D125" s="3">
        <v>5621542614</v>
      </c>
      <c r="E125" s="5">
        <v>7000</v>
      </c>
      <c r="F125" s="5">
        <v>0</v>
      </c>
      <c r="G125" s="5" t="s">
        <v>23</v>
      </c>
      <c r="H125" s="5">
        <v>1</v>
      </c>
      <c r="I125" s="5">
        <v>1</v>
      </c>
      <c r="J125" s="5">
        <v>9</v>
      </c>
      <c r="K125" s="3" t="s">
        <v>24</v>
      </c>
      <c r="L125" s="3" t="s">
        <v>23</v>
      </c>
      <c r="M125" s="3" t="s">
        <v>412</v>
      </c>
      <c r="N125" s="3" t="s">
        <v>145</v>
      </c>
      <c r="O125" s="3" t="s">
        <v>415</v>
      </c>
      <c r="P125" s="3" t="s">
        <v>23</v>
      </c>
      <c r="Q125" s="3" t="s">
        <v>414</v>
      </c>
      <c r="R125" s="3" t="s">
        <v>416</v>
      </c>
      <c r="S125" s="3" t="s">
        <v>412</v>
      </c>
      <c r="T125" s="3" t="s">
        <v>77</v>
      </c>
      <c r="U125" s="3" t="s">
        <v>146</v>
      </c>
    </row>
    <row r="126" spans="1:21" ht="18" customHeight="1" x14ac:dyDescent="0.3">
      <c r="A126" s="3">
        <v>125</v>
      </c>
      <c r="B126" s="3" t="s">
        <v>413</v>
      </c>
      <c r="C126" s="3">
        <v>104830001</v>
      </c>
      <c r="D126" s="3">
        <v>5621542625</v>
      </c>
      <c r="E126" s="5">
        <v>6000</v>
      </c>
      <c r="F126" s="5">
        <v>0</v>
      </c>
      <c r="G126" s="5" t="s">
        <v>23</v>
      </c>
      <c r="H126" s="5">
        <v>1</v>
      </c>
      <c r="I126" s="5">
        <v>1</v>
      </c>
      <c r="J126" s="5">
        <v>5</v>
      </c>
      <c r="K126" s="3" t="s">
        <v>24</v>
      </c>
      <c r="L126" s="3" t="s">
        <v>23</v>
      </c>
      <c r="M126" s="3" t="s">
        <v>140</v>
      </c>
      <c r="N126" s="3" t="s">
        <v>145</v>
      </c>
      <c r="O126" s="3" t="s">
        <v>143</v>
      </c>
      <c r="P126" s="3" t="s">
        <v>23</v>
      </c>
      <c r="Q126" s="3" t="s">
        <v>142</v>
      </c>
      <c r="R126" s="3" t="s">
        <v>144</v>
      </c>
      <c r="S126" s="3" t="s">
        <v>140</v>
      </c>
      <c r="T126" s="3" t="s">
        <v>77</v>
      </c>
      <c r="U126" s="3" t="s">
        <v>146</v>
      </c>
    </row>
    <row r="127" spans="1:21" ht="18" customHeight="1" x14ac:dyDescent="0.3">
      <c r="A127" s="3">
        <v>126</v>
      </c>
      <c r="B127" s="3" t="s">
        <v>413</v>
      </c>
      <c r="C127" s="3">
        <v>104830001</v>
      </c>
      <c r="D127" s="3">
        <v>5621542636</v>
      </c>
      <c r="E127" s="5">
        <v>7000</v>
      </c>
      <c r="F127" s="5">
        <v>0</v>
      </c>
      <c r="G127" s="5" t="s">
        <v>23</v>
      </c>
      <c r="H127" s="5">
        <v>1</v>
      </c>
      <c r="I127" s="5">
        <v>1</v>
      </c>
      <c r="J127" s="5">
        <v>9</v>
      </c>
      <c r="K127" s="3" t="s">
        <v>24</v>
      </c>
      <c r="L127" s="3" t="s">
        <v>23</v>
      </c>
      <c r="M127" s="3" t="s">
        <v>147</v>
      </c>
      <c r="N127" s="3" t="s">
        <v>145</v>
      </c>
      <c r="O127" s="3" t="s">
        <v>149</v>
      </c>
      <c r="P127" s="3" t="s">
        <v>23</v>
      </c>
      <c r="Q127" s="3" t="s">
        <v>148</v>
      </c>
      <c r="R127" s="3" t="s">
        <v>150</v>
      </c>
      <c r="S127" s="3" t="s">
        <v>147</v>
      </c>
      <c r="T127" s="3" t="s">
        <v>77</v>
      </c>
      <c r="U127" s="3" t="s">
        <v>146</v>
      </c>
    </row>
    <row r="128" spans="1:21" ht="18" customHeight="1" x14ac:dyDescent="0.3">
      <c r="A128" s="3">
        <v>127</v>
      </c>
      <c r="B128" s="3" t="s">
        <v>413</v>
      </c>
      <c r="C128" s="3">
        <v>104830001</v>
      </c>
      <c r="D128" s="3">
        <v>5621542673</v>
      </c>
      <c r="E128" s="5">
        <v>7000</v>
      </c>
      <c r="F128" s="5">
        <v>0</v>
      </c>
      <c r="G128" s="5" t="s">
        <v>23</v>
      </c>
      <c r="H128" s="5">
        <v>1</v>
      </c>
      <c r="I128" s="5">
        <v>1</v>
      </c>
      <c r="J128" s="5">
        <v>9</v>
      </c>
      <c r="K128" s="3" t="s">
        <v>24</v>
      </c>
      <c r="L128" s="3" t="s">
        <v>23</v>
      </c>
      <c r="M128" s="3" t="s">
        <v>159</v>
      </c>
      <c r="N128" s="3" t="s">
        <v>145</v>
      </c>
      <c r="O128" s="3" t="s">
        <v>161</v>
      </c>
      <c r="P128" s="3" t="s">
        <v>23</v>
      </c>
      <c r="Q128" s="3" t="s">
        <v>160</v>
      </c>
      <c r="R128" s="3" t="s">
        <v>162</v>
      </c>
      <c r="S128" s="3" t="s">
        <v>159</v>
      </c>
      <c r="T128" s="3" t="s">
        <v>77</v>
      </c>
      <c r="U128" s="3" t="s">
        <v>146</v>
      </c>
    </row>
    <row r="129" spans="1:21" ht="18" customHeight="1" x14ac:dyDescent="0.3">
      <c r="A129" s="3">
        <v>128</v>
      </c>
      <c r="B129" s="3" t="s">
        <v>413</v>
      </c>
      <c r="C129" s="3">
        <v>104830001</v>
      </c>
      <c r="D129" s="3">
        <v>5621542684</v>
      </c>
      <c r="E129" s="5">
        <v>6000</v>
      </c>
      <c r="F129" s="5">
        <v>0</v>
      </c>
      <c r="G129" s="5" t="s">
        <v>23</v>
      </c>
      <c r="H129" s="5">
        <v>1</v>
      </c>
      <c r="I129" s="5">
        <v>1</v>
      </c>
      <c r="J129" s="5">
        <v>1</v>
      </c>
      <c r="K129" s="3" t="s">
        <v>24</v>
      </c>
      <c r="L129" s="3" t="s">
        <v>23</v>
      </c>
      <c r="M129" s="3" t="s">
        <v>421</v>
      </c>
      <c r="N129" s="3" t="s">
        <v>145</v>
      </c>
      <c r="O129" s="3" t="s">
        <v>423</v>
      </c>
      <c r="P129" s="3" t="s">
        <v>23</v>
      </c>
      <c r="Q129" s="3" t="s">
        <v>422</v>
      </c>
      <c r="R129" s="3" t="s">
        <v>424</v>
      </c>
      <c r="S129" s="3" t="s">
        <v>421</v>
      </c>
      <c r="T129" s="3" t="s">
        <v>77</v>
      </c>
      <c r="U129" s="3" t="s">
        <v>146</v>
      </c>
    </row>
    <row r="130" spans="1:21" ht="18" customHeight="1" x14ac:dyDescent="0.3">
      <c r="A130" s="3">
        <v>129</v>
      </c>
      <c r="B130" s="3" t="s">
        <v>413</v>
      </c>
      <c r="C130" s="3">
        <v>104830001</v>
      </c>
      <c r="D130" s="3">
        <v>5621542695</v>
      </c>
      <c r="E130" s="5">
        <v>7000</v>
      </c>
      <c r="F130" s="5">
        <v>0</v>
      </c>
      <c r="G130" s="5" t="s">
        <v>23</v>
      </c>
      <c r="H130" s="5">
        <v>1</v>
      </c>
      <c r="I130" s="5">
        <v>1</v>
      </c>
      <c r="J130" s="5">
        <v>9</v>
      </c>
      <c r="K130" s="3" t="s">
        <v>24</v>
      </c>
      <c r="L130" s="3" t="s">
        <v>23</v>
      </c>
      <c r="M130" s="3" t="s">
        <v>171</v>
      </c>
      <c r="N130" s="3" t="s">
        <v>145</v>
      </c>
      <c r="O130" s="3" t="s">
        <v>173</v>
      </c>
      <c r="P130" s="3" t="s">
        <v>23</v>
      </c>
      <c r="Q130" s="3" t="s">
        <v>172</v>
      </c>
      <c r="R130" s="3" t="s">
        <v>45</v>
      </c>
      <c r="S130" s="3" t="s">
        <v>171</v>
      </c>
      <c r="T130" s="3" t="s">
        <v>77</v>
      </c>
      <c r="U130" s="3" t="s">
        <v>146</v>
      </c>
    </row>
    <row r="131" spans="1:21" ht="18" customHeight="1" x14ac:dyDescent="0.3">
      <c r="A131" s="3">
        <v>130</v>
      </c>
      <c r="B131" s="3" t="s">
        <v>413</v>
      </c>
      <c r="C131" s="3">
        <v>104830001</v>
      </c>
      <c r="D131" s="3">
        <v>5621542706</v>
      </c>
      <c r="E131" s="5">
        <v>6000</v>
      </c>
      <c r="F131" s="5">
        <v>0</v>
      </c>
      <c r="G131" s="5" t="s">
        <v>23</v>
      </c>
      <c r="H131" s="5">
        <v>1</v>
      </c>
      <c r="I131" s="5">
        <v>1</v>
      </c>
      <c r="J131" s="5">
        <v>1</v>
      </c>
      <c r="K131" s="3" t="s">
        <v>24</v>
      </c>
      <c r="L131" s="3" t="s">
        <v>23</v>
      </c>
      <c r="M131" s="3" t="s">
        <v>178</v>
      </c>
      <c r="N131" s="3" t="s">
        <v>145</v>
      </c>
      <c r="O131" s="3" t="s">
        <v>180</v>
      </c>
      <c r="P131" s="3" t="s">
        <v>23</v>
      </c>
      <c r="Q131" s="3" t="s">
        <v>179</v>
      </c>
      <c r="R131" s="3" t="s">
        <v>181</v>
      </c>
      <c r="S131" s="3" t="s">
        <v>178</v>
      </c>
      <c r="T131" s="3" t="s">
        <v>77</v>
      </c>
      <c r="U131" s="3" t="s">
        <v>146</v>
      </c>
    </row>
    <row r="132" spans="1:21" ht="18" customHeight="1" x14ac:dyDescent="0.3">
      <c r="A132" s="3">
        <v>131</v>
      </c>
      <c r="B132" s="3" t="s">
        <v>413</v>
      </c>
      <c r="C132" s="3">
        <v>104830001</v>
      </c>
      <c r="D132" s="3">
        <v>5621542710</v>
      </c>
      <c r="E132" s="5">
        <v>7000</v>
      </c>
      <c r="F132" s="5">
        <v>0</v>
      </c>
      <c r="G132" s="5" t="s">
        <v>23</v>
      </c>
      <c r="H132" s="5">
        <v>1</v>
      </c>
      <c r="I132" s="5">
        <v>1</v>
      </c>
      <c r="J132" s="5">
        <v>9</v>
      </c>
      <c r="K132" s="3" t="s">
        <v>24</v>
      </c>
      <c r="L132" s="3" t="s">
        <v>23</v>
      </c>
      <c r="M132" s="3" t="s">
        <v>425</v>
      </c>
      <c r="N132" s="3" t="s">
        <v>145</v>
      </c>
      <c r="O132" s="3" t="s">
        <v>427</v>
      </c>
      <c r="P132" s="3" t="s">
        <v>23</v>
      </c>
      <c r="Q132" s="3" t="s">
        <v>426</v>
      </c>
      <c r="R132" s="3" t="s">
        <v>428</v>
      </c>
      <c r="S132" s="3" t="s">
        <v>425</v>
      </c>
      <c r="T132" s="3" t="s">
        <v>77</v>
      </c>
      <c r="U132" s="3" t="s">
        <v>146</v>
      </c>
    </row>
    <row r="133" spans="1:21" ht="18" customHeight="1" x14ac:dyDescent="0.3">
      <c r="A133" s="3">
        <v>132</v>
      </c>
      <c r="B133" s="3" t="s">
        <v>413</v>
      </c>
      <c r="C133" s="3">
        <v>104830001</v>
      </c>
      <c r="D133" s="3">
        <v>5621542721</v>
      </c>
      <c r="E133" s="5">
        <v>7000</v>
      </c>
      <c r="F133" s="5">
        <v>0</v>
      </c>
      <c r="G133" s="5" t="s">
        <v>23</v>
      </c>
      <c r="H133" s="5">
        <v>1</v>
      </c>
      <c r="I133" s="5">
        <v>1</v>
      </c>
      <c r="J133" s="5">
        <v>9</v>
      </c>
      <c r="K133" s="3" t="s">
        <v>24</v>
      </c>
      <c r="L133" s="3" t="s">
        <v>23</v>
      </c>
      <c r="M133" s="3" t="s">
        <v>186</v>
      </c>
      <c r="N133" s="3" t="s">
        <v>145</v>
      </c>
      <c r="O133" s="3" t="s">
        <v>188</v>
      </c>
      <c r="P133" s="3" t="s">
        <v>23</v>
      </c>
      <c r="Q133" s="3" t="s">
        <v>187</v>
      </c>
      <c r="R133" s="3" t="s">
        <v>119</v>
      </c>
      <c r="S133" s="3" t="s">
        <v>186</v>
      </c>
      <c r="T133" s="3" t="s">
        <v>77</v>
      </c>
      <c r="U133" s="3" t="s">
        <v>146</v>
      </c>
    </row>
    <row r="134" spans="1:21" ht="18" customHeight="1" x14ac:dyDescent="0.3">
      <c r="A134" s="3">
        <v>133</v>
      </c>
      <c r="B134" s="3" t="s">
        <v>413</v>
      </c>
      <c r="C134" s="3">
        <v>104830001</v>
      </c>
      <c r="D134" s="3">
        <v>5621542732</v>
      </c>
      <c r="E134" s="5">
        <v>6000</v>
      </c>
      <c r="F134" s="5">
        <v>0</v>
      </c>
      <c r="G134" s="5" t="s">
        <v>23</v>
      </c>
      <c r="H134" s="5">
        <v>1</v>
      </c>
      <c r="I134" s="5">
        <v>1</v>
      </c>
      <c r="J134" s="5">
        <v>1</v>
      </c>
      <c r="K134" s="3" t="s">
        <v>24</v>
      </c>
      <c r="L134" s="3" t="s">
        <v>23</v>
      </c>
      <c r="M134" s="3" t="s">
        <v>189</v>
      </c>
      <c r="N134" s="3" t="s">
        <v>145</v>
      </c>
      <c r="O134" s="3" t="s">
        <v>430</v>
      </c>
      <c r="P134" s="3" t="s">
        <v>23</v>
      </c>
      <c r="Q134" s="3" t="s">
        <v>429</v>
      </c>
      <c r="R134" s="3" t="s">
        <v>193</v>
      </c>
      <c r="S134" s="3" t="s">
        <v>189</v>
      </c>
      <c r="T134" s="3" t="s">
        <v>77</v>
      </c>
      <c r="U134" s="3" t="s">
        <v>146</v>
      </c>
    </row>
    <row r="135" spans="1:21" ht="18" customHeight="1" x14ac:dyDescent="0.3">
      <c r="A135" s="3">
        <v>134</v>
      </c>
      <c r="B135" s="3" t="s">
        <v>413</v>
      </c>
      <c r="C135" s="3">
        <v>104830001</v>
      </c>
      <c r="D135" s="3">
        <v>5621542743</v>
      </c>
      <c r="E135" s="5">
        <v>7000</v>
      </c>
      <c r="F135" s="5">
        <v>0</v>
      </c>
      <c r="G135" s="5" t="s">
        <v>23</v>
      </c>
      <c r="H135" s="5">
        <v>1</v>
      </c>
      <c r="I135" s="5">
        <v>1</v>
      </c>
      <c r="J135" s="5">
        <v>9</v>
      </c>
      <c r="K135" s="3" t="s">
        <v>24</v>
      </c>
      <c r="L135" s="3" t="s">
        <v>23</v>
      </c>
      <c r="M135" s="3" t="s">
        <v>140</v>
      </c>
      <c r="N135" s="3" t="s">
        <v>145</v>
      </c>
      <c r="O135" s="3" t="s">
        <v>143</v>
      </c>
      <c r="P135" s="3" t="s">
        <v>23</v>
      </c>
      <c r="Q135" s="3" t="s">
        <v>142</v>
      </c>
      <c r="R135" s="3" t="s">
        <v>144</v>
      </c>
      <c r="S135" s="3" t="s">
        <v>140</v>
      </c>
      <c r="T135" s="3" t="s">
        <v>77</v>
      </c>
      <c r="U135" s="3" t="s">
        <v>146</v>
      </c>
    </row>
    <row r="136" spans="1:21" ht="18" customHeight="1" x14ac:dyDescent="0.3">
      <c r="A136" s="3">
        <v>135</v>
      </c>
      <c r="B136" s="3" t="s">
        <v>413</v>
      </c>
      <c r="C136" s="3">
        <v>104830001</v>
      </c>
      <c r="D136" s="3">
        <v>5621542651</v>
      </c>
      <c r="E136" s="5">
        <v>18000</v>
      </c>
      <c r="F136" s="5">
        <v>0</v>
      </c>
      <c r="G136" s="5" t="s">
        <v>23</v>
      </c>
      <c r="H136" s="5">
        <v>1</v>
      </c>
      <c r="I136" s="5">
        <v>1</v>
      </c>
      <c r="J136" s="5">
        <v>36</v>
      </c>
      <c r="K136" s="3" t="s">
        <v>24</v>
      </c>
      <c r="L136" s="3" t="s">
        <v>23</v>
      </c>
      <c r="M136" s="3" t="s">
        <v>151</v>
      </c>
      <c r="N136" s="3" t="s">
        <v>145</v>
      </c>
      <c r="O136" s="3" t="s">
        <v>153</v>
      </c>
      <c r="P136" s="3" t="s">
        <v>23</v>
      </c>
      <c r="Q136" s="3" t="s">
        <v>152</v>
      </c>
      <c r="R136" s="3" t="s">
        <v>154</v>
      </c>
      <c r="S136" s="3" t="s">
        <v>151</v>
      </c>
      <c r="T136" s="3" t="s">
        <v>77</v>
      </c>
      <c r="U136" s="3" t="s">
        <v>146</v>
      </c>
    </row>
    <row r="137" spans="1:21" ht="18" customHeight="1" x14ac:dyDescent="0.3">
      <c r="A137" s="3">
        <v>136</v>
      </c>
      <c r="B137" s="3" t="s">
        <v>413</v>
      </c>
      <c r="C137" s="3">
        <v>104830001</v>
      </c>
      <c r="D137" s="3">
        <v>5621542640</v>
      </c>
      <c r="E137" s="5">
        <v>24000</v>
      </c>
      <c r="F137" s="5">
        <v>0</v>
      </c>
      <c r="G137" s="5" t="s">
        <v>23</v>
      </c>
      <c r="H137" s="5">
        <v>1</v>
      </c>
      <c r="I137" s="5">
        <v>1</v>
      </c>
      <c r="J137" s="5">
        <v>46</v>
      </c>
      <c r="K137" s="3" t="s">
        <v>24</v>
      </c>
      <c r="L137" s="3" t="s">
        <v>23</v>
      </c>
      <c r="M137" s="3" t="s">
        <v>417</v>
      </c>
      <c r="N137" s="3" t="s">
        <v>145</v>
      </c>
      <c r="O137" s="3" t="s">
        <v>419</v>
      </c>
      <c r="P137" s="3" t="s">
        <v>23</v>
      </c>
      <c r="Q137" s="3" t="s">
        <v>418</v>
      </c>
      <c r="R137" s="3" t="s">
        <v>420</v>
      </c>
      <c r="S137" s="3" t="s">
        <v>417</v>
      </c>
      <c r="T137" s="3" t="s">
        <v>77</v>
      </c>
      <c r="U137" s="3" t="s">
        <v>146</v>
      </c>
    </row>
    <row r="138" spans="1:21" ht="18" customHeight="1" x14ac:dyDescent="0.3">
      <c r="A138" s="3">
        <v>137</v>
      </c>
      <c r="B138" s="3" t="s">
        <v>290</v>
      </c>
      <c r="C138" s="3">
        <v>104830001</v>
      </c>
      <c r="D138" s="3">
        <v>8047034133</v>
      </c>
      <c r="E138" s="5">
        <v>6000</v>
      </c>
      <c r="F138" s="5" t="s">
        <v>23</v>
      </c>
      <c r="G138" s="5">
        <v>0</v>
      </c>
      <c r="H138" s="5">
        <v>0</v>
      </c>
      <c r="I138" s="5">
        <v>1</v>
      </c>
      <c r="J138" s="5">
        <v>1</v>
      </c>
      <c r="K138" s="3" t="s">
        <v>289</v>
      </c>
      <c r="L138" s="3" t="s">
        <v>23</v>
      </c>
      <c r="M138" s="3" t="s">
        <v>24</v>
      </c>
      <c r="N138" s="3" t="s">
        <v>291</v>
      </c>
      <c r="O138" s="3" t="s">
        <v>28</v>
      </c>
      <c r="P138" s="3" t="s">
        <v>23</v>
      </c>
      <c r="Q138" s="3" t="s">
        <v>23</v>
      </c>
      <c r="R138" s="3" t="s">
        <v>29</v>
      </c>
      <c r="S138" s="3" t="s">
        <v>38</v>
      </c>
      <c r="T138" s="3" t="s">
        <v>292</v>
      </c>
      <c r="U138" s="3" t="s">
        <v>38</v>
      </c>
    </row>
    <row r="139" spans="1:21" ht="18" customHeight="1" x14ac:dyDescent="0.3">
      <c r="A139" s="3">
        <v>138</v>
      </c>
      <c r="B139" s="3" t="s">
        <v>290</v>
      </c>
      <c r="C139" s="3">
        <v>104830001</v>
      </c>
      <c r="D139" s="3">
        <v>8047116081</v>
      </c>
      <c r="E139" s="5">
        <v>6000</v>
      </c>
      <c r="F139" s="5" t="s">
        <v>23</v>
      </c>
      <c r="G139" s="5">
        <v>0</v>
      </c>
      <c r="H139" s="5">
        <v>0</v>
      </c>
      <c r="I139" s="5">
        <v>1</v>
      </c>
      <c r="J139" s="5">
        <v>1</v>
      </c>
      <c r="K139" s="3" t="s">
        <v>354</v>
      </c>
      <c r="L139" s="3" t="s">
        <v>23</v>
      </c>
      <c r="M139" s="3" t="s">
        <v>24</v>
      </c>
      <c r="N139" s="3" t="s">
        <v>355</v>
      </c>
      <c r="O139" s="3" t="s">
        <v>28</v>
      </c>
      <c r="P139" s="3" t="s">
        <v>23</v>
      </c>
      <c r="Q139" s="3" t="s">
        <v>23</v>
      </c>
      <c r="R139" s="3" t="s">
        <v>29</v>
      </c>
      <c r="S139" s="3" t="s">
        <v>38</v>
      </c>
      <c r="T139" s="3" t="s">
        <v>356</v>
      </c>
      <c r="U139" s="3" t="s">
        <v>38</v>
      </c>
    </row>
    <row r="140" spans="1:21" ht="18" customHeight="1" x14ac:dyDescent="0.3">
      <c r="A140" s="3">
        <v>139</v>
      </c>
      <c r="B140" s="3" t="s">
        <v>382</v>
      </c>
      <c r="C140" s="3">
        <v>104830001</v>
      </c>
      <c r="D140" s="3">
        <v>8047179976</v>
      </c>
      <c r="E140" s="5">
        <v>7000</v>
      </c>
      <c r="F140" s="5">
        <v>0</v>
      </c>
      <c r="G140" s="5" t="s">
        <v>23</v>
      </c>
      <c r="H140" s="5">
        <v>0</v>
      </c>
      <c r="I140" s="5">
        <v>1</v>
      </c>
      <c r="J140" s="5">
        <v>6</v>
      </c>
      <c r="K140" s="3" t="s">
        <v>381</v>
      </c>
      <c r="L140" s="3" t="s">
        <v>381</v>
      </c>
      <c r="M140" s="3" t="s">
        <v>24</v>
      </c>
      <c r="N140" s="3" t="s">
        <v>384</v>
      </c>
      <c r="O140" s="3" t="s">
        <v>28</v>
      </c>
      <c r="P140" s="3" t="s">
        <v>42</v>
      </c>
      <c r="Q140" s="3" t="s">
        <v>383</v>
      </c>
      <c r="R140" s="3" t="s">
        <v>29</v>
      </c>
      <c r="S140" s="3" t="s">
        <v>38</v>
      </c>
      <c r="T140" s="3" t="s">
        <v>150</v>
      </c>
      <c r="U140" s="3" t="s">
        <v>42</v>
      </c>
    </row>
    <row r="141" spans="1:21" ht="18" customHeight="1" x14ac:dyDescent="0.3">
      <c r="A141" s="3">
        <v>140</v>
      </c>
      <c r="B141" s="3" t="s">
        <v>432</v>
      </c>
      <c r="C141" s="3">
        <v>104830001</v>
      </c>
      <c r="D141" s="3">
        <v>5621542754</v>
      </c>
      <c r="E141" s="5">
        <v>8000</v>
      </c>
      <c r="F141" s="5">
        <v>0</v>
      </c>
      <c r="G141" s="5" t="s">
        <v>23</v>
      </c>
      <c r="H141" s="5">
        <v>500000</v>
      </c>
      <c r="I141" s="5">
        <v>1</v>
      </c>
      <c r="J141" s="5">
        <v>15</v>
      </c>
      <c r="K141" s="3" t="s">
        <v>24</v>
      </c>
      <c r="L141" s="3" t="s">
        <v>23</v>
      </c>
      <c r="M141" s="3" t="s">
        <v>431</v>
      </c>
      <c r="N141" s="3" t="s">
        <v>145</v>
      </c>
      <c r="O141" s="3" t="s">
        <v>435</v>
      </c>
      <c r="P141" s="3" t="s">
        <v>433</v>
      </c>
      <c r="Q141" s="3" t="s">
        <v>434</v>
      </c>
      <c r="R141" s="3" t="s">
        <v>436</v>
      </c>
      <c r="S141" s="3" t="s">
        <v>38</v>
      </c>
      <c r="T141" s="3" t="s">
        <v>77</v>
      </c>
      <c r="U141" s="3" t="s">
        <v>204</v>
      </c>
    </row>
    <row r="142" spans="1:21" ht="18" customHeight="1" x14ac:dyDescent="0.3">
      <c r="A142" s="3">
        <v>141</v>
      </c>
      <c r="B142" s="3" t="s">
        <v>385</v>
      </c>
      <c r="C142" s="3">
        <v>104830001</v>
      </c>
      <c r="D142" s="3">
        <v>8047195192</v>
      </c>
      <c r="E142" s="5">
        <v>6000</v>
      </c>
      <c r="F142" s="5">
        <v>0</v>
      </c>
      <c r="G142" s="5" t="s">
        <v>23</v>
      </c>
      <c r="H142" s="5">
        <v>0</v>
      </c>
      <c r="I142" s="5">
        <v>1</v>
      </c>
      <c r="J142" s="5">
        <v>2</v>
      </c>
      <c r="K142" s="3" t="s">
        <v>381</v>
      </c>
      <c r="L142" s="3" t="s">
        <v>381</v>
      </c>
      <c r="M142" s="3" t="s">
        <v>24</v>
      </c>
      <c r="N142" s="3" t="s">
        <v>384</v>
      </c>
      <c r="O142" s="3" t="s">
        <v>28</v>
      </c>
      <c r="P142" s="3" t="s">
        <v>42</v>
      </c>
      <c r="Q142" s="3" t="s">
        <v>383</v>
      </c>
      <c r="R142" s="3" t="s">
        <v>29</v>
      </c>
      <c r="S142" s="3" t="s">
        <v>38</v>
      </c>
      <c r="T142" s="3" t="s">
        <v>150</v>
      </c>
      <c r="U142" s="3" t="s">
        <v>42</v>
      </c>
    </row>
    <row r="143" spans="1:21" ht="18" customHeight="1" x14ac:dyDescent="0.3">
      <c r="A143" s="3">
        <v>142</v>
      </c>
      <c r="B143" s="3" t="s">
        <v>446</v>
      </c>
      <c r="C143" s="3">
        <v>104830003</v>
      </c>
      <c r="D143" s="3">
        <v>8047200136</v>
      </c>
      <c r="E143" s="5">
        <v>6000</v>
      </c>
      <c r="F143" s="5">
        <v>0</v>
      </c>
      <c r="G143" s="5" t="s">
        <v>23</v>
      </c>
      <c r="H143" s="5">
        <v>500000</v>
      </c>
      <c r="I143" s="5">
        <v>1</v>
      </c>
      <c r="J143" s="5">
        <v>3</v>
      </c>
      <c r="K143" s="3" t="s">
        <v>445</v>
      </c>
      <c r="L143" s="3" t="s">
        <v>270</v>
      </c>
      <c r="M143" s="3" t="s">
        <v>230</v>
      </c>
      <c r="N143" s="3" t="s">
        <v>447</v>
      </c>
      <c r="O143" s="3" t="s">
        <v>233</v>
      </c>
      <c r="P143" s="3" t="s">
        <v>23</v>
      </c>
      <c r="Q143" s="3" t="s">
        <v>251</v>
      </c>
      <c r="R143" s="3" t="s">
        <v>234</v>
      </c>
      <c r="S143" s="3" t="s">
        <v>38</v>
      </c>
      <c r="T143" s="3" t="s">
        <v>273</v>
      </c>
      <c r="U143" s="3" t="s">
        <v>38</v>
      </c>
    </row>
    <row r="144" spans="1:21" ht="18" customHeight="1" x14ac:dyDescent="0.3">
      <c r="A144" s="3">
        <v>143</v>
      </c>
      <c r="B144" s="3" t="s">
        <v>446</v>
      </c>
      <c r="C144" s="3">
        <v>104830003</v>
      </c>
      <c r="D144" s="3">
        <v>8047200140</v>
      </c>
      <c r="E144" s="5">
        <v>6000</v>
      </c>
      <c r="F144" s="5">
        <v>0</v>
      </c>
      <c r="G144" s="5" t="s">
        <v>23</v>
      </c>
      <c r="H144" s="5">
        <v>500000</v>
      </c>
      <c r="I144" s="5">
        <v>1</v>
      </c>
      <c r="J144" s="5">
        <v>3</v>
      </c>
      <c r="K144" s="3" t="s">
        <v>445</v>
      </c>
      <c r="L144" s="3" t="s">
        <v>270</v>
      </c>
      <c r="M144" s="3" t="s">
        <v>230</v>
      </c>
      <c r="N144" s="3" t="s">
        <v>447</v>
      </c>
      <c r="O144" s="3" t="s">
        <v>233</v>
      </c>
      <c r="P144" s="3" t="s">
        <v>23</v>
      </c>
      <c r="Q144" s="3" t="s">
        <v>251</v>
      </c>
      <c r="R144" s="3" t="s">
        <v>234</v>
      </c>
      <c r="S144" s="3" t="s">
        <v>38</v>
      </c>
      <c r="T144" s="3" t="s">
        <v>273</v>
      </c>
      <c r="U144" s="3" t="s">
        <v>38</v>
      </c>
    </row>
    <row r="145" spans="1:21" ht="18" customHeight="1" x14ac:dyDescent="0.3">
      <c r="A145" s="3">
        <v>144</v>
      </c>
      <c r="B145" s="3" t="s">
        <v>448</v>
      </c>
      <c r="C145" s="3">
        <v>104830003</v>
      </c>
      <c r="D145" s="3">
        <v>8047200151</v>
      </c>
      <c r="E145" s="5">
        <v>6000</v>
      </c>
      <c r="F145" s="5"/>
      <c r="G145" s="5" t="s">
        <v>23</v>
      </c>
      <c r="H145" s="5">
        <v>500000</v>
      </c>
      <c r="I145" s="5">
        <v>1</v>
      </c>
      <c r="J145" s="5">
        <v>1</v>
      </c>
      <c r="K145" s="3" t="s">
        <v>445</v>
      </c>
      <c r="L145" s="3" t="s">
        <v>270</v>
      </c>
      <c r="M145" s="3" t="s">
        <v>230</v>
      </c>
      <c r="N145" s="3" t="s">
        <v>447</v>
      </c>
      <c r="O145" s="3" t="s">
        <v>233</v>
      </c>
      <c r="P145" s="3" t="s">
        <v>23</v>
      </c>
      <c r="Q145" s="3" t="s">
        <v>251</v>
      </c>
      <c r="R145" s="3" t="s">
        <v>234</v>
      </c>
      <c r="S145" s="3" t="s">
        <v>38</v>
      </c>
      <c r="T145" s="3" t="s">
        <v>273</v>
      </c>
      <c r="U145" s="3" t="s">
        <v>38</v>
      </c>
    </row>
    <row r="146" spans="1:21" ht="18" customHeight="1" x14ac:dyDescent="0.3">
      <c r="A146" s="3">
        <v>145</v>
      </c>
      <c r="B146" s="3" t="s">
        <v>448</v>
      </c>
      <c r="C146" s="3">
        <v>104830003</v>
      </c>
      <c r="D146" s="3">
        <v>8047200162</v>
      </c>
      <c r="E146" s="5">
        <v>6000</v>
      </c>
      <c r="F146" s="5"/>
      <c r="G146" s="5" t="s">
        <v>23</v>
      </c>
      <c r="H146" s="5">
        <v>500000</v>
      </c>
      <c r="I146" s="5">
        <v>1</v>
      </c>
      <c r="J146" s="5">
        <v>1</v>
      </c>
      <c r="K146" s="3" t="s">
        <v>445</v>
      </c>
      <c r="L146" s="3" t="s">
        <v>270</v>
      </c>
      <c r="M146" s="3" t="s">
        <v>230</v>
      </c>
      <c r="N146" s="3" t="s">
        <v>447</v>
      </c>
      <c r="O146" s="3" t="s">
        <v>233</v>
      </c>
      <c r="P146" s="3" t="s">
        <v>23</v>
      </c>
      <c r="Q146" s="3" t="s">
        <v>251</v>
      </c>
      <c r="R146" s="3" t="s">
        <v>234</v>
      </c>
      <c r="S146" s="3" t="s">
        <v>38</v>
      </c>
      <c r="T146" s="3" t="s">
        <v>273</v>
      </c>
      <c r="U146" s="3" t="s">
        <v>38</v>
      </c>
    </row>
    <row r="147" spans="1:21" ht="18" customHeight="1" x14ac:dyDescent="0.3">
      <c r="A147" s="3">
        <v>146</v>
      </c>
      <c r="B147" s="3" t="s">
        <v>338</v>
      </c>
      <c r="C147" s="3">
        <v>104830001</v>
      </c>
      <c r="D147" s="3">
        <v>8047189511</v>
      </c>
      <c r="E147" s="5">
        <v>6000</v>
      </c>
      <c r="F147" s="5">
        <v>0</v>
      </c>
      <c r="G147" s="5" t="s">
        <v>23</v>
      </c>
      <c r="H147" s="5">
        <v>0</v>
      </c>
      <c r="I147" s="5">
        <v>1</v>
      </c>
      <c r="J147" s="5">
        <v>1</v>
      </c>
      <c r="K147" s="3" t="s">
        <v>337</v>
      </c>
      <c r="L147" s="3" t="s">
        <v>337</v>
      </c>
      <c r="M147" s="3" t="s">
        <v>24</v>
      </c>
      <c r="N147" s="3" t="s">
        <v>339</v>
      </c>
      <c r="O147" s="3" t="s">
        <v>28</v>
      </c>
      <c r="P147" s="3" t="s">
        <v>93</v>
      </c>
      <c r="Q147" s="3" t="s">
        <v>94</v>
      </c>
      <c r="R147" s="3" t="s">
        <v>29</v>
      </c>
      <c r="S147" s="3" t="s">
        <v>31</v>
      </c>
      <c r="T147" s="3" t="s">
        <v>340</v>
      </c>
      <c r="U147" s="3" t="s">
        <v>93</v>
      </c>
    </row>
    <row r="148" spans="1:21" ht="18" customHeight="1" x14ac:dyDescent="0.3">
      <c r="A148" s="3">
        <v>147</v>
      </c>
      <c r="B148" s="3" t="s">
        <v>338</v>
      </c>
      <c r="C148" s="3">
        <v>104830001</v>
      </c>
      <c r="D148" s="3">
        <v>8047201186</v>
      </c>
      <c r="E148" s="5">
        <v>6000</v>
      </c>
      <c r="F148" s="5">
        <v>0</v>
      </c>
      <c r="G148" s="5" t="s">
        <v>23</v>
      </c>
      <c r="H148" s="5">
        <v>0</v>
      </c>
      <c r="I148" s="5">
        <v>1</v>
      </c>
      <c r="J148" s="5">
        <v>1</v>
      </c>
      <c r="K148" s="3" t="s">
        <v>337</v>
      </c>
      <c r="L148" s="3" t="s">
        <v>337</v>
      </c>
      <c r="M148" s="3" t="s">
        <v>24</v>
      </c>
      <c r="N148" s="3" t="s">
        <v>339</v>
      </c>
      <c r="O148" s="3" t="s">
        <v>28</v>
      </c>
      <c r="P148" s="3" t="s">
        <v>93</v>
      </c>
      <c r="Q148" s="3" t="s">
        <v>94</v>
      </c>
      <c r="R148" s="3" t="s">
        <v>29</v>
      </c>
      <c r="S148" s="3" t="s">
        <v>31</v>
      </c>
      <c r="T148" s="3" t="s">
        <v>340</v>
      </c>
      <c r="U148" s="3" t="s">
        <v>93</v>
      </c>
    </row>
    <row r="149" spans="1:21" ht="18" customHeight="1" x14ac:dyDescent="0.3">
      <c r="A149" s="3">
        <v>148</v>
      </c>
      <c r="B149" s="3" t="s">
        <v>511</v>
      </c>
      <c r="C149" s="3">
        <v>104830001</v>
      </c>
      <c r="D149" s="3">
        <v>8047130313</v>
      </c>
      <c r="E149" s="5">
        <v>6000</v>
      </c>
      <c r="F149" s="5">
        <v>0</v>
      </c>
      <c r="G149" s="5" t="s">
        <v>23</v>
      </c>
      <c r="H149" s="5">
        <v>0</v>
      </c>
      <c r="I149" s="5">
        <v>1</v>
      </c>
      <c r="J149" s="5">
        <v>5</v>
      </c>
      <c r="K149" s="3" t="s">
        <v>510</v>
      </c>
      <c r="L149" s="3" t="s">
        <v>510</v>
      </c>
      <c r="M149" s="3" t="s">
        <v>24</v>
      </c>
      <c r="N149" s="3" t="s">
        <v>513</v>
      </c>
      <c r="O149" s="3" t="s">
        <v>28</v>
      </c>
      <c r="P149" s="3" t="s">
        <v>42</v>
      </c>
      <c r="Q149" s="3" t="s">
        <v>512</v>
      </c>
      <c r="R149" s="3" t="s">
        <v>29</v>
      </c>
      <c r="S149" s="3" t="s">
        <v>38</v>
      </c>
      <c r="T149" s="3" t="s">
        <v>170</v>
      </c>
      <c r="U149" s="3" t="s">
        <v>42</v>
      </c>
    </row>
    <row r="150" spans="1:21" ht="18" customHeight="1" x14ac:dyDescent="0.3">
      <c r="A150" s="3">
        <v>149</v>
      </c>
      <c r="B150" s="3" t="s">
        <v>545</v>
      </c>
      <c r="C150" s="3">
        <v>104830001</v>
      </c>
      <c r="D150" s="3">
        <v>8047170106</v>
      </c>
      <c r="E150" s="5">
        <v>12000</v>
      </c>
      <c r="F150" s="5"/>
      <c r="G150" s="5" t="s">
        <v>23</v>
      </c>
      <c r="H150" s="5">
        <v>0</v>
      </c>
      <c r="I150" s="5">
        <v>1</v>
      </c>
      <c r="J150" s="5">
        <v>21</v>
      </c>
      <c r="K150" s="3" t="s">
        <v>544</v>
      </c>
      <c r="L150" s="3" t="s">
        <v>544</v>
      </c>
      <c r="M150" s="3" t="s">
        <v>24</v>
      </c>
      <c r="N150" s="3" t="s">
        <v>547</v>
      </c>
      <c r="O150" s="3" t="s">
        <v>28</v>
      </c>
      <c r="P150" s="3" t="s">
        <v>48</v>
      </c>
      <c r="Q150" s="3" t="s">
        <v>546</v>
      </c>
      <c r="R150" s="3" t="s">
        <v>29</v>
      </c>
      <c r="S150" s="3" t="s">
        <v>31</v>
      </c>
      <c r="T150" s="3" t="s">
        <v>548</v>
      </c>
      <c r="U150" s="3" t="s">
        <v>48</v>
      </c>
    </row>
    <row r="151" spans="1:21" ht="18" customHeight="1" x14ac:dyDescent="0.3">
      <c r="A151" s="3">
        <v>150</v>
      </c>
      <c r="B151" s="3" t="s">
        <v>577</v>
      </c>
      <c r="C151" s="3">
        <v>104830001</v>
      </c>
      <c r="D151" s="3">
        <v>8047205445</v>
      </c>
      <c r="E151" s="5">
        <v>6000</v>
      </c>
      <c r="F151" s="5">
        <v>0</v>
      </c>
      <c r="G151" s="5" t="s">
        <v>23</v>
      </c>
      <c r="H151" s="5">
        <v>0</v>
      </c>
      <c r="I151" s="5">
        <v>1</v>
      </c>
      <c r="J151" s="5">
        <v>1</v>
      </c>
      <c r="K151" s="3" t="s">
        <v>307</v>
      </c>
      <c r="L151" s="3" t="s">
        <v>307</v>
      </c>
      <c r="M151" s="3" t="s">
        <v>24</v>
      </c>
      <c r="N151" s="3" t="s">
        <v>310</v>
      </c>
      <c r="O151" s="3" t="s">
        <v>28</v>
      </c>
      <c r="P151" s="3" t="s">
        <v>26</v>
      </c>
      <c r="Q151" s="3" t="s">
        <v>309</v>
      </c>
      <c r="R151" s="3" t="s">
        <v>29</v>
      </c>
      <c r="S151" s="3" t="s">
        <v>31</v>
      </c>
      <c r="T151" s="3" t="s">
        <v>311</v>
      </c>
      <c r="U151" s="3" t="s">
        <v>26</v>
      </c>
    </row>
    <row r="152" spans="1:21" ht="18" customHeight="1" x14ac:dyDescent="0.3">
      <c r="A152" s="3">
        <v>151</v>
      </c>
      <c r="B152" s="3" t="s">
        <v>584</v>
      </c>
      <c r="C152" s="3">
        <v>104830003</v>
      </c>
      <c r="D152" s="3">
        <v>8047230682</v>
      </c>
      <c r="E152" s="5">
        <v>6000</v>
      </c>
      <c r="F152" s="5"/>
      <c r="G152" s="5" t="s">
        <v>23</v>
      </c>
      <c r="H152" s="5">
        <v>500000</v>
      </c>
      <c r="I152" s="5">
        <v>1</v>
      </c>
      <c r="J152" s="5">
        <v>1</v>
      </c>
      <c r="K152" s="3" t="s">
        <v>449</v>
      </c>
      <c r="L152" s="3" t="s">
        <v>450</v>
      </c>
      <c r="M152" s="3" t="s">
        <v>230</v>
      </c>
      <c r="N152" s="3" t="s">
        <v>453</v>
      </c>
      <c r="O152" s="3" t="s">
        <v>233</v>
      </c>
      <c r="P152" s="3" t="s">
        <v>23</v>
      </c>
      <c r="Q152" s="3" t="s">
        <v>452</v>
      </c>
      <c r="R152" s="3" t="s">
        <v>234</v>
      </c>
      <c r="S152" s="3" t="s">
        <v>38</v>
      </c>
      <c r="T152" s="3" t="s">
        <v>454</v>
      </c>
      <c r="U152" s="3" t="s">
        <v>38</v>
      </c>
    </row>
    <row r="153" spans="1:21" ht="18" customHeight="1" x14ac:dyDescent="0.3">
      <c r="A153" s="3">
        <v>152</v>
      </c>
      <c r="B153" s="3" t="s">
        <v>584</v>
      </c>
      <c r="C153" s="3">
        <v>104830003</v>
      </c>
      <c r="D153" s="3">
        <v>8047230693</v>
      </c>
      <c r="E153" s="5">
        <v>6000</v>
      </c>
      <c r="F153" s="5"/>
      <c r="G153" s="5" t="s">
        <v>23</v>
      </c>
      <c r="H153" s="5">
        <v>500000</v>
      </c>
      <c r="I153" s="5">
        <v>1</v>
      </c>
      <c r="J153" s="5">
        <v>1</v>
      </c>
      <c r="K153" s="3" t="s">
        <v>449</v>
      </c>
      <c r="L153" s="3" t="s">
        <v>450</v>
      </c>
      <c r="M153" s="3" t="s">
        <v>230</v>
      </c>
      <c r="N153" s="3" t="s">
        <v>453</v>
      </c>
      <c r="O153" s="3" t="s">
        <v>233</v>
      </c>
      <c r="P153" s="3" t="s">
        <v>23</v>
      </c>
      <c r="Q153" s="3" t="s">
        <v>452</v>
      </c>
      <c r="R153" s="3" t="s">
        <v>234</v>
      </c>
      <c r="S153" s="3" t="s">
        <v>38</v>
      </c>
      <c r="T153" s="3" t="s">
        <v>454</v>
      </c>
      <c r="U153" s="3" t="s">
        <v>38</v>
      </c>
    </row>
    <row r="154" spans="1:21" ht="18" customHeight="1" x14ac:dyDescent="0.3">
      <c r="A154" s="3">
        <v>153</v>
      </c>
      <c r="B154" s="3" t="s">
        <v>541</v>
      </c>
      <c r="C154" s="3">
        <v>104830001</v>
      </c>
      <c r="D154" s="3">
        <v>8047224334</v>
      </c>
      <c r="E154" s="5">
        <v>6000</v>
      </c>
      <c r="F154" s="5">
        <v>0</v>
      </c>
      <c r="G154" s="5" t="s">
        <v>23</v>
      </c>
      <c r="H154" s="5">
        <v>0</v>
      </c>
      <c r="I154" s="5">
        <v>1</v>
      </c>
      <c r="J154" s="5">
        <v>1</v>
      </c>
      <c r="K154" s="3" t="s">
        <v>540</v>
      </c>
      <c r="L154" s="3" t="s">
        <v>540</v>
      </c>
      <c r="M154" s="3" t="s">
        <v>24</v>
      </c>
      <c r="N154" s="3" t="s">
        <v>542</v>
      </c>
      <c r="O154" s="3" t="s">
        <v>28</v>
      </c>
      <c r="P154" s="3" t="s">
        <v>26</v>
      </c>
      <c r="Q154" s="3" t="s">
        <v>27</v>
      </c>
      <c r="R154" s="3" t="s">
        <v>29</v>
      </c>
      <c r="S154" s="3" t="s">
        <v>31</v>
      </c>
      <c r="T154" s="3" t="s">
        <v>543</v>
      </c>
      <c r="U154" s="3" t="s">
        <v>26</v>
      </c>
    </row>
    <row r="155" spans="1:21" ht="18" customHeight="1" x14ac:dyDescent="0.3">
      <c r="A155" s="3">
        <v>154</v>
      </c>
      <c r="B155" s="3" t="s">
        <v>527</v>
      </c>
      <c r="C155" s="3">
        <v>104830001</v>
      </c>
      <c r="D155" s="3">
        <v>8047203883</v>
      </c>
      <c r="E155" s="5">
        <v>7000</v>
      </c>
      <c r="F155" s="5">
        <v>0</v>
      </c>
      <c r="G155" s="5" t="s">
        <v>23</v>
      </c>
      <c r="H155" s="5">
        <v>0</v>
      </c>
      <c r="I155" s="5">
        <v>1</v>
      </c>
      <c r="J155" s="5">
        <v>9</v>
      </c>
      <c r="K155" s="3" t="s">
        <v>526</v>
      </c>
      <c r="L155" s="3" t="s">
        <v>526</v>
      </c>
      <c r="M155" s="3" t="s">
        <v>24</v>
      </c>
      <c r="N155" s="3" t="s">
        <v>529</v>
      </c>
      <c r="O155" s="3" t="s">
        <v>28</v>
      </c>
      <c r="P155" s="3" t="s">
        <v>42</v>
      </c>
      <c r="Q155" s="3" t="s">
        <v>528</v>
      </c>
      <c r="R155" s="3" t="s">
        <v>29</v>
      </c>
      <c r="S155" s="3" t="s">
        <v>38</v>
      </c>
      <c r="T155" s="3" t="s">
        <v>166</v>
      </c>
      <c r="U155" s="3" t="s">
        <v>42</v>
      </c>
    </row>
    <row r="156" spans="1:21" ht="18" customHeight="1" x14ac:dyDescent="0.3">
      <c r="A156" s="3">
        <v>155</v>
      </c>
      <c r="B156" s="3" t="s">
        <v>532</v>
      </c>
      <c r="C156" s="3">
        <v>104830001</v>
      </c>
      <c r="D156" s="3">
        <v>8047219795</v>
      </c>
      <c r="E156" s="5">
        <v>6000</v>
      </c>
      <c r="F156" s="5">
        <v>0</v>
      </c>
      <c r="G156" s="5" t="s">
        <v>23</v>
      </c>
      <c r="H156" s="5">
        <v>0</v>
      </c>
      <c r="I156" s="5">
        <v>1</v>
      </c>
      <c r="J156" s="5">
        <v>1</v>
      </c>
      <c r="K156" s="3" t="s">
        <v>530</v>
      </c>
      <c r="L156" s="3" t="s">
        <v>531</v>
      </c>
      <c r="M156" s="3" t="s">
        <v>24</v>
      </c>
      <c r="N156" s="3" t="s">
        <v>534</v>
      </c>
      <c r="O156" s="3" t="s">
        <v>28</v>
      </c>
      <c r="P156" s="3" t="s">
        <v>82</v>
      </c>
      <c r="Q156" s="3" t="s">
        <v>533</v>
      </c>
      <c r="R156" s="3" t="s">
        <v>29</v>
      </c>
      <c r="S156" s="3" t="s">
        <v>31</v>
      </c>
      <c r="T156" s="3" t="s">
        <v>535</v>
      </c>
      <c r="U156" s="3" t="s">
        <v>82</v>
      </c>
    </row>
    <row r="157" spans="1:21" ht="18" customHeight="1" x14ac:dyDescent="0.3">
      <c r="A157" s="3">
        <v>156</v>
      </c>
      <c r="B157" s="3" t="s">
        <v>574</v>
      </c>
      <c r="C157" s="3">
        <v>104830001</v>
      </c>
      <c r="D157" s="3">
        <v>8047231662</v>
      </c>
      <c r="E157" s="5">
        <v>6000</v>
      </c>
      <c r="F157" s="5">
        <v>0</v>
      </c>
      <c r="G157" s="5" t="s">
        <v>23</v>
      </c>
      <c r="H157" s="5">
        <v>0</v>
      </c>
      <c r="I157" s="5">
        <v>1</v>
      </c>
      <c r="J157" s="5">
        <v>3</v>
      </c>
      <c r="K157" s="3" t="s">
        <v>349</v>
      </c>
      <c r="L157" s="3" t="s">
        <v>349</v>
      </c>
      <c r="M157" s="3" t="s">
        <v>24</v>
      </c>
      <c r="N157" s="3" t="s">
        <v>352</v>
      </c>
      <c r="O157" s="3" t="s">
        <v>28</v>
      </c>
      <c r="P157" s="3" t="s">
        <v>42</v>
      </c>
      <c r="Q157" s="3" t="s">
        <v>575</v>
      </c>
      <c r="R157" s="3" t="s">
        <v>29</v>
      </c>
      <c r="S157" s="3" t="s">
        <v>38</v>
      </c>
      <c r="T157" s="3" t="s">
        <v>353</v>
      </c>
      <c r="U157" s="3" t="s">
        <v>42</v>
      </c>
    </row>
    <row r="158" spans="1:21" ht="18" customHeight="1" x14ac:dyDescent="0.3">
      <c r="A158" s="3">
        <v>157</v>
      </c>
      <c r="B158" s="3" t="s">
        <v>496</v>
      </c>
      <c r="C158" s="3">
        <v>104830001</v>
      </c>
      <c r="D158" s="3">
        <v>8047214280</v>
      </c>
      <c r="E158" s="5">
        <v>6000</v>
      </c>
      <c r="F158" s="5">
        <v>0</v>
      </c>
      <c r="G158" s="5" t="s">
        <v>23</v>
      </c>
      <c r="H158" s="5">
        <v>0</v>
      </c>
      <c r="I158" s="5">
        <v>1</v>
      </c>
      <c r="J158" s="5">
        <v>1</v>
      </c>
      <c r="K158" s="3" t="s">
        <v>490</v>
      </c>
      <c r="L158" s="3" t="s">
        <v>490</v>
      </c>
      <c r="M158" s="3" t="s">
        <v>24</v>
      </c>
      <c r="N158" s="3" t="s">
        <v>494</v>
      </c>
      <c r="O158" s="3" t="s">
        <v>28</v>
      </c>
      <c r="P158" s="3" t="s">
        <v>492</v>
      </c>
      <c r="Q158" s="3" t="s">
        <v>493</v>
      </c>
      <c r="R158" s="3" t="s">
        <v>29</v>
      </c>
      <c r="S158" s="3" t="s">
        <v>31</v>
      </c>
      <c r="T158" s="3" t="s">
        <v>495</v>
      </c>
      <c r="U158" s="3" t="s">
        <v>492</v>
      </c>
    </row>
    <row r="159" spans="1:21" ht="18" customHeight="1" x14ac:dyDescent="0.3">
      <c r="A159" s="3">
        <v>158</v>
      </c>
      <c r="B159" s="3" t="s">
        <v>501</v>
      </c>
      <c r="C159" s="3">
        <v>104830001</v>
      </c>
      <c r="D159" s="3">
        <v>8047220764</v>
      </c>
      <c r="E159" s="5">
        <v>6000</v>
      </c>
      <c r="F159" s="5">
        <v>0</v>
      </c>
      <c r="G159" s="5" t="s">
        <v>23</v>
      </c>
      <c r="H159" s="5">
        <v>0</v>
      </c>
      <c r="I159" s="5">
        <v>1</v>
      </c>
      <c r="J159" s="5">
        <v>1</v>
      </c>
      <c r="K159" s="3" t="s">
        <v>500</v>
      </c>
      <c r="L159" s="3" t="s">
        <v>500</v>
      </c>
      <c r="M159" s="3" t="s">
        <v>24</v>
      </c>
      <c r="N159" s="3" t="s">
        <v>502</v>
      </c>
      <c r="O159" s="3" t="s">
        <v>28</v>
      </c>
      <c r="P159" s="3" t="s">
        <v>93</v>
      </c>
      <c r="Q159" s="3" t="s">
        <v>94</v>
      </c>
      <c r="R159" s="3" t="s">
        <v>29</v>
      </c>
      <c r="S159" s="3" t="s">
        <v>31</v>
      </c>
      <c r="T159" s="3" t="s">
        <v>503</v>
      </c>
      <c r="U159" s="3" t="s">
        <v>93</v>
      </c>
    </row>
    <row r="160" spans="1:21" ht="18" customHeight="1" x14ac:dyDescent="0.3">
      <c r="A160" s="3">
        <v>159</v>
      </c>
      <c r="B160" s="3" t="s">
        <v>486</v>
      </c>
      <c r="C160" s="3">
        <v>104830001</v>
      </c>
      <c r="D160" s="3">
        <v>8047231953</v>
      </c>
      <c r="E160" s="5">
        <v>7000</v>
      </c>
      <c r="F160" s="5">
        <v>0</v>
      </c>
      <c r="G160" s="5" t="s">
        <v>23</v>
      </c>
      <c r="H160" s="5">
        <v>0</v>
      </c>
      <c r="I160" s="5">
        <v>1</v>
      </c>
      <c r="J160" s="5">
        <v>10</v>
      </c>
      <c r="K160" s="3" t="s">
        <v>485</v>
      </c>
      <c r="L160" s="3" t="s">
        <v>485</v>
      </c>
      <c r="M160" s="3" t="s">
        <v>24</v>
      </c>
      <c r="N160" s="3" t="s">
        <v>489</v>
      </c>
      <c r="O160" s="3" t="s">
        <v>28</v>
      </c>
      <c r="P160" s="3" t="s">
        <v>42</v>
      </c>
      <c r="Q160" s="3" t="s">
        <v>487</v>
      </c>
      <c r="R160" s="3" t="s">
        <v>29</v>
      </c>
      <c r="S160" s="3" t="s">
        <v>38</v>
      </c>
      <c r="T160" s="3" t="s">
        <v>154</v>
      </c>
      <c r="U160" s="3" t="s">
        <v>42</v>
      </c>
    </row>
    <row r="161" spans="1:21" ht="18" customHeight="1" x14ac:dyDescent="0.3">
      <c r="A161" s="3">
        <v>160</v>
      </c>
      <c r="B161" s="3" t="s">
        <v>486</v>
      </c>
      <c r="C161" s="3">
        <v>104830001</v>
      </c>
      <c r="D161" s="3">
        <v>8047231964</v>
      </c>
      <c r="E161" s="5">
        <v>7000</v>
      </c>
      <c r="F161" s="5">
        <v>0</v>
      </c>
      <c r="G161" s="5" t="s">
        <v>23</v>
      </c>
      <c r="H161" s="5">
        <v>0</v>
      </c>
      <c r="I161" s="5">
        <v>1</v>
      </c>
      <c r="J161" s="5">
        <v>10</v>
      </c>
      <c r="K161" s="3" t="s">
        <v>485</v>
      </c>
      <c r="L161" s="3" t="s">
        <v>485</v>
      </c>
      <c r="M161" s="3" t="s">
        <v>24</v>
      </c>
      <c r="N161" s="3" t="s">
        <v>489</v>
      </c>
      <c r="O161" s="3" t="s">
        <v>28</v>
      </c>
      <c r="P161" s="3" t="s">
        <v>42</v>
      </c>
      <c r="Q161" s="3" t="s">
        <v>487</v>
      </c>
      <c r="R161" s="3" t="s">
        <v>29</v>
      </c>
      <c r="S161" s="3" t="s">
        <v>38</v>
      </c>
      <c r="T161" s="3" t="s">
        <v>154</v>
      </c>
      <c r="U161" s="3" t="s">
        <v>42</v>
      </c>
    </row>
    <row r="162" spans="1:21" ht="18" customHeight="1" x14ac:dyDescent="0.3">
      <c r="A162" s="3">
        <v>161</v>
      </c>
      <c r="B162" s="3" t="s">
        <v>486</v>
      </c>
      <c r="C162" s="3">
        <v>104830001</v>
      </c>
      <c r="D162" s="3">
        <v>8047231942</v>
      </c>
      <c r="E162" s="5">
        <v>18000</v>
      </c>
      <c r="F162" s="5">
        <v>0</v>
      </c>
      <c r="G162" s="5">
        <v>0</v>
      </c>
      <c r="H162" s="5">
        <v>0</v>
      </c>
      <c r="I162" s="5">
        <v>1</v>
      </c>
      <c r="J162" s="5">
        <v>40</v>
      </c>
      <c r="K162" s="3" t="s">
        <v>485</v>
      </c>
      <c r="L162" s="3" t="s">
        <v>485</v>
      </c>
      <c r="M162" s="3" t="s">
        <v>24</v>
      </c>
      <c r="N162" s="3" t="s">
        <v>488</v>
      </c>
      <c r="O162" s="3" t="s">
        <v>28</v>
      </c>
      <c r="P162" s="3" t="s">
        <v>42</v>
      </c>
      <c r="Q162" s="3" t="s">
        <v>487</v>
      </c>
      <c r="R162" s="3" t="s">
        <v>29</v>
      </c>
      <c r="S162" s="3" t="s">
        <v>38</v>
      </c>
      <c r="T162" s="3" t="s">
        <v>154</v>
      </c>
      <c r="U162" s="3" t="s">
        <v>42</v>
      </c>
    </row>
    <row r="163" spans="1:21" ht="18" customHeight="1" x14ac:dyDescent="0.3">
      <c r="A163" s="3">
        <v>162</v>
      </c>
      <c r="B163" s="3" t="s">
        <v>506</v>
      </c>
      <c r="C163" s="3">
        <v>104830001</v>
      </c>
      <c r="D163" s="3">
        <v>8047209881</v>
      </c>
      <c r="E163" s="5">
        <v>6000</v>
      </c>
      <c r="F163" s="5">
        <v>0</v>
      </c>
      <c r="G163" s="5" t="s">
        <v>23</v>
      </c>
      <c r="H163" s="5">
        <v>0</v>
      </c>
      <c r="I163" s="5">
        <v>1</v>
      </c>
      <c r="J163" s="5">
        <v>1</v>
      </c>
      <c r="K163" s="3" t="s">
        <v>504</v>
      </c>
      <c r="L163" s="3" t="s">
        <v>505</v>
      </c>
      <c r="M163" s="3" t="s">
        <v>24</v>
      </c>
      <c r="N163" s="3" t="s">
        <v>508</v>
      </c>
      <c r="O163" s="3" t="s">
        <v>28</v>
      </c>
      <c r="P163" s="3" t="s">
        <v>26</v>
      </c>
      <c r="Q163" s="3" t="s">
        <v>507</v>
      </c>
      <c r="R163" s="3" t="s">
        <v>29</v>
      </c>
      <c r="S163" s="3" t="s">
        <v>31</v>
      </c>
      <c r="T163" s="3" t="s">
        <v>509</v>
      </c>
      <c r="U163" s="3" t="s">
        <v>26</v>
      </c>
    </row>
    <row r="164" spans="1:21" ht="18" customHeight="1" x14ac:dyDescent="0.3">
      <c r="A164" s="3">
        <v>163</v>
      </c>
      <c r="B164" s="3" t="s">
        <v>514</v>
      </c>
      <c r="C164" s="3">
        <v>104830001</v>
      </c>
      <c r="D164" s="3">
        <v>3172579734</v>
      </c>
      <c r="E164" s="5">
        <v>7000</v>
      </c>
      <c r="F164" s="5" t="s">
        <v>23</v>
      </c>
      <c r="G164" s="5">
        <v>0</v>
      </c>
      <c r="H164" s="5">
        <v>0</v>
      </c>
      <c r="I164" s="5">
        <v>1</v>
      </c>
      <c r="J164" s="5">
        <v>8</v>
      </c>
      <c r="K164" s="3" t="s">
        <v>224</v>
      </c>
      <c r="L164" s="3" t="s">
        <v>224</v>
      </c>
      <c r="M164" s="3" t="s">
        <v>24</v>
      </c>
      <c r="N164" s="3" t="s">
        <v>227</v>
      </c>
      <c r="O164" s="3" t="s">
        <v>226</v>
      </c>
      <c r="P164" s="3" t="s">
        <v>23</v>
      </c>
      <c r="Q164" s="3" t="s">
        <v>23</v>
      </c>
      <c r="R164" s="3" t="s">
        <v>29</v>
      </c>
      <c r="S164" s="3" t="s">
        <v>38</v>
      </c>
      <c r="T164" s="3" t="s">
        <v>193</v>
      </c>
      <c r="U164" s="3" t="s">
        <v>38</v>
      </c>
    </row>
    <row r="165" spans="1:21" ht="18" customHeight="1" x14ac:dyDescent="0.3">
      <c r="A165" s="3">
        <v>164</v>
      </c>
      <c r="B165" s="3" t="s">
        <v>537</v>
      </c>
      <c r="C165" s="3">
        <v>104830001</v>
      </c>
      <c r="D165" s="3">
        <v>8047199263</v>
      </c>
      <c r="E165" s="5">
        <v>8000</v>
      </c>
      <c r="F165" s="5">
        <v>0</v>
      </c>
      <c r="G165" s="5" t="s">
        <v>23</v>
      </c>
      <c r="H165" s="5">
        <v>0</v>
      </c>
      <c r="I165" s="5">
        <v>1</v>
      </c>
      <c r="J165" s="5">
        <v>11</v>
      </c>
      <c r="K165" s="3" t="s">
        <v>536</v>
      </c>
      <c r="L165" s="3" t="s">
        <v>536</v>
      </c>
      <c r="M165" s="3" t="s">
        <v>24</v>
      </c>
      <c r="N165" s="3" t="s">
        <v>538</v>
      </c>
      <c r="O165" s="3" t="s">
        <v>28</v>
      </c>
      <c r="P165" s="3" t="s">
        <v>48</v>
      </c>
      <c r="Q165" s="3" t="s">
        <v>54</v>
      </c>
      <c r="R165" s="3" t="s">
        <v>29</v>
      </c>
      <c r="S165" s="3" t="s">
        <v>31</v>
      </c>
      <c r="T165" s="3" t="s">
        <v>539</v>
      </c>
      <c r="U165" s="3" t="s">
        <v>48</v>
      </c>
    </row>
    <row r="166" spans="1:21" ht="18" customHeight="1" x14ac:dyDescent="0.3">
      <c r="A166" s="3">
        <v>165</v>
      </c>
      <c r="B166" s="3" t="s">
        <v>521</v>
      </c>
      <c r="C166" s="3">
        <v>104830001</v>
      </c>
      <c r="D166" s="3">
        <v>8047228523</v>
      </c>
      <c r="E166" s="5">
        <v>6000</v>
      </c>
      <c r="F166" s="5">
        <v>0</v>
      </c>
      <c r="G166" s="5" t="s">
        <v>23</v>
      </c>
      <c r="H166" s="5">
        <v>0</v>
      </c>
      <c r="I166" s="5">
        <v>1</v>
      </c>
      <c r="J166" s="5">
        <v>1</v>
      </c>
      <c r="K166" s="3" t="s">
        <v>520</v>
      </c>
      <c r="L166" s="3" t="s">
        <v>520</v>
      </c>
      <c r="M166" s="3" t="s">
        <v>24</v>
      </c>
      <c r="N166" s="3" t="s">
        <v>524</v>
      </c>
      <c r="O166" s="3" t="s">
        <v>28</v>
      </c>
      <c r="P166" s="3" t="s">
        <v>522</v>
      </c>
      <c r="Q166" s="3" t="s">
        <v>523</v>
      </c>
      <c r="R166" s="3" t="s">
        <v>29</v>
      </c>
      <c r="S166" s="3" t="s">
        <v>31</v>
      </c>
      <c r="T166" s="3" t="s">
        <v>525</v>
      </c>
      <c r="U166" s="3" t="s">
        <v>522</v>
      </c>
    </row>
    <row r="167" spans="1:21" ht="18" customHeight="1" x14ac:dyDescent="0.3">
      <c r="A167" s="3">
        <v>166</v>
      </c>
      <c r="B167" s="3" t="s">
        <v>576</v>
      </c>
      <c r="C167" s="3">
        <v>104830001</v>
      </c>
      <c r="D167" s="3">
        <v>8047234591</v>
      </c>
      <c r="E167" s="5">
        <v>6000</v>
      </c>
      <c r="F167" s="5">
        <v>0</v>
      </c>
      <c r="G167" s="5" t="s">
        <v>23</v>
      </c>
      <c r="H167" s="5">
        <v>0</v>
      </c>
      <c r="I167" s="5">
        <v>1</v>
      </c>
      <c r="J167" s="5">
        <v>1</v>
      </c>
      <c r="K167" s="3" t="s">
        <v>349</v>
      </c>
      <c r="L167" s="3" t="s">
        <v>349</v>
      </c>
      <c r="M167" s="3" t="s">
        <v>24</v>
      </c>
      <c r="N167" s="3" t="s">
        <v>352</v>
      </c>
      <c r="O167" s="3" t="s">
        <v>28</v>
      </c>
      <c r="P167" s="3" t="s">
        <v>42</v>
      </c>
      <c r="Q167" s="3" t="s">
        <v>575</v>
      </c>
      <c r="R167" s="3" t="s">
        <v>29</v>
      </c>
      <c r="S167" s="3" t="s">
        <v>38</v>
      </c>
      <c r="T167" s="3" t="s">
        <v>353</v>
      </c>
      <c r="U167" s="3" t="s">
        <v>42</v>
      </c>
    </row>
    <row r="168" spans="1:21" ht="18" customHeight="1" x14ac:dyDescent="0.3">
      <c r="A168" s="3">
        <v>167</v>
      </c>
      <c r="B168" s="3" t="s">
        <v>498</v>
      </c>
      <c r="C168" s="3">
        <v>104830001</v>
      </c>
      <c r="D168" s="3">
        <v>8047200280</v>
      </c>
      <c r="E168" s="5">
        <v>6000</v>
      </c>
      <c r="F168" s="5">
        <v>0</v>
      </c>
      <c r="G168" s="5" t="s">
        <v>23</v>
      </c>
      <c r="H168" s="5">
        <v>0</v>
      </c>
      <c r="I168" s="5">
        <v>1</v>
      </c>
      <c r="J168" s="5">
        <v>1</v>
      </c>
      <c r="K168" s="3" t="s">
        <v>497</v>
      </c>
      <c r="L168" s="3" t="s">
        <v>497</v>
      </c>
      <c r="M168" s="3" t="s">
        <v>24</v>
      </c>
      <c r="N168" s="3" t="s">
        <v>99</v>
      </c>
      <c r="O168" s="3" t="s">
        <v>28</v>
      </c>
      <c r="P168" s="3" t="s">
        <v>93</v>
      </c>
      <c r="Q168" s="3" t="s">
        <v>94</v>
      </c>
      <c r="R168" s="3" t="s">
        <v>29</v>
      </c>
      <c r="S168" s="3" t="s">
        <v>31</v>
      </c>
      <c r="T168" s="3" t="s">
        <v>499</v>
      </c>
      <c r="U168" s="3" t="s">
        <v>93</v>
      </c>
    </row>
    <row r="169" spans="1:21" ht="18" customHeight="1" x14ac:dyDescent="0.3">
      <c r="A169" s="3">
        <v>168</v>
      </c>
      <c r="B169" s="3" t="s">
        <v>571</v>
      </c>
      <c r="C169" s="3">
        <v>104830001</v>
      </c>
      <c r="D169" s="3">
        <v>8047224710</v>
      </c>
      <c r="E169" s="5">
        <v>6000</v>
      </c>
      <c r="F169" s="5">
        <v>0</v>
      </c>
      <c r="G169" s="5" t="s">
        <v>23</v>
      </c>
      <c r="H169" s="5">
        <v>0</v>
      </c>
      <c r="I169" s="5">
        <v>1</v>
      </c>
      <c r="J169" s="5">
        <v>5</v>
      </c>
      <c r="K169" s="3" t="s">
        <v>570</v>
      </c>
      <c r="L169" s="3" t="s">
        <v>570</v>
      </c>
      <c r="M169" s="3" t="s">
        <v>24</v>
      </c>
      <c r="N169" s="3" t="s">
        <v>572</v>
      </c>
      <c r="O169" s="3" t="s">
        <v>28</v>
      </c>
      <c r="P169" s="3" t="s">
        <v>48</v>
      </c>
      <c r="Q169" s="3" t="s">
        <v>54</v>
      </c>
      <c r="R169" s="3" t="s">
        <v>29</v>
      </c>
      <c r="S169" s="3" t="s">
        <v>31</v>
      </c>
      <c r="T169" s="3" t="s">
        <v>573</v>
      </c>
      <c r="U169" s="3" t="s">
        <v>48</v>
      </c>
    </row>
    <row r="170" spans="1:21" ht="18" customHeight="1" x14ac:dyDescent="0.3">
      <c r="A170" s="3">
        <v>169</v>
      </c>
      <c r="B170" s="3" t="s">
        <v>579</v>
      </c>
      <c r="C170" s="3">
        <v>104830001</v>
      </c>
      <c r="D170" s="3">
        <v>8047203695</v>
      </c>
      <c r="E170" s="5">
        <v>6000</v>
      </c>
      <c r="F170" s="5">
        <v>0</v>
      </c>
      <c r="G170" s="5" t="s">
        <v>23</v>
      </c>
      <c r="H170" s="5">
        <v>0</v>
      </c>
      <c r="I170" s="5">
        <v>1</v>
      </c>
      <c r="J170" s="5">
        <v>2</v>
      </c>
      <c r="K170" s="3" t="s">
        <v>578</v>
      </c>
      <c r="L170" s="3" t="s">
        <v>578</v>
      </c>
      <c r="M170" s="3" t="s">
        <v>24</v>
      </c>
      <c r="N170" s="3" t="s">
        <v>581</v>
      </c>
      <c r="O170" s="3" t="s">
        <v>28</v>
      </c>
      <c r="P170" s="3" t="s">
        <v>331</v>
      </c>
      <c r="Q170" s="3" t="s">
        <v>580</v>
      </c>
      <c r="R170" s="3" t="s">
        <v>29</v>
      </c>
      <c r="S170" s="3" t="s">
        <v>38</v>
      </c>
      <c r="T170" s="3" t="s">
        <v>582</v>
      </c>
      <c r="U170" s="3" t="s">
        <v>331</v>
      </c>
    </row>
    <row r="171" spans="1:21" ht="18" customHeight="1" x14ac:dyDescent="0.3">
      <c r="A171" s="3">
        <v>170</v>
      </c>
      <c r="B171" s="3" t="s">
        <v>583</v>
      </c>
      <c r="C171" s="3">
        <v>104830001</v>
      </c>
      <c r="D171" s="3">
        <v>8047232060</v>
      </c>
      <c r="E171" s="5">
        <v>6000</v>
      </c>
      <c r="F171" s="5">
        <v>0</v>
      </c>
      <c r="G171" s="5" t="s">
        <v>23</v>
      </c>
      <c r="H171" s="5">
        <v>0</v>
      </c>
      <c r="I171" s="5">
        <v>1</v>
      </c>
      <c r="J171" s="5">
        <v>5</v>
      </c>
      <c r="K171" s="3" t="s">
        <v>510</v>
      </c>
      <c r="L171" s="3" t="s">
        <v>510</v>
      </c>
      <c r="M171" s="3" t="s">
        <v>24</v>
      </c>
      <c r="N171" s="3" t="s">
        <v>513</v>
      </c>
      <c r="O171" s="3" t="s">
        <v>28</v>
      </c>
      <c r="P171" s="3" t="s">
        <v>42</v>
      </c>
      <c r="Q171" s="3" t="s">
        <v>512</v>
      </c>
      <c r="R171" s="3" t="s">
        <v>29</v>
      </c>
      <c r="S171" s="3" t="s">
        <v>38</v>
      </c>
      <c r="T171" s="3" t="s">
        <v>170</v>
      </c>
      <c r="U171" s="3" t="s">
        <v>42</v>
      </c>
    </row>
    <row r="172" spans="1:21" ht="18" customHeight="1" x14ac:dyDescent="0.3">
      <c r="A172" s="3">
        <v>171</v>
      </c>
      <c r="B172" s="3" t="s">
        <v>583</v>
      </c>
      <c r="C172" s="3">
        <v>104830001</v>
      </c>
      <c r="D172" s="3">
        <v>8047232071</v>
      </c>
      <c r="E172" s="5">
        <v>6000</v>
      </c>
      <c r="F172" s="5">
        <v>0</v>
      </c>
      <c r="G172" s="5" t="s">
        <v>23</v>
      </c>
      <c r="H172" s="5">
        <v>0</v>
      </c>
      <c r="I172" s="5">
        <v>1</v>
      </c>
      <c r="J172" s="5">
        <v>5</v>
      </c>
      <c r="K172" s="3" t="s">
        <v>510</v>
      </c>
      <c r="L172" s="3" t="s">
        <v>510</v>
      </c>
      <c r="M172" s="3" t="s">
        <v>24</v>
      </c>
      <c r="N172" s="3" t="s">
        <v>513</v>
      </c>
      <c r="O172" s="3" t="s">
        <v>28</v>
      </c>
      <c r="P172" s="3" t="s">
        <v>42</v>
      </c>
      <c r="Q172" s="3" t="s">
        <v>512</v>
      </c>
      <c r="R172" s="3" t="s">
        <v>29</v>
      </c>
      <c r="S172" s="3" t="s">
        <v>38</v>
      </c>
      <c r="T172" s="3" t="s">
        <v>170</v>
      </c>
      <c r="U172" s="3" t="s">
        <v>42</v>
      </c>
    </row>
    <row r="173" spans="1:21" ht="18" customHeight="1" x14ac:dyDescent="0.3">
      <c r="A173" s="3">
        <v>172</v>
      </c>
      <c r="B173" s="3" t="s">
        <v>479</v>
      </c>
      <c r="C173" s="3">
        <v>104830001</v>
      </c>
      <c r="D173" s="3">
        <v>8047226530</v>
      </c>
      <c r="E173" s="5">
        <v>8000</v>
      </c>
      <c r="F173" s="5">
        <v>0</v>
      </c>
      <c r="G173" s="5" t="s">
        <v>23</v>
      </c>
      <c r="H173" s="5">
        <v>0</v>
      </c>
      <c r="I173" s="5">
        <v>1</v>
      </c>
      <c r="J173" s="5">
        <v>12</v>
      </c>
      <c r="K173" s="3" t="s">
        <v>478</v>
      </c>
      <c r="L173" s="3" t="s">
        <v>478</v>
      </c>
      <c r="M173" s="3" t="s">
        <v>24</v>
      </c>
      <c r="N173" s="3" t="s">
        <v>483</v>
      </c>
      <c r="O173" s="3" t="s">
        <v>226</v>
      </c>
      <c r="P173" s="3" t="s">
        <v>480</v>
      </c>
      <c r="Q173" s="3" t="s">
        <v>481</v>
      </c>
      <c r="R173" s="3" t="s">
        <v>482</v>
      </c>
      <c r="S173" s="3" t="s">
        <v>31</v>
      </c>
      <c r="T173" s="3" t="s">
        <v>484</v>
      </c>
      <c r="U173" s="3" t="s">
        <v>480</v>
      </c>
    </row>
    <row r="174" spans="1:21" ht="18" customHeight="1" x14ac:dyDescent="0.3">
      <c r="A174" s="3">
        <v>173</v>
      </c>
      <c r="B174" s="3" t="s">
        <v>491</v>
      </c>
      <c r="C174" s="3">
        <v>104830001</v>
      </c>
      <c r="D174" s="3">
        <v>8047237623</v>
      </c>
      <c r="E174" s="5">
        <v>6000</v>
      </c>
      <c r="F174" s="5">
        <v>0</v>
      </c>
      <c r="G174" s="5" t="s">
        <v>23</v>
      </c>
      <c r="H174" s="5">
        <v>0</v>
      </c>
      <c r="I174" s="5">
        <v>1</v>
      </c>
      <c r="J174" s="5">
        <v>1</v>
      </c>
      <c r="K174" s="3" t="s">
        <v>490</v>
      </c>
      <c r="L174" s="3" t="s">
        <v>490</v>
      </c>
      <c r="M174" s="3" t="s">
        <v>24</v>
      </c>
      <c r="N174" s="3" t="s">
        <v>494</v>
      </c>
      <c r="O174" s="3" t="s">
        <v>28</v>
      </c>
      <c r="P174" s="3" t="s">
        <v>492</v>
      </c>
      <c r="Q174" s="3" t="s">
        <v>493</v>
      </c>
      <c r="R174" s="3" t="s">
        <v>29</v>
      </c>
      <c r="S174" s="3" t="s">
        <v>31</v>
      </c>
      <c r="T174" s="3" t="s">
        <v>495</v>
      </c>
      <c r="U174" s="3" t="s">
        <v>492</v>
      </c>
    </row>
    <row r="175" spans="1:21" ht="18" customHeight="1" x14ac:dyDescent="0.3">
      <c r="A175" s="3">
        <v>174</v>
      </c>
      <c r="B175" s="3" t="s">
        <v>491</v>
      </c>
      <c r="C175" s="3">
        <v>104830001</v>
      </c>
      <c r="D175" s="3">
        <v>8047237634</v>
      </c>
      <c r="E175" s="5">
        <v>6000</v>
      </c>
      <c r="F175" s="5">
        <v>0</v>
      </c>
      <c r="G175" s="5" t="s">
        <v>23</v>
      </c>
      <c r="H175" s="5">
        <v>0</v>
      </c>
      <c r="I175" s="5">
        <v>1</v>
      </c>
      <c r="J175" s="5">
        <v>1</v>
      </c>
      <c r="K175" s="3" t="s">
        <v>490</v>
      </c>
      <c r="L175" s="3" t="s">
        <v>490</v>
      </c>
      <c r="M175" s="3" t="s">
        <v>24</v>
      </c>
      <c r="N175" s="3" t="s">
        <v>494</v>
      </c>
      <c r="O175" s="3" t="s">
        <v>28</v>
      </c>
      <c r="P175" s="3" t="s">
        <v>492</v>
      </c>
      <c r="Q175" s="3" t="s">
        <v>493</v>
      </c>
      <c r="R175" s="3" t="s">
        <v>29</v>
      </c>
      <c r="S175" s="3" t="s">
        <v>31</v>
      </c>
      <c r="T175" s="3" t="s">
        <v>495</v>
      </c>
      <c r="U175" s="3" t="s">
        <v>492</v>
      </c>
    </row>
    <row r="176" spans="1:21" ht="18" customHeight="1" x14ac:dyDescent="0.3">
      <c r="A176" s="3">
        <v>175</v>
      </c>
      <c r="B176" s="3" t="s">
        <v>491</v>
      </c>
      <c r="C176" s="3">
        <v>104830001</v>
      </c>
      <c r="D176" s="3">
        <v>8047237645</v>
      </c>
      <c r="E176" s="5">
        <v>6000</v>
      </c>
      <c r="F176" s="5">
        <v>0</v>
      </c>
      <c r="G176" s="5" t="s">
        <v>23</v>
      </c>
      <c r="H176" s="5">
        <v>0</v>
      </c>
      <c r="I176" s="5">
        <v>1</v>
      </c>
      <c r="J176" s="5">
        <v>1</v>
      </c>
      <c r="K176" s="3" t="s">
        <v>490</v>
      </c>
      <c r="L176" s="3" t="s">
        <v>490</v>
      </c>
      <c r="M176" s="3" t="s">
        <v>24</v>
      </c>
      <c r="N176" s="3" t="s">
        <v>494</v>
      </c>
      <c r="O176" s="3" t="s">
        <v>28</v>
      </c>
      <c r="P176" s="3" t="s">
        <v>492</v>
      </c>
      <c r="Q176" s="3" t="s">
        <v>493</v>
      </c>
      <c r="R176" s="3" t="s">
        <v>29</v>
      </c>
      <c r="S176" s="3" t="s">
        <v>31</v>
      </c>
      <c r="T176" s="3" t="s">
        <v>495</v>
      </c>
      <c r="U176" s="3" t="s">
        <v>492</v>
      </c>
    </row>
    <row r="177" spans="1:21" ht="18" customHeight="1" x14ac:dyDescent="0.3">
      <c r="A177" s="3">
        <v>176</v>
      </c>
      <c r="B177" s="3" t="s">
        <v>491</v>
      </c>
      <c r="C177" s="3">
        <v>104830001</v>
      </c>
      <c r="D177" s="3">
        <v>8047237656</v>
      </c>
      <c r="E177" s="5">
        <v>6000</v>
      </c>
      <c r="F177" s="5">
        <v>0</v>
      </c>
      <c r="G177" s="5" t="s">
        <v>23</v>
      </c>
      <c r="H177" s="5">
        <v>0</v>
      </c>
      <c r="I177" s="5">
        <v>1</v>
      </c>
      <c r="J177" s="5">
        <v>1</v>
      </c>
      <c r="K177" s="3" t="s">
        <v>490</v>
      </c>
      <c r="L177" s="3" t="s">
        <v>490</v>
      </c>
      <c r="M177" s="3" t="s">
        <v>24</v>
      </c>
      <c r="N177" s="3" t="s">
        <v>494</v>
      </c>
      <c r="O177" s="3" t="s">
        <v>28</v>
      </c>
      <c r="P177" s="3" t="s">
        <v>492</v>
      </c>
      <c r="Q177" s="3" t="s">
        <v>493</v>
      </c>
      <c r="R177" s="3" t="s">
        <v>29</v>
      </c>
      <c r="S177" s="3" t="s">
        <v>31</v>
      </c>
      <c r="T177" s="3" t="s">
        <v>495</v>
      </c>
      <c r="U177" s="3" t="s">
        <v>492</v>
      </c>
    </row>
    <row r="178" spans="1:21" ht="18" customHeight="1" x14ac:dyDescent="0.3">
      <c r="A178" s="3">
        <v>177</v>
      </c>
      <c r="B178" s="3" t="s">
        <v>491</v>
      </c>
      <c r="C178" s="3">
        <v>104830001</v>
      </c>
      <c r="D178" s="3">
        <v>8047237660</v>
      </c>
      <c r="E178" s="5">
        <v>6000</v>
      </c>
      <c r="F178" s="5">
        <v>0</v>
      </c>
      <c r="G178" s="5" t="s">
        <v>23</v>
      </c>
      <c r="H178" s="5">
        <v>0</v>
      </c>
      <c r="I178" s="5">
        <v>1</v>
      </c>
      <c r="J178" s="5">
        <v>1</v>
      </c>
      <c r="K178" s="3" t="s">
        <v>490</v>
      </c>
      <c r="L178" s="3" t="s">
        <v>490</v>
      </c>
      <c r="M178" s="3" t="s">
        <v>24</v>
      </c>
      <c r="N178" s="3" t="s">
        <v>494</v>
      </c>
      <c r="O178" s="3" t="s">
        <v>28</v>
      </c>
      <c r="P178" s="3" t="s">
        <v>492</v>
      </c>
      <c r="Q178" s="3" t="s">
        <v>493</v>
      </c>
      <c r="R178" s="3" t="s">
        <v>29</v>
      </c>
      <c r="S178" s="3" t="s">
        <v>31</v>
      </c>
      <c r="T178" s="3" t="s">
        <v>495</v>
      </c>
      <c r="U178" s="3" t="s">
        <v>492</v>
      </c>
    </row>
    <row r="179" spans="1:21" ht="18" customHeight="1" x14ac:dyDescent="0.3">
      <c r="A179" s="3">
        <v>178</v>
      </c>
      <c r="B179" s="3" t="s">
        <v>491</v>
      </c>
      <c r="C179" s="3">
        <v>104830001</v>
      </c>
      <c r="D179" s="3">
        <v>8047237671</v>
      </c>
      <c r="E179" s="5">
        <v>6000</v>
      </c>
      <c r="F179" s="5">
        <v>0</v>
      </c>
      <c r="G179" s="5" t="s">
        <v>23</v>
      </c>
      <c r="H179" s="5">
        <v>0</v>
      </c>
      <c r="I179" s="5">
        <v>1</v>
      </c>
      <c r="J179" s="5">
        <v>1</v>
      </c>
      <c r="K179" s="3" t="s">
        <v>490</v>
      </c>
      <c r="L179" s="3" t="s">
        <v>490</v>
      </c>
      <c r="M179" s="3" t="s">
        <v>24</v>
      </c>
      <c r="N179" s="3" t="s">
        <v>494</v>
      </c>
      <c r="O179" s="3" t="s">
        <v>28</v>
      </c>
      <c r="P179" s="3" t="s">
        <v>492</v>
      </c>
      <c r="Q179" s="3" t="s">
        <v>493</v>
      </c>
      <c r="R179" s="3" t="s">
        <v>29</v>
      </c>
      <c r="S179" s="3" t="s">
        <v>31</v>
      </c>
      <c r="T179" s="3" t="s">
        <v>495</v>
      </c>
      <c r="U179" s="3" t="s">
        <v>492</v>
      </c>
    </row>
    <row r="180" spans="1:21" ht="18" customHeight="1" x14ac:dyDescent="0.3">
      <c r="A180" s="3">
        <v>179</v>
      </c>
      <c r="B180" s="3" t="s">
        <v>491</v>
      </c>
      <c r="C180" s="3">
        <v>104830001</v>
      </c>
      <c r="D180" s="3">
        <v>8047237682</v>
      </c>
      <c r="E180" s="5">
        <v>6000</v>
      </c>
      <c r="F180" s="5">
        <v>0</v>
      </c>
      <c r="G180" s="5" t="s">
        <v>23</v>
      </c>
      <c r="H180" s="5">
        <v>0</v>
      </c>
      <c r="I180" s="5">
        <v>1</v>
      </c>
      <c r="J180" s="5">
        <v>1</v>
      </c>
      <c r="K180" s="3" t="s">
        <v>490</v>
      </c>
      <c r="L180" s="3" t="s">
        <v>490</v>
      </c>
      <c r="M180" s="3" t="s">
        <v>24</v>
      </c>
      <c r="N180" s="3" t="s">
        <v>494</v>
      </c>
      <c r="O180" s="3" t="s">
        <v>28</v>
      </c>
      <c r="P180" s="3" t="s">
        <v>492</v>
      </c>
      <c r="Q180" s="3" t="s">
        <v>493</v>
      </c>
      <c r="R180" s="3" t="s">
        <v>29</v>
      </c>
      <c r="S180" s="3" t="s">
        <v>31</v>
      </c>
      <c r="T180" s="3" t="s">
        <v>495</v>
      </c>
      <c r="U180" s="3" t="s">
        <v>492</v>
      </c>
    </row>
    <row r="181" spans="1:21" ht="18" customHeight="1" x14ac:dyDescent="0.3">
      <c r="A181" s="3">
        <v>180</v>
      </c>
      <c r="B181" s="3" t="s">
        <v>549</v>
      </c>
      <c r="C181" s="3">
        <v>104830001</v>
      </c>
      <c r="D181" s="3">
        <v>5621543292</v>
      </c>
      <c r="E181" s="5">
        <v>6000</v>
      </c>
      <c r="F181" s="5">
        <v>0</v>
      </c>
      <c r="G181" s="5" t="s">
        <v>23</v>
      </c>
      <c r="H181" s="5">
        <v>1</v>
      </c>
      <c r="I181" s="5">
        <v>1</v>
      </c>
      <c r="J181" s="5">
        <v>1</v>
      </c>
      <c r="K181" s="3" t="s">
        <v>24</v>
      </c>
      <c r="L181" s="3" t="s">
        <v>23</v>
      </c>
      <c r="M181" s="3" t="s">
        <v>186</v>
      </c>
      <c r="N181" s="3" t="s">
        <v>145</v>
      </c>
      <c r="O181" s="3" t="s">
        <v>188</v>
      </c>
      <c r="P181" s="3" t="s">
        <v>23</v>
      </c>
      <c r="Q181" s="3" t="s">
        <v>187</v>
      </c>
      <c r="R181" s="3" t="s">
        <v>119</v>
      </c>
      <c r="S181" s="3" t="s">
        <v>186</v>
      </c>
      <c r="T181" s="3" t="s">
        <v>77</v>
      </c>
      <c r="U181" s="3" t="s">
        <v>146</v>
      </c>
    </row>
    <row r="182" spans="1:21" ht="18" customHeight="1" x14ac:dyDescent="0.3">
      <c r="A182" s="3">
        <v>181</v>
      </c>
      <c r="B182" s="3" t="s">
        <v>549</v>
      </c>
      <c r="C182" s="3">
        <v>104830001</v>
      </c>
      <c r="D182" s="3">
        <v>5621543185</v>
      </c>
      <c r="E182" s="5">
        <v>6000</v>
      </c>
      <c r="F182" s="5">
        <v>0</v>
      </c>
      <c r="G182" s="5" t="s">
        <v>23</v>
      </c>
      <c r="H182" s="5">
        <v>1</v>
      </c>
      <c r="I182" s="5">
        <v>1</v>
      </c>
      <c r="J182" s="5">
        <v>2</v>
      </c>
      <c r="K182" s="3" t="s">
        <v>24</v>
      </c>
      <c r="L182" s="3" t="s">
        <v>23</v>
      </c>
      <c r="M182" s="3" t="s">
        <v>412</v>
      </c>
      <c r="N182" s="3" t="s">
        <v>145</v>
      </c>
      <c r="O182" s="3" t="s">
        <v>415</v>
      </c>
      <c r="P182" s="3" t="s">
        <v>23</v>
      </c>
      <c r="Q182" s="3" t="s">
        <v>414</v>
      </c>
      <c r="R182" s="3" t="s">
        <v>416</v>
      </c>
      <c r="S182" s="3" t="s">
        <v>412</v>
      </c>
      <c r="T182" s="3" t="s">
        <v>77</v>
      </c>
      <c r="U182" s="3" t="s">
        <v>146</v>
      </c>
    </row>
    <row r="183" spans="1:21" ht="18" customHeight="1" x14ac:dyDescent="0.3">
      <c r="A183" s="3">
        <v>182</v>
      </c>
      <c r="B183" s="3" t="s">
        <v>549</v>
      </c>
      <c r="C183" s="3">
        <v>104830001</v>
      </c>
      <c r="D183" s="3">
        <v>5621543196</v>
      </c>
      <c r="E183" s="5">
        <v>6000</v>
      </c>
      <c r="F183" s="5">
        <v>0</v>
      </c>
      <c r="G183" s="5" t="s">
        <v>23</v>
      </c>
      <c r="H183" s="5">
        <v>1</v>
      </c>
      <c r="I183" s="5">
        <v>1</v>
      </c>
      <c r="J183" s="5">
        <v>1</v>
      </c>
      <c r="K183" s="3" t="s">
        <v>24</v>
      </c>
      <c r="L183" s="3" t="s">
        <v>23</v>
      </c>
      <c r="M183" s="3" t="s">
        <v>140</v>
      </c>
      <c r="N183" s="3" t="s">
        <v>145</v>
      </c>
      <c r="O183" s="3" t="s">
        <v>143</v>
      </c>
      <c r="P183" s="3" t="s">
        <v>23</v>
      </c>
      <c r="Q183" s="3" t="s">
        <v>142</v>
      </c>
      <c r="R183" s="3" t="s">
        <v>144</v>
      </c>
      <c r="S183" s="3" t="s">
        <v>140</v>
      </c>
      <c r="T183" s="3" t="s">
        <v>77</v>
      </c>
      <c r="U183" s="3" t="s">
        <v>146</v>
      </c>
    </row>
    <row r="184" spans="1:21" ht="18" customHeight="1" x14ac:dyDescent="0.3">
      <c r="A184" s="3">
        <v>183</v>
      </c>
      <c r="B184" s="3" t="s">
        <v>549</v>
      </c>
      <c r="C184" s="3">
        <v>104830001</v>
      </c>
      <c r="D184" s="3">
        <v>5621543200</v>
      </c>
      <c r="E184" s="5">
        <v>9000</v>
      </c>
      <c r="F184" s="5">
        <v>0</v>
      </c>
      <c r="G184" s="5" t="s">
        <v>23</v>
      </c>
      <c r="H184" s="5">
        <v>1</v>
      </c>
      <c r="I184" s="5">
        <v>1</v>
      </c>
      <c r="J184" s="5">
        <v>16</v>
      </c>
      <c r="K184" s="3" t="s">
        <v>24</v>
      </c>
      <c r="L184" s="3" t="s">
        <v>23</v>
      </c>
      <c r="M184" s="3" t="s">
        <v>151</v>
      </c>
      <c r="N184" s="3" t="s">
        <v>145</v>
      </c>
      <c r="O184" s="3" t="s">
        <v>153</v>
      </c>
      <c r="P184" s="3" t="s">
        <v>23</v>
      </c>
      <c r="Q184" s="3" t="s">
        <v>152</v>
      </c>
      <c r="R184" s="3" t="s">
        <v>154</v>
      </c>
      <c r="S184" s="3" t="s">
        <v>151</v>
      </c>
      <c r="T184" s="3" t="s">
        <v>77</v>
      </c>
      <c r="U184" s="3" t="s">
        <v>146</v>
      </c>
    </row>
    <row r="185" spans="1:21" ht="18" customHeight="1" x14ac:dyDescent="0.3">
      <c r="A185" s="3">
        <v>184</v>
      </c>
      <c r="B185" s="3" t="s">
        <v>549</v>
      </c>
      <c r="C185" s="3">
        <v>104830001</v>
      </c>
      <c r="D185" s="3">
        <v>5621543222</v>
      </c>
      <c r="E185" s="5">
        <v>6000</v>
      </c>
      <c r="F185" s="5">
        <v>0</v>
      </c>
      <c r="G185" s="5" t="s">
        <v>23</v>
      </c>
      <c r="H185" s="5">
        <v>1</v>
      </c>
      <c r="I185" s="5">
        <v>1</v>
      </c>
      <c r="J185" s="5">
        <v>1</v>
      </c>
      <c r="K185" s="3" t="s">
        <v>24</v>
      </c>
      <c r="L185" s="3" t="s">
        <v>23</v>
      </c>
      <c r="M185" s="3" t="s">
        <v>167</v>
      </c>
      <c r="N185" s="3" t="s">
        <v>145</v>
      </c>
      <c r="O185" s="3" t="s">
        <v>169</v>
      </c>
      <c r="P185" s="3" t="s">
        <v>23</v>
      </c>
      <c r="Q185" s="3" t="s">
        <v>168</v>
      </c>
      <c r="R185" s="3" t="s">
        <v>170</v>
      </c>
      <c r="S185" s="3" t="s">
        <v>167</v>
      </c>
      <c r="T185" s="3" t="s">
        <v>77</v>
      </c>
      <c r="U185" s="3" t="s">
        <v>146</v>
      </c>
    </row>
    <row r="186" spans="1:21" ht="18" customHeight="1" x14ac:dyDescent="0.3">
      <c r="A186" s="3">
        <v>185</v>
      </c>
      <c r="B186" s="3" t="s">
        <v>549</v>
      </c>
      <c r="C186" s="3">
        <v>104830001</v>
      </c>
      <c r="D186" s="3">
        <v>5621543233</v>
      </c>
      <c r="E186" s="5">
        <v>6000</v>
      </c>
      <c r="F186" s="5">
        <v>0</v>
      </c>
      <c r="G186" s="5" t="s">
        <v>23</v>
      </c>
      <c r="H186" s="5">
        <v>1</v>
      </c>
      <c r="I186" s="5">
        <v>1</v>
      </c>
      <c r="J186" s="5">
        <v>5</v>
      </c>
      <c r="K186" s="3" t="s">
        <v>24</v>
      </c>
      <c r="L186" s="3" t="s">
        <v>23</v>
      </c>
      <c r="M186" s="3" t="s">
        <v>171</v>
      </c>
      <c r="N186" s="3" t="s">
        <v>145</v>
      </c>
      <c r="O186" s="3" t="s">
        <v>173</v>
      </c>
      <c r="P186" s="3" t="s">
        <v>23</v>
      </c>
      <c r="Q186" s="3" t="s">
        <v>172</v>
      </c>
      <c r="R186" s="3" t="s">
        <v>45</v>
      </c>
      <c r="S186" s="3" t="s">
        <v>171</v>
      </c>
      <c r="T186" s="3" t="s">
        <v>77</v>
      </c>
      <c r="U186" s="3" t="s">
        <v>146</v>
      </c>
    </row>
    <row r="187" spans="1:21" ht="18" customHeight="1" x14ac:dyDescent="0.3">
      <c r="A187" s="3">
        <v>186</v>
      </c>
      <c r="B187" s="3" t="s">
        <v>549</v>
      </c>
      <c r="C187" s="3">
        <v>104830001</v>
      </c>
      <c r="D187" s="3">
        <v>5621543244</v>
      </c>
      <c r="E187" s="5">
        <v>9000</v>
      </c>
      <c r="F187" s="5">
        <v>0</v>
      </c>
      <c r="G187" s="5" t="s">
        <v>23</v>
      </c>
      <c r="H187" s="5">
        <v>1</v>
      </c>
      <c r="I187" s="5">
        <v>1</v>
      </c>
      <c r="J187" s="5">
        <v>16</v>
      </c>
      <c r="K187" s="3" t="s">
        <v>24</v>
      </c>
      <c r="L187" s="3" t="s">
        <v>23</v>
      </c>
      <c r="M187" s="3" t="s">
        <v>194</v>
      </c>
      <c r="N187" s="3" t="s">
        <v>145</v>
      </c>
      <c r="O187" s="3" t="s">
        <v>197</v>
      </c>
      <c r="P187" s="3" t="s">
        <v>23</v>
      </c>
      <c r="Q187" s="3" t="s">
        <v>196</v>
      </c>
      <c r="R187" s="3" t="s">
        <v>198</v>
      </c>
      <c r="S187" s="3" t="s">
        <v>194</v>
      </c>
      <c r="T187" s="3" t="s">
        <v>77</v>
      </c>
      <c r="U187" s="3" t="s">
        <v>146</v>
      </c>
    </row>
    <row r="188" spans="1:21" ht="18" customHeight="1" x14ac:dyDescent="0.3">
      <c r="A188" s="3">
        <v>187</v>
      </c>
      <c r="B188" s="3" t="s">
        <v>549</v>
      </c>
      <c r="C188" s="3">
        <v>104830001</v>
      </c>
      <c r="D188" s="3">
        <v>5621542846</v>
      </c>
      <c r="E188" s="5">
        <v>8000</v>
      </c>
      <c r="F188" s="5">
        <v>0</v>
      </c>
      <c r="G188" s="5" t="s">
        <v>23</v>
      </c>
      <c r="H188" s="5">
        <v>500000</v>
      </c>
      <c r="I188" s="5">
        <v>1</v>
      </c>
      <c r="J188" s="5">
        <v>15</v>
      </c>
      <c r="K188" s="3" t="s">
        <v>24</v>
      </c>
      <c r="L188" s="3" t="s">
        <v>23</v>
      </c>
      <c r="M188" s="3" t="s">
        <v>551</v>
      </c>
      <c r="N188" s="3" t="s">
        <v>145</v>
      </c>
      <c r="O188" s="3" t="s">
        <v>554</v>
      </c>
      <c r="P188" s="3" t="s">
        <v>552</v>
      </c>
      <c r="Q188" s="3" t="s">
        <v>553</v>
      </c>
      <c r="R188" s="3" t="s">
        <v>555</v>
      </c>
      <c r="S188" s="3" t="s">
        <v>38</v>
      </c>
      <c r="T188" s="3" t="s">
        <v>77</v>
      </c>
      <c r="U188" s="3" t="s">
        <v>204</v>
      </c>
    </row>
    <row r="189" spans="1:21" ht="18" customHeight="1" x14ac:dyDescent="0.3">
      <c r="A189" s="3">
        <v>188</v>
      </c>
      <c r="B189" s="3" t="s">
        <v>549</v>
      </c>
      <c r="C189" s="3">
        <v>104830001</v>
      </c>
      <c r="D189" s="3">
        <v>5621542883</v>
      </c>
      <c r="E189" s="5">
        <v>8000</v>
      </c>
      <c r="F189" s="5">
        <v>0</v>
      </c>
      <c r="G189" s="5" t="s">
        <v>23</v>
      </c>
      <c r="H189" s="5">
        <v>500000</v>
      </c>
      <c r="I189" s="5">
        <v>1</v>
      </c>
      <c r="J189" s="5">
        <v>15</v>
      </c>
      <c r="K189" s="3" t="s">
        <v>24</v>
      </c>
      <c r="L189" s="3" t="s">
        <v>23</v>
      </c>
      <c r="M189" s="3" t="s">
        <v>556</v>
      </c>
      <c r="N189" s="3" t="s">
        <v>145</v>
      </c>
      <c r="O189" s="3" t="s">
        <v>558</v>
      </c>
      <c r="P189" s="3" t="s">
        <v>557</v>
      </c>
      <c r="Q189" s="3" t="s">
        <v>553</v>
      </c>
      <c r="R189" s="3" t="s">
        <v>559</v>
      </c>
      <c r="S189" s="3" t="s">
        <v>38</v>
      </c>
      <c r="T189" s="3" t="s">
        <v>77</v>
      </c>
      <c r="U189" s="3" t="s">
        <v>204</v>
      </c>
    </row>
    <row r="190" spans="1:21" ht="18" customHeight="1" x14ac:dyDescent="0.3">
      <c r="A190" s="3">
        <v>189</v>
      </c>
      <c r="B190" s="3" t="s">
        <v>549</v>
      </c>
      <c r="C190" s="3">
        <v>104830001</v>
      </c>
      <c r="D190" s="3">
        <v>5621542986</v>
      </c>
      <c r="E190" s="5">
        <v>6000</v>
      </c>
      <c r="F190" s="5">
        <v>0</v>
      </c>
      <c r="G190" s="5" t="s">
        <v>23</v>
      </c>
      <c r="H190" s="5">
        <v>500000</v>
      </c>
      <c r="I190" s="5">
        <v>1</v>
      </c>
      <c r="J190" s="5">
        <v>1</v>
      </c>
      <c r="K190" s="3" t="s">
        <v>24</v>
      </c>
      <c r="L190" s="3" t="s">
        <v>23</v>
      </c>
      <c r="M190" s="3" t="s">
        <v>561</v>
      </c>
      <c r="N190" s="3" t="s">
        <v>145</v>
      </c>
      <c r="O190" s="3" t="s">
        <v>563</v>
      </c>
      <c r="P190" s="3" t="s">
        <v>562</v>
      </c>
      <c r="Q190" s="3" t="s">
        <v>221</v>
      </c>
      <c r="R190" s="3" t="s">
        <v>564</v>
      </c>
      <c r="S190" s="3" t="s">
        <v>38</v>
      </c>
      <c r="T190" s="3" t="s">
        <v>77</v>
      </c>
      <c r="U190" s="3" t="s">
        <v>213</v>
      </c>
    </row>
    <row r="191" spans="1:21" ht="18" customHeight="1" x14ac:dyDescent="0.3">
      <c r="A191" s="3">
        <v>190</v>
      </c>
      <c r="B191" s="3" t="s">
        <v>549</v>
      </c>
      <c r="C191" s="3">
        <v>104830001</v>
      </c>
      <c r="D191" s="3">
        <v>5621543255</v>
      </c>
      <c r="E191" s="5">
        <v>6000</v>
      </c>
      <c r="F191" s="5">
        <v>0</v>
      </c>
      <c r="G191" s="5" t="s">
        <v>23</v>
      </c>
      <c r="H191" s="5">
        <v>1</v>
      </c>
      <c r="I191" s="5">
        <v>1</v>
      </c>
      <c r="J191" s="5">
        <v>1</v>
      </c>
      <c r="K191" s="3" t="s">
        <v>24</v>
      </c>
      <c r="L191" s="3" t="s">
        <v>23</v>
      </c>
      <c r="M191" s="3" t="s">
        <v>189</v>
      </c>
      <c r="N191" s="3" t="s">
        <v>145</v>
      </c>
      <c r="O191" s="3" t="s">
        <v>192</v>
      </c>
      <c r="P191" s="3" t="s">
        <v>23</v>
      </c>
      <c r="Q191" s="3" t="s">
        <v>191</v>
      </c>
      <c r="R191" s="3" t="s">
        <v>193</v>
      </c>
      <c r="S191" s="3" t="s">
        <v>189</v>
      </c>
      <c r="T191" s="3" t="s">
        <v>77</v>
      </c>
      <c r="U191" s="3" t="s">
        <v>146</v>
      </c>
    </row>
    <row r="192" spans="1:21" ht="18" customHeight="1" x14ac:dyDescent="0.3">
      <c r="A192" s="3">
        <v>191</v>
      </c>
      <c r="B192" s="3" t="s">
        <v>549</v>
      </c>
      <c r="C192" s="3">
        <v>104830001</v>
      </c>
      <c r="D192" s="3">
        <v>5621543266</v>
      </c>
      <c r="E192" s="5">
        <v>6000</v>
      </c>
      <c r="F192" s="5">
        <v>0</v>
      </c>
      <c r="G192" s="5" t="s">
        <v>23</v>
      </c>
      <c r="H192" s="5">
        <v>1</v>
      </c>
      <c r="I192" s="5">
        <v>1</v>
      </c>
      <c r="J192" s="5">
        <v>1</v>
      </c>
      <c r="K192" s="3" t="s">
        <v>24</v>
      </c>
      <c r="L192" s="3" t="s">
        <v>23</v>
      </c>
      <c r="M192" s="3" t="s">
        <v>189</v>
      </c>
      <c r="N192" s="3" t="s">
        <v>145</v>
      </c>
      <c r="O192" s="3" t="s">
        <v>430</v>
      </c>
      <c r="P192" s="3" t="s">
        <v>23</v>
      </c>
      <c r="Q192" s="3" t="s">
        <v>429</v>
      </c>
      <c r="R192" s="3" t="s">
        <v>193</v>
      </c>
      <c r="S192" s="3" t="s">
        <v>189</v>
      </c>
      <c r="T192" s="3" t="s">
        <v>77</v>
      </c>
      <c r="U192" s="3" t="s">
        <v>146</v>
      </c>
    </row>
    <row r="193" spans="1:21" ht="18" customHeight="1" x14ac:dyDescent="0.3">
      <c r="A193" s="3">
        <v>192</v>
      </c>
      <c r="B193" s="3" t="s">
        <v>549</v>
      </c>
      <c r="C193" s="3">
        <v>104830001</v>
      </c>
      <c r="D193" s="3">
        <v>5621543270</v>
      </c>
      <c r="E193" s="5">
        <v>9000</v>
      </c>
      <c r="F193" s="5">
        <v>0</v>
      </c>
      <c r="G193" s="5" t="s">
        <v>23</v>
      </c>
      <c r="H193" s="5">
        <v>1</v>
      </c>
      <c r="I193" s="5">
        <v>1</v>
      </c>
      <c r="J193" s="5">
        <v>16</v>
      </c>
      <c r="K193" s="3" t="s">
        <v>24</v>
      </c>
      <c r="L193" s="3" t="s">
        <v>23</v>
      </c>
      <c r="M193" s="3" t="s">
        <v>412</v>
      </c>
      <c r="N193" s="3" t="s">
        <v>145</v>
      </c>
      <c r="O193" s="3" t="s">
        <v>415</v>
      </c>
      <c r="P193" s="3" t="s">
        <v>23</v>
      </c>
      <c r="Q193" s="3" t="s">
        <v>414</v>
      </c>
      <c r="R193" s="3" t="s">
        <v>416</v>
      </c>
      <c r="S193" s="3" t="s">
        <v>412</v>
      </c>
      <c r="T193" s="3" t="s">
        <v>77</v>
      </c>
      <c r="U193" s="3" t="s">
        <v>146</v>
      </c>
    </row>
    <row r="194" spans="1:21" ht="18" customHeight="1" x14ac:dyDescent="0.3">
      <c r="A194" s="3">
        <v>193</v>
      </c>
      <c r="B194" s="3" t="s">
        <v>549</v>
      </c>
      <c r="C194" s="3">
        <v>104830001</v>
      </c>
      <c r="D194" s="3">
        <v>5621543281</v>
      </c>
      <c r="E194" s="5">
        <v>6000</v>
      </c>
      <c r="F194" s="5">
        <v>0</v>
      </c>
      <c r="G194" s="5" t="s">
        <v>23</v>
      </c>
      <c r="H194" s="5">
        <v>1</v>
      </c>
      <c r="I194" s="5">
        <v>1</v>
      </c>
      <c r="J194" s="5">
        <v>1</v>
      </c>
      <c r="K194" s="3" t="s">
        <v>24</v>
      </c>
      <c r="L194" s="3" t="s">
        <v>23</v>
      </c>
      <c r="M194" s="3" t="s">
        <v>140</v>
      </c>
      <c r="N194" s="3" t="s">
        <v>145</v>
      </c>
      <c r="O194" s="3" t="s">
        <v>143</v>
      </c>
      <c r="P194" s="3" t="s">
        <v>23</v>
      </c>
      <c r="Q194" s="3" t="s">
        <v>142</v>
      </c>
      <c r="R194" s="3" t="s">
        <v>144</v>
      </c>
      <c r="S194" s="3" t="s">
        <v>140</v>
      </c>
      <c r="T194" s="3" t="s">
        <v>77</v>
      </c>
      <c r="U194" s="3" t="s">
        <v>146</v>
      </c>
    </row>
    <row r="195" spans="1:21" ht="18" customHeight="1" x14ac:dyDescent="0.3">
      <c r="A195" s="3">
        <v>194</v>
      </c>
      <c r="B195" s="3" t="s">
        <v>549</v>
      </c>
      <c r="C195" s="3">
        <v>104830003</v>
      </c>
      <c r="D195" s="3">
        <v>5621543034</v>
      </c>
      <c r="E195" s="5">
        <v>6000</v>
      </c>
      <c r="F195" s="5">
        <v>0</v>
      </c>
      <c r="G195" s="5" t="s">
        <v>23</v>
      </c>
      <c r="H195" s="5">
        <v>500000</v>
      </c>
      <c r="I195" s="5">
        <v>1</v>
      </c>
      <c r="J195" s="5">
        <v>1</v>
      </c>
      <c r="K195" s="3" t="s">
        <v>24</v>
      </c>
      <c r="L195" s="3" t="s">
        <v>459</v>
      </c>
      <c r="M195" s="3" t="s">
        <v>585</v>
      </c>
      <c r="N195" s="3" t="s">
        <v>464</v>
      </c>
      <c r="O195" s="3" t="s">
        <v>586</v>
      </c>
      <c r="P195" s="3" t="s">
        <v>23</v>
      </c>
      <c r="Q195" s="3" t="s">
        <v>23</v>
      </c>
      <c r="R195" s="3" t="s">
        <v>587</v>
      </c>
      <c r="S195" s="3" t="s">
        <v>38</v>
      </c>
      <c r="T195" s="3" t="s">
        <v>234</v>
      </c>
      <c r="U195" s="3" t="s">
        <v>38</v>
      </c>
    </row>
    <row r="196" spans="1:21" ht="18" customHeight="1" x14ac:dyDescent="0.3">
      <c r="A196" s="3">
        <v>195</v>
      </c>
      <c r="B196" s="3" t="s">
        <v>549</v>
      </c>
      <c r="C196" s="3">
        <v>104830003</v>
      </c>
      <c r="D196" s="3">
        <v>5621543045</v>
      </c>
      <c r="E196" s="5">
        <v>6000</v>
      </c>
      <c r="F196" s="5">
        <v>0</v>
      </c>
      <c r="G196" s="5" t="s">
        <v>23</v>
      </c>
      <c r="H196" s="5">
        <v>500000</v>
      </c>
      <c r="I196" s="5">
        <v>1</v>
      </c>
      <c r="J196" s="5">
        <v>1</v>
      </c>
      <c r="K196" s="3" t="s">
        <v>24</v>
      </c>
      <c r="L196" s="3" t="s">
        <v>459</v>
      </c>
      <c r="M196" s="3" t="s">
        <v>588</v>
      </c>
      <c r="N196" s="3" t="s">
        <v>464</v>
      </c>
      <c r="O196" s="3" t="s">
        <v>589</v>
      </c>
      <c r="P196" s="3" t="s">
        <v>23</v>
      </c>
      <c r="Q196" s="3" t="s">
        <v>23</v>
      </c>
      <c r="R196" s="3" t="s">
        <v>590</v>
      </c>
      <c r="S196" s="3" t="s">
        <v>38</v>
      </c>
      <c r="T196" s="3" t="s">
        <v>234</v>
      </c>
      <c r="U196" s="3" t="s">
        <v>38</v>
      </c>
    </row>
    <row r="197" spans="1:21" ht="18" customHeight="1" x14ac:dyDescent="0.3">
      <c r="A197" s="3">
        <v>196</v>
      </c>
      <c r="B197" s="3" t="s">
        <v>549</v>
      </c>
      <c r="C197" s="3">
        <v>104830003</v>
      </c>
      <c r="D197" s="3">
        <v>5621543056</v>
      </c>
      <c r="E197" s="5">
        <v>6000</v>
      </c>
      <c r="F197" s="5">
        <v>0</v>
      </c>
      <c r="G197" s="5" t="s">
        <v>23</v>
      </c>
      <c r="H197" s="5">
        <v>500000</v>
      </c>
      <c r="I197" s="5">
        <v>1</v>
      </c>
      <c r="J197" s="5">
        <v>1</v>
      </c>
      <c r="K197" s="3" t="s">
        <v>24</v>
      </c>
      <c r="L197" s="3" t="s">
        <v>269</v>
      </c>
      <c r="M197" s="3" t="s">
        <v>270</v>
      </c>
      <c r="N197" s="3" t="s">
        <v>464</v>
      </c>
      <c r="O197" s="3" t="s">
        <v>272</v>
      </c>
      <c r="P197" s="3" t="s">
        <v>23</v>
      </c>
      <c r="Q197" s="3" t="s">
        <v>23</v>
      </c>
      <c r="R197" s="3" t="s">
        <v>273</v>
      </c>
      <c r="S197" s="3" t="s">
        <v>270</v>
      </c>
      <c r="T197" s="3" t="s">
        <v>234</v>
      </c>
      <c r="U197" s="3" t="s">
        <v>38</v>
      </c>
    </row>
    <row r="198" spans="1:21" ht="18" customHeight="1" x14ac:dyDescent="0.3">
      <c r="A198" s="3">
        <v>197</v>
      </c>
      <c r="B198" s="3" t="s">
        <v>549</v>
      </c>
      <c r="C198" s="3">
        <v>104830003</v>
      </c>
      <c r="D198" s="3">
        <v>5621542780</v>
      </c>
      <c r="E198" s="5">
        <v>6000</v>
      </c>
      <c r="F198" s="5">
        <v>0</v>
      </c>
      <c r="G198" s="5" t="s">
        <v>23</v>
      </c>
      <c r="H198" s="5">
        <v>500000</v>
      </c>
      <c r="I198" s="5">
        <v>1</v>
      </c>
      <c r="J198" s="5">
        <v>1</v>
      </c>
      <c r="K198" s="3" t="s">
        <v>24</v>
      </c>
      <c r="L198" s="3" t="s">
        <v>459</v>
      </c>
      <c r="M198" s="3" t="s">
        <v>591</v>
      </c>
      <c r="N198" s="3" t="s">
        <v>464</v>
      </c>
      <c r="O198" s="3" t="s">
        <v>470</v>
      </c>
      <c r="P198" s="3" t="s">
        <v>23</v>
      </c>
      <c r="Q198" s="3" t="s">
        <v>23</v>
      </c>
      <c r="R198" s="3" t="s">
        <v>592</v>
      </c>
      <c r="S198" s="3" t="s">
        <v>591</v>
      </c>
      <c r="T198" s="3" t="s">
        <v>234</v>
      </c>
      <c r="U198" s="3" t="s">
        <v>38</v>
      </c>
    </row>
    <row r="199" spans="1:21" ht="18" customHeight="1" x14ac:dyDescent="0.3">
      <c r="A199" s="3">
        <v>198</v>
      </c>
      <c r="B199" s="3" t="s">
        <v>549</v>
      </c>
      <c r="C199" s="3">
        <v>104830003</v>
      </c>
      <c r="D199" s="3">
        <v>5621542791</v>
      </c>
      <c r="E199" s="5">
        <v>6000</v>
      </c>
      <c r="F199" s="5">
        <v>0</v>
      </c>
      <c r="G199" s="5" t="s">
        <v>23</v>
      </c>
      <c r="H199" s="5">
        <v>500000</v>
      </c>
      <c r="I199" s="5">
        <v>1</v>
      </c>
      <c r="J199" s="5">
        <v>1</v>
      </c>
      <c r="K199" s="3" t="s">
        <v>24</v>
      </c>
      <c r="L199" s="3" t="s">
        <v>459</v>
      </c>
      <c r="M199" s="3" t="s">
        <v>465</v>
      </c>
      <c r="N199" s="3" t="s">
        <v>464</v>
      </c>
      <c r="O199" s="3" t="s">
        <v>466</v>
      </c>
      <c r="P199" s="3" t="s">
        <v>23</v>
      </c>
      <c r="Q199" s="3" t="s">
        <v>23</v>
      </c>
      <c r="R199" s="3" t="s">
        <v>467</v>
      </c>
      <c r="S199" s="3" t="s">
        <v>465</v>
      </c>
      <c r="T199" s="3" t="s">
        <v>234</v>
      </c>
      <c r="U199" s="3" t="s">
        <v>38</v>
      </c>
    </row>
    <row r="200" spans="1:21" ht="18" customHeight="1" x14ac:dyDescent="0.3">
      <c r="A200" s="3">
        <v>199</v>
      </c>
      <c r="B200" s="3" t="s">
        <v>549</v>
      </c>
      <c r="C200" s="3">
        <v>104830003</v>
      </c>
      <c r="D200" s="3">
        <v>5621542802</v>
      </c>
      <c r="E200" s="5">
        <v>6000</v>
      </c>
      <c r="F200" s="5">
        <v>0</v>
      </c>
      <c r="G200" s="5" t="s">
        <v>23</v>
      </c>
      <c r="H200" s="5">
        <v>500000</v>
      </c>
      <c r="I200" s="5">
        <v>1</v>
      </c>
      <c r="J200" s="5">
        <v>1</v>
      </c>
      <c r="K200" s="3" t="s">
        <v>24</v>
      </c>
      <c r="L200" s="3" t="s">
        <v>459</v>
      </c>
      <c r="M200" s="3" t="s">
        <v>468</v>
      </c>
      <c r="N200" s="3" t="s">
        <v>464</v>
      </c>
      <c r="O200" s="3" t="s">
        <v>470</v>
      </c>
      <c r="P200" s="3" t="s">
        <v>23</v>
      </c>
      <c r="Q200" s="3" t="s">
        <v>23</v>
      </c>
      <c r="R200" s="3" t="s">
        <v>593</v>
      </c>
      <c r="S200" s="3" t="s">
        <v>594</v>
      </c>
      <c r="T200" s="3" t="s">
        <v>234</v>
      </c>
      <c r="U200" s="3" t="s">
        <v>38</v>
      </c>
    </row>
    <row r="201" spans="1:21" ht="18" customHeight="1" x14ac:dyDescent="0.3">
      <c r="A201" s="3">
        <v>200</v>
      </c>
      <c r="B201" s="3" t="s">
        <v>549</v>
      </c>
      <c r="C201" s="3">
        <v>104830003</v>
      </c>
      <c r="D201" s="3">
        <v>5621542813</v>
      </c>
      <c r="E201" s="5">
        <v>6000</v>
      </c>
      <c r="F201" s="5">
        <v>0</v>
      </c>
      <c r="G201" s="5" t="s">
        <v>23</v>
      </c>
      <c r="H201" s="5">
        <v>500000</v>
      </c>
      <c r="I201" s="5">
        <v>1</v>
      </c>
      <c r="J201" s="5">
        <v>1</v>
      </c>
      <c r="K201" s="3" t="s">
        <v>24</v>
      </c>
      <c r="L201" s="3" t="s">
        <v>459</v>
      </c>
      <c r="M201" s="3" t="s">
        <v>595</v>
      </c>
      <c r="N201" s="3" t="s">
        <v>464</v>
      </c>
      <c r="O201" s="3" t="s">
        <v>596</v>
      </c>
      <c r="P201" s="3" t="s">
        <v>23</v>
      </c>
      <c r="Q201" s="3" t="s">
        <v>23</v>
      </c>
      <c r="R201" s="3" t="s">
        <v>597</v>
      </c>
      <c r="S201" s="3" t="s">
        <v>38</v>
      </c>
      <c r="T201" s="3" t="s">
        <v>234</v>
      </c>
      <c r="U201" s="3" t="s">
        <v>38</v>
      </c>
    </row>
    <row r="202" spans="1:21" ht="18" customHeight="1" x14ac:dyDescent="0.3">
      <c r="A202" s="3">
        <v>201</v>
      </c>
      <c r="B202" s="3" t="s">
        <v>516</v>
      </c>
      <c r="C202" s="3">
        <v>104830001</v>
      </c>
      <c r="D202" s="3">
        <v>8047218071</v>
      </c>
      <c r="E202" s="5">
        <v>7000</v>
      </c>
      <c r="F202" s="5">
        <v>0</v>
      </c>
      <c r="G202" s="5" t="s">
        <v>23</v>
      </c>
      <c r="H202" s="5">
        <v>0</v>
      </c>
      <c r="I202" s="5">
        <v>1</v>
      </c>
      <c r="J202" s="5">
        <v>8</v>
      </c>
      <c r="K202" s="3" t="s">
        <v>515</v>
      </c>
      <c r="L202" s="3" t="s">
        <v>515</v>
      </c>
      <c r="M202" s="3" t="s">
        <v>24</v>
      </c>
      <c r="N202" s="3" t="s">
        <v>518</v>
      </c>
      <c r="O202" s="3" t="s">
        <v>28</v>
      </c>
      <c r="P202" s="3" t="s">
        <v>369</v>
      </c>
      <c r="Q202" s="3" t="s">
        <v>517</v>
      </c>
      <c r="R202" s="3" t="s">
        <v>29</v>
      </c>
      <c r="S202" s="3" t="s">
        <v>31</v>
      </c>
      <c r="T202" s="3" t="s">
        <v>519</v>
      </c>
      <c r="U202" s="3" t="s">
        <v>369</v>
      </c>
    </row>
    <row r="203" spans="1:21" ht="18" customHeight="1" x14ac:dyDescent="0.3">
      <c r="A203" s="3">
        <v>202</v>
      </c>
      <c r="B203" s="3" t="s">
        <v>566</v>
      </c>
      <c r="C203" s="3">
        <v>104830001</v>
      </c>
      <c r="D203" s="3">
        <v>8047220263</v>
      </c>
      <c r="E203" s="5">
        <v>6000</v>
      </c>
      <c r="F203" s="5">
        <v>0</v>
      </c>
      <c r="G203" s="5" t="s">
        <v>23</v>
      </c>
      <c r="H203" s="5">
        <v>0</v>
      </c>
      <c r="I203" s="5">
        <v>1</v>
      </c>
      <c r="J203" s="5">
        <v>2</v>
      </c>
      <c r="K203" s="3" t="s">
        <v>565</v>
      </c>
      <c r="L203" s="3" t="s">
        <v>565</v>
      </c>
      <c r="M203" s="3" t="s">
        <v>24</v>
      </c>
      <c r="N203" s="3" t="s">
        <v>568</v>
      </c>
      <c r="O203" s="3" t="s">
        <v>28</v>
      </c>
      <c r="P203" s="3" t="s">
        <v>42</v>
      </c>
      <c r="Q203" s="3" t="s">
        <v>567</v>
      </c>
      <c r="R203" s="3" t="s">
        <v>29</v>
      </c>
      <c r="S203" s="3" t="s">
        <v>38</v>
      </c>
      <c r="T203" s="3" t="s">
        <v>569</v>
      </c>
      <c r="U203" s="3" t="s">
        <v>42</v>
      </c>
    </row>
    <row r="204" spans="1:21" ht="18" customHeight="1" x14ac:dyDescent="0.3">
      <c r="A204" s="3">
        <v>203</v>
      </c>
      <c r="B204" s="3" t="s">
        <v>566</v>
      </c>
      <c r="C204" s="3">
        <v>104830001</v>
      </c>
      <c r="D204" s="3">
        <v>8047228114</v>
      </c>
      <c r="E204" s="5">
        <v>6000</v>
      </c>
      <c r="F204" s="5">
        <v>0</v>
      </c>
      <c r="G204" s="5" t="s">
        <v>23</v>
      </c>
      <c r="H204" s="5">
        <v>0</v>
      </c>
      <c r="I204" s="5">
        <v>1</v>
      </c>
      <c r="J204" s="5">
        <v>2</v>
      </c>
      <c r="K204" s="3" t="s">
        <v>565</v>
      </c>
      <c r="L204" s="3" t="s">
        <v>565</v>
      </c>
      <c r="M204" s="3" t="s">
        <v>24</v>
      </c>
      <c r="N204" s="3" t="s">
        <v>568</v>
      </c>
      <c r="O204" s="3" t="s">
        <v>28</v>
      </c>
      <c r="P204" s="3" t="s">
        <v>42</v>
      </c>
      <c r="Q204" s="3" t="s">
        <v>567</v>
      </c>
      <c r="R204" s="3" t="s">
        <v>29</v>
      </c>
      <c r="S204" s="3" t="s">
        <v>38</v>
      </c>
      <c r="T204" s="3" t="s">
        <v>569</v>
      </c>
      <c r="U204" s="3" t="s">
        <v>42</v>
      </c>
    </row>
    <row r="205" spans="1:21" ht="18" customHeight="1" x14ac:dyDescent="0.3">
      <c r="A205" s="3">
        <v>204</v>
      </c>
      <c r="B205" s="3" t="s">
        <v>566</v>
      </c>
      <c r="C205" s="3">
        <v>104830001</v>
      </c>
      <c r="D205" s="3">
        <v>8047228125</v>
      </c>
      <c r="E205" s="5">
        <v>6000</v>
      </c>
      <c r="F205" s="5">
        <v>0</v>
      </c>
      <c r="G205" s="5" t="s">
        <v>23</v>
      </c>
      <c r="H205" s="5">
        <v>0</v>
      </c>
      <c r="I205" s="5">
        <v>1</v>
      </c>
      <c r="J205" s="5">
        <v>2</v>
      </c>
      <c r="K205" s="3" t="s">
        <v>565</v>
      </c>
      <c r="L205" s="3" t="s">
        <v>565</v>
      </c>
      <c r="M205" s="3" t="s">
        <v>24</v>
      </c>
      <c r="N205" s="3" t="s">
        <v>568</v>
      </c>
      <c r="O205" s="3" t="s">
        <v>28</v>
      </c>
      <c r="P205" s="3" t="s">
        <v>42</v>
      </c>
      <c r="Q205" s="3" t="s">
        <v>567</v>
      </c>
      <c r="R205" s="3" t="s">
        <v>29</v>
      </c>
      <c r="S205" s="3" t="s">
        <v>38</v>
      </c>
      <c r="T205" s="3" t="s">
        <v>569</v>
      </c>
      <c r="U205" s="3" t="s">
        <v>42</v>
      </c>
    </row>
    <row r="206" spans="1:21" ht="18" customHeight="1" x14ac:dyDescent="0.3">
      <c r="A206" s="3">
        <v>205</v>
      </c>
      <c r="B206" s="3" t="s">
        <v>566</v>
      </c>
      <c r="C206" s="3">
        <v>104830001</v>
      </c>
      <c r="D206" s="3">
        <v>8047228136</v>
      </c>
      <c r="E206" s="5">
        <v>6000</v>
      </c>
      <c r="F206" s="5">
        <v>0</v>
      </c>
      <c r="G206" s="5" t="s">
        <v>23</v>
      </c>
      <c r="H206" s="5">
        <v>0</v>
      </c>
      <c r="I206" s="5">
        <v>1</v>
      </c>
      <c r="J206" s="5">
        <v>2</v>
      </c>
      <c r="K206" s="3" t="s">
        <v>565</v>
      </c>
      <c r="L206" s="3" t="s">
        <v>565</v>
      </c>
      <c r="M206" s="3" t="s">
        <v>24</v>
      </c>
      <c r="N206" s="3" t="s">
        <v>568</v>
      </c>
      <c r="O206" s="3" t="s">
        <v>28</v>
      </c>
      <c r="P206" s="3" t="s">
        <v>42</v>
      </c>
      <c r="Q206" s="3" t="s">
        <v>567</v>
      </c>
      <c r="R206" s="3" t="s">
        <v>29</v>
      </c>
      <c r="S206" s="3" t="s">
        <v>38</v>
      </c>
      <c r="T206" s="3" t="s">
        <v>569</v>
      </c>
      <c r="U206" s="3" t="s">
        <v>42</v>
      </c>
    </row>
    <row r="207" spans="1:21" ht="18" customHeight="1" x14ac:dyDescent="0.3">
      <c r="A207" s="3">
        <v>206</v>
      </c>
      <c r="B207" s="3" t="s">
        <v>566</v>
      </c>
      <c r="C207" s="3">
        <v>104830001</v>
      </c>
      <c r="D207" s="3">
        <v>8047228140</v>
      </c>
      <c r="E207" s="5">
        <v>6000</v>
      </c>
      <c r="F207" s="5">
        <v>0</v>
      </c>
      <c r="G207" s="5" t="s">
        <v>23</v>
      </c>
      <c r="H207" s="5">
        <v>0</v>
      </c>
      <c r="I207" s="5">
        <v>1</v>
      </c>
      <c r="J207" s="5">
        <v>2</v>
      </c>
      <c r="K207" s="3" t="s">
        <v>565</v>
      </c>
      <c r="L207" s="3" t="s">
        <v>565</v>
      </c>
      <c r="M207" s="3" t="s">
        <v>24</v>
      </c>
      <c r="N207" s="3" t="s">
        <v>568</v>
      </c>
      <c r="O207" s="3" t="s">
        <v>28</v>
      </c>
      <c r="P207" s="3" t="s">
        <v>42</v>
      </c>
      <c r="Q207" s="3" t="s">
        <v>567</v>
      </c>
      <c r="R207" s="3" t="s">
        <v>29</v>
      </c>
      <c r="S207" s="3" t="s">
        <v>38</v>
      </c>
      <c r="T207" s="3" t="s">
        <v>569</v>
      </c>
      <c r="U207" s="3" t="s">
        <v>42</v>
      </c>
    </row>
    <row r="208" spans="1:21" ht="18" customHeight="1" x14ac:dyDescent="0.3">
      <c r="A208" s="3">
        <v>207</v>
      </c>
      <c r="B208" s="3" t="s">
        <v>602</v>
      </c>
      <c r="C208" s="3">
        <v>104830001</v>
      </c>
      <c r="D208" s="3">
        <v>8047242081</v>
      </c>
      <c r="E208" s="5">
        <v>6000</v>
      </c>
      <c r="F208" s="5"/>
      <c r="G208" s="5" t="s">
        <v>23</v>
      </c>
      <c r="H208" s="5">
        <v>0</v>
      </c>
      <c r="I208" s="5">
        <v>1</v>
      </c>
      <c r="J208" s="5">
        <v>1</v>
      </c>
      <c r="K208" s="3" t="s">
        <v>205</v>
      </c>
      <c r="L208" s="3" t="s">
        <v>205</v>
      </c>
      <c r="M208" s="3" t="s">
        <v>24</v>
      </c>
      <c r="N208" s="3" t="s">
        <v>604</v>
      </c>
      <c r="O208" s="3" t="s">
        <v>226</v>
      </c>
      <c r="P208" s="3" t="s">
        <v>401</v>
      </c>
      <c r="Q208" s="3" t="s">
        <v>603</v>
      </c>
      <c r="R208" s="3" t="s">
        <v>482</v>
      </c>
      <c r="S208" s="3" t="s">
        <v>31</v>
      </c>
      <c r="T208" s="3" t="s">
        <v>380</v>
      </c>
      <c r="U208" s="3" t="s">
        <v>401</v>
      </c>
    </row>
    <row r="209" spans="1:21" ht="18" customHeight="1" x14ac:dyDescent="0.3">
      <c r="A209" s="3">
        <v>208</v>
      </c>
      <c r="B209" s="3" t="s">
        <v>606</v>
      </c>
      <c r="C209" s="3">
        <v>104830001</v>
      </c>
      <c r="D209" s="3">
        <v>8047214140</v>
      </c>
      <c r="E209" s="5">
        <v>8000</v>
      </c>
      <c r="F209" s="5">
        <v>0</v>
      </c>
      <c r="G209" s="5" t="s">
        <v>23</v>
      </c>
      <c r="H209" s="5">
        <v>0</v>
      </c>
      <c r="I209" s="5">
        <v>1</v>
      </c>
      <c r="J209" s="5">
        <v>11</v>
      </c>
      <c r="K209" s="3" t="s">
        <v>605</v>
      </c>
      <c r="L209" s="3" t="s">
        <v>605</v>
      </c>
      <c r="M209" s="3" t="s">
        <v>24</v>
      </c>
      <c r="N209" s="3" t="s">
        <v>608</v>
      </c>
      <c r="O209" s="3" t="s">
        <v>28</v>
      </c>
      <c r="P209" s="3" t="s">
        <v>42</v>
      </c>
      <c r="Q209" s="3" t="s">
        <v>607</v>
      </c>
      <c r="R209" s="3" t="s">
        <v>29</v>
      </c>
      <c r="S209" s="3" t="s">
        <v>38</v>
      </c>
      <c r="T209" s="3" t="s">
        <v>609</v>
      </c>
      <c r="U209" s="3" t="s">
        <v>42</v>
      </c>
    </row>
    <row r="210" spans="1:21" ht="18" customHeight="1" x14ac:dyDescent="0.3">
      <c r="A210" s="3">
        <v>209</v>
      </c>
      <c r="B210" s="3" t="s">
        <v>599</v>
      </c>
      <c r="C210" s="3">
        <v>104830001</v>
      </c>
      <c r="D210" s="3">
        <v>8047213171</v>
      </c>
      <c r="E210" s="5">
        <v>6000</v>
      </c>
      <c r="F210" s="5">
        <v>0</v>
      </c>
      <c r="G210" s="5" t="s">
        <v>23</v>
      </c>
      <c r="H210" s="5">
        <v>0</v>
      </c>
      <c r="I210" s="5">
        <v>1</v>
      </c>
      <c r="J210" s="5">
        <v>5</v>
      </c>
      <c r="K210" s="3" t="s">
        <v>598</v>
      </c>
      <c r="L210" s="3" t="s">
        <v>598</v>
      </c>
      <c r="M210" s="3" t="s">
        <v>24</v>
      </c>
      <c r="N210" s="3" t="s">
        <v>600</v>
      </c>
      <c r="O210" s="3" t="s">
        <v>28</v>
      </c>
      <c r="P210" s="3" t="s">
        <v>48</v>
      </c>
      <c r="Q210" s="3" t="s">
        <v>54</v>
      </c>
      <c r="R210" s="3" t="s">
        <v>29</v>
      </c>
      <c r="S210" s="3" t="s">
        <v>31</v>
      </c>
      <c r="T210" s="3" t="s">
        <v>601</v>
      </c>
      <c r="U210" s="3" t="s">
        <v>48</v>
      </c>
    </row>
    <row r="211" spans="1:21" ht="18" customHeight="1" x14ac:dyDescent="0.3">
      <c r="A211" s="3">
        <v>210</v>
      </c>
      <c r="B211" s="3" t="s">
        <v>636</v>
      </c>
      <c r="C211" s="3">
        <v>104830001</v>
      </c>
      <c r="D211" s="3">
        <v>8047269716</v>
      </c>
      <c r="E211" s="5">
        <v>6000</v>
      </c>
      <c r="F211" s="5">
        <v>0</v>
      </c>
      <c r="G211" s="5" t="s">
        <v>23</v>
      </c>
      <c r="H211" s="5">
        <v>0</v>
      </c>
      <c r="I211" s="5">
        <v>1</v>
      </c>
      <c r="J211" s="5">
        <v>3</v>
      </c>
      <c r="K211" s="3" t="s">
        <v>635</v>
      </c>
      <c r="L211" s="3" t="s">
        <v>635</v>
      </c>
      <c r="M211" s="3" t="s">
        <v>24</v>
      </c>
      <c r="N211" s="3" t="s">
        <v>638</v>
      </c>
      <c r="O211" s="3" t="s">
        <v>28</v>
      </c>
      <c r="P211" s="3" t="s">
        <v>42</v>
      </c>
      <c r="Q211" s="3" t="s">
        <v>637</v>
      </c>
      <c r="R211" s="3" t="s">
        <v>29</v>
      </c>
      <c r="S211" s="3" t="s">
        <v>38</v>
      </c>
      <c r="T211" s="3" t="s">
        <v>639</v>
      </c>
      <c r="U211" s="3" t="s">
        <v>42</v>
      </c>
    </row>
    <row r="212" spans="1:21" ht="18" customHeight="1" x14ac:dyDescent="0.3">
      <c r="A212" s="3">
        <v>211</v>
      </c>
      <c r="B212" s="3" t="s">
        <v>636</v>
      </c>
      <c r="C212" s="3">
        <v>104830001</v>
      </c>
      <c r="D212" s="3">
        <v>8047242560</v>
      </c>
      <c r="E212" s="5">
        <v>6000</v>
      </c>
      <c r="F212" s="5">
        <v>0</v>
      </c>
      <c r="G212" s="5" t="s">
        <v>23</v>
      </c>
      <c r="H212" s="5">
        <v>0</v>
      </c>
      <c r="I212" s="5">
        <v>1</v>
      </c>
      <c r="J212" s="5">
        <v>3</v>
      </c>
      <c r="K212" s="3" t="s">
        <v>635</v>
      </c>
      <c r="L212" s="3" t="s">
        <v>635</v>
      </c>
      <c r="M212" s="3" t="s">
        <v>24</v>
      </c>
      <c r="N212" s="3" t="s">
        <v>638</v>
      </c>
      <c r="O212" s="3" t="s">
        <v>28</v>
      </c>
      <c r="P212" s="3" t="s">
        <v>42</v>
      </c>
      <c r="Q212" s="3" t="s">
        <v>637</v>
      </c>
      <c r="R212" s="3" t="s">
        <v>29</v>
      </c>
      <c r="S212" s="3" t="s">
        <v>38</v>
      </c>
      <c r="T212" s="3" t="s">
        <v>639</v>
      </c>
      <c r="U212" s="3" t="s">
        <v>42</v>
      </c>
    </row>
    <row r="213" spans="1:21" ht="18" customHeight="1" x14ac:dyDescent="0.3">
      <c r="A213" s="3">
        <v>212</v>
      </c>
      <c r="B213" s="3" t="s">
        <v>732</v>
      </c>
      <c r="C213" s="3">
        <v>104830003</v>
      </c>
      <c r="D213" s="3">
        <v>8047263313</v>
      </c>
      <c r="E213" s="5">
        <v>6000</v>
      </c>
      <c r="F213" s="5"/>
      <c r="G213" s="5" t="s">
        <v>23</v>
      </c>
      <c r="H213" s="5">
        <v>500000</v>
      </c>
      <c r="I213" s="5">
        <v>1</v>
      </c>
      <c r="J213" s="5">
        <v>1</v>
      </c>
      <c r="K213" s="3" t="s">
        <v>730</v>
      </c>
      <c r="L213" s="3" t="s">
        <v>731</v>
      </c>
      <c r="M213" s="3" t="s">
        <v>230</v>
      </c>
      <c r="N213" s="3" t="s">
        <v>733</v>
      </c>
      <c r="O213" s="3" t="s">
        <v>233</v>
      </c>
      <c r="P213" s="3" t="s">
        <v>23</v>
      </c>
      <c r="Q213" s="3" t="s">
        <v>232</v>
      </c>
      <c r="R213" s="3" t="s">
        <v>234</v>
      </c>
      <c r="S213" s="3" t="s">
        <v>38</v>
      </c>
      <c r="T213" s="3" t="s">
        <v>734</v>
      </c>
      <c r="U213" s="3" t="s">
        <v>38</v>
      </c>
    </row>
    <row r="214" spans="1:21" ht="18" customHeight="1" x14ac:dyDescent="0.3">
      <c r="A214" s="3">
        <v>213</v>
      </c>
      <c r="B214" s="3" t="s">
        <v>693</v>
      </c>
      <c r="C214" s="3">
        <v>104830001</v>
      </c>
      <c r="D214" s="3">
        <v>8047266275</v>
      </c>
      <c r="E214" s="5">
        <v>6000</v>
      </c>
      <c r="F214" s="5">
        <v>0</v>
      </c>
      <c r="G214" s="5" t="s">
        <v>23</v>
      </c>
      <c r="H214" s="5">
        <v>0</v>
      </c>
      <c r="I214" s="5">
        <v>1</v>
      </c>
      <c r="J214" s="5">
        <v>5</v>
      </c>
      <c r="K214" s="3" t="s">
        <v>620</v>
      </c>
      <c r="L214" s="3" t="s">
        <v>620</v>
      </c>
      <c r="M214" s="3" t="s">
        <v>24</v>
      </c>
      <c r="N214" s="3" t="s">
        <v>622</v>
      </c>
      <c r="O214" s="3" t="s">
        <v>28</v>
      </c>
      <c r="P214" s="3" t="s">
        <v>48</v>
      </c>
      <c r="Q214" s="3" t="s">
        <v>54</v>
      </c>
      <c r="R214" s="3" t="s">
        <v>29</v>
      </c>
      <c r="S214" s="3" t="s">
        <v>31</v>
      </c>
      <c r="T214" s="3" t="s">
        <v>623</v>
      </c>
      <c r="U214" s="3" t="s">
        <v>48</v>
      </c>
    </row>
    <row r="215" spans="1:21" ht="18" customHeight="1" x14ac:dyDescent="0.3">
      <c r="A215" s="3">
        <v>214</v>
      </c>
      <c r="B215" s="3" t="s">
        <v>695</v>
      </c>
      <c r="C215" s="3">
        <v>104830001</v>
      </c>
      <c r="D215" s="3">
        <v>8047266570</v>
      </c>
      <c r="E215" s="5">
        <v>6000</v>
      </c>
      <c r="F215" s="5">
        <v>0</v>
      </c>
      <c r="G215" s="5" t="s">
        <v>23</v>
      </c>
      <c r="H215" s="5">
        <v>0</v>
      </c>
      <c r="I215" s="5">
        <v>1</v>
      </c>
      <c r="J215" s="5">
        <v>1</v>
      </c>
      <c r="K215" s="3" t="s">
        <v>694</v>
      </c>
      <c r="L215" s="3" t="s">
        <v>694</v>
      </c>
      <c r="M215" s="3" t="s">
        <v>24</v>
      </c>
      <c r="N215" s="3" t="s">
        <v>697</v>
      </c>
      <c r="O215" s="3" t="s">
        <v>28</v>
      </c>
      <c r="P215" s="3" t="s">
        <v>492</v>
      </c>
      <c r="Q215" s="3" t="s">
        <v>696</v>
      </c>
      <c r="R215" s="3" t="s">
        <v>29</v>
      </c>
      <c r="S215" s="3" t="s">
        <v>31</v>
      </c>
      <c r="T215" s="3" t="s">
        <v>698</v>
      </c>
      <c r="U215" s="3" t="s">
        <v>492</v>
      </c>
    </row>
    <row r="216" spans="1:21" ht="18" customHeight="1" x14ac:dyDescent="0.3">
      <c r="A216" s="3">
        <v>215</v>
      </c>
      <c r="B216" s="3" t="s">
        <v>651</v>
      </c>
      <c r="C216" s="3">
        <v>104830001</v>
      </c>
      <c r="D216" s="3">
        <v>8047278680</v>
      </c>
      <c r="E216" s="5">
        <v>6000</v>
      </c>
      <c r="F216" s="5"/>
      <c r="G216" s="5" t="s">
        <v>23</v>
      </c>
      <c r="H216" s="5">
        <v>0</v>
      </c>
      <c r="I216" s="5">
        <v>1</v>
      </c>
      <c r="J216" s="5">
        <v>1</v>
      </c>
      <c r="K216" s="3" t="s">
        <v>556</v>
      </c>
      <c r="L216" s="3" t="s">
        <v>650</v>
      </c>
      <c r="M216" s="3" t="s">
        <v>24</v>
      </c>
      <c r="N216" s="3" t="s">
        <v>653</v>
      </c>
      <c r="O216" s="3" t="s">
        <v>76</v>
      </c>
      <c r="P216" s="3" t="s">
        <v>23</v>
      </c>
      <c r="Q216" s="3" t="s">
        <v>652</v>
      </c>
      <c r="R216" s="3" t="s">
        <v>77</v>
      </c>
      <c r="S216" s="3" t="s">
        <v>38</v>
      </c>
      <c r="T216" s="3" t="s">
        <v>654</v>
      </c>
      <c r="U216" s="3" t="s">
        <v>38</v>
      </c>
    </row>
    <row r="217" spans="1:21" ht="18" customHeight="1" x14ac:dyDescent="0.3">
      <c r="A217" s="3">
        <v>216</v>
      </c>
      <c r="B217" s="3" t="s">
        <v>625</v>
      </c>
      <c r="C217" s="3">
        <v>104830001</v>
      </c>
      <c r="D217" s="3">
        <v>8047271326</v>
      </c>
      <c r="E217" s="5">
        <v>6000</v>
      </c>
      <c r="F217" s="5">
        <v>0</v>
      </c>
      <c r="G217" s="5" t="s">
        <v>23</v>
      </c>
      <c r="H217" s="5">
        <v>0</v>
      </c>
      <c r="I217" s="5">
        <v>1</v>
      </c>
      <c r="J217" s="5">
        <v>2</v>
      </c>
      <c r="K217" s="3" t="s">
        <v>624</v>
      </c>
      <c r="L217" s="3" t="s">
        <v>624</v>
      </c>
      <c r="M217" s="3" t="s">
        <v>24</v>
      </c>
      <c r="N217" s="3" t="s">
        <v>628</v>
      </c>
      <c r="O217" s="3" t="s">
        <v>28</v>
      </c>
      <c r="P217" s="3" t="s">
        <v>626</v>
      </c>
      <c r="Q217" s="3" t="s">
        <v>627</v>
      </c>
      <c r="R217" s="3" t="s">
        <v>29</v>
      </c>
      <c r="S217" s="3" t="s">
        <v>38</v>
      </c>
      <c r="T217" s="3" t="s">
        <v>629</v>
      </c>
      <c r="U217" s="3" t="s">
        <v>626</v>
      </c>
    </row>
    <row r="218" spans="1:21" ht="18" customHeight="1" x14ac:dyDescent="0.3">
      <c r="A218" s="3">
        <v>217</v>
      </c>
      <c r="B218" s="3" t="s">
        <v>700</v>
      </c>
      <c r="C218" s="3">
        <v>104830001</v>
      </c>
      <c r="D218" s="3">
        <v>8047268165</v>
      </c>
      <c r="E218" s="5">
        <v>6000</v>
      </c>
      <c r="F218" s="5">
        <v>0</v>
      </c>
      <c r="G218" s="5" t="s">
        <v>23</v>
      </c>
      <c r="H218" s="5">
        <v>0</v>
      </c>
      <c r="I218" s="5">
        <v>1</v>
      </c>
      <c r="J218" s="5">
        <v>1</v>
      </c>
      <c r="K218" s="3" t="s">
        <v>699</v>
      </c>
      <c r="L218" s="3" t="s">
        <v>699</v>
      </c>
      <c r="M218" s="3" t="s">
        <v>24</v>
      </c>
      <c r="N218" s="3" t="s">
        <v>702</v>
      </c>
      <c r="O218" s="3" t="s">
        <v>28</v>
      </c>
      <c r="P218" s="3" t="s">
        <v>26</v>
      </c>
      <c r="Q218" s="3" t="s">
        <v>701</v>
      </c>
      <c r="R218" s="3" t="s">
        <v>29</v>
      </c>
      <c r="S218" s="3" t="s">
        <v>31</v>
      </c>
      <c r="T218" s="3" t="s">
        <v>703</v>
      </c>
      <c r="U218" s="3" t="s">
        <v>26</v>
      </c>
    </row>
    <row r="219" spans="1:21" ht="18" customHeight="1" x14ac:dyDescent="0.3">
      <c r="A219" s="3">
        <v>218</v>
      </c>
      <c r="B219" s="3" t="s">
        <v>641</v>
      </c>
      <c r="C219" s="3">
        <v>104830001</v>
      </c>
      <c r="D219" s="3">
        <v>8047239911</v>
      </c>
      <c r="E219" s="5">
        <v>6000</v>
      </c>
      <c r="F219" s="5">
        <v>0</v>
      </c>
      <c r="G219" s="5" t="s">
        <v>23</v>
      </c>
      <c r="H219" s="5">
        <v>0</v>
      </c>
      <c r="I219" s="5">
        <v>1</v>
      </c>
      <c r="J219" s="5">
        <v>5</v>
      </c>
      <c r="K219" s="3" t="s">
        <v>640</v>
      </c>
      <c r="L219" s="3" t="s">
        <v>640</v>
      </c>
      <c r="M219" s="3" t="s">
        <v>24</v>
      </c>
      <c r="N219" s="3" t="s">
        <v>643</v>
      </c>
      <c r="O219" s="3" t="s">
        <v>28</v>
      </c>
      <c r="P219" s="3" t="s">
        <v>42</v>
      </c>
      <c r="Q219" s="3" t="s">
        <v>642</v>
      </c>
      <c r="R219" s="3" t="s">
        <v>29</v>
      </c>
      <c r="S219" s="3" t="s">
        <v>38</v>
      </c>
      <c r="T219" s="3" t="s">
        <v>144</v>
      </c>
      <c r="U219" s="3" t="s">
        <v>42</v>
      </c>
    </row>
    <row r="220" spans="1:21" ht="18" customHeight="1" x14ac:dyDescent="0.3">
      <c r="A220" s="3">
        <v>219</v>
      </c>
      <c r="B220" s="3" t="s">
        <v>641</v>
      </c>
      <c r="C220" s="3">
        <v>104830001</v>
      </c>
      <c r="D220" s="3">
        <v>8047253432</v>
      </c>
      <c r="E220" s="5">
        <v>8000</v>
      </c>
      <c r="F220" s="5">
        <v>0</v>
      </c>
      <c r="G220" s="5" t="s">
        <v>23</v>
      </c>
      <c r="H220" s="5">
        <v>0</v>
      </c>
      <c r="I220" s="5">
        <v>1</v>
      </c>
      <c r="J220" s="5">
        <v>15</v>
      </c>
      <c r="K220" s="3" t="s">
        <v>640</v>
      </c>
      <c r="L220" s="3" t="s">
        <v>640</v>
      </c>
      <c r="M220" s="3" t="s">
        <v>24</v>
      </c>
      <c r="N220" s="3" t="s">
        <v>643</v>
      </c>
      <c r="O220" s="3" t="s">
        <v>28</v>
      </c>
      <c r="P220" s="3" t="s">
        <v>42</v>
      </c>
      <c r="Q220" s="3" t="s">
        <v>642</v>
      </c>
      <c r="R220" s="3" t="s">
        <v>29</v>
      </c>
      <c r="S220" s="3" t="s">
        <v>38</v>
      </c>
      <c r="T220" s="3" t="s">
        <v>144</v>
      </c>
      <c r="U220" s="3" t="s">
        <v>42</v>
      </c>
    </row>
    <row r="221" spans="1:21" ht="18" customHeight="1" x14ac:dyDescent="0.3">
      <c r="A221" s="3">
        <v>220</v>
      </c>
      <c r="B221" s="3" t="s">
        <v>641</v>
      </c>
      <c r="C221" s="3">
        <v>104830001</v>
      </c>
      <c r="D221" s="3">
        <v>8047253443</v>
      </c>
      <c r="E221" s="5">
        <v>6000</v>
      </c>
      <c r="F221" s="5">
        <v>0</v>
      </c>
      <c r="G221" s="5" t="s">
        <v>23</v>
      </c>
      <c r="H221" s="5">
        <v>0</v>
      </c>
      <c r="I221" s="5">
        <v>1</v>
      </c>
      <c r="J221" s="5">
        <v>5</v>
      </c>
      <c r="K221" s="3" t="s">
        <v>640</v>
      </c>
      <c r="L221" s="3" t="s">
        <v>640</v>
      </c>
      <c r="M221" s="3" t="s">
        <v>24</v>
      </c>
      <c r="N221" s="3" t="s">
        <v>643</v>
      </c>
      <c r="O221" s="3" t="s">
        <v>28</v>
      </c>
      <c r="P221" s="3" t="s">
        <v>42</v>
      </c>
      <c r="Q221" s="3" t="s">
        <v>642</v>
      </c>
      <c r="R221" s="3" t="s">
        <v>29</v>
      </c>
      <c r="S221" s="3" t="s">
        <v>38</v>
      </c>
      <c r="T221" s="3" t="s">
        <v>144</v>
      </c>
      <c r="U221" s="3" t="s">
        <v>42</v>
      </c>
    </row>
    <row r="222" spans="1:21" ht="18" customHeight="1" x14ac:dyDescent="0.3">
      <c r="A222" s="3">
        <v>221</v>
      </c>
      <c r="B222" s="3" t="s">
        <v>641</v>
      </c>
      <c r="C222" s="3">
        <v>104830003</v>
      </c>
      <c r="D222" s="3">
        <v>5621543314</v>
      </c>
      <c r="E222" s="5">
        <v>6000</v>
      </c>
      <c r="F222" s="5">
        <v>0</v>
      </c>
      <c r="G222" s="5" t="s">
        <v>23</v>
      </c>
      <c r="H222" s="5">
        <v>500000</v>
      </c>
      <c r="I222" s="5">
        <v>1</v>
      </c>
      <c r="J222" s="5">
        <v>1</v>
      </c>
      <c r="K222" s="3" t="s">
        <v>24</v>
      </c>
      <c r="L222" s="3" t="s">
        <v>459</v>
      </c>
      <c r="M222" s="3" t="s">
        <v>710</v>
      </c>
      <c r="N222" s="3" t="s">
        <v>226</v>
      </c>
      <c r="O222" s="3" t="s">
        <v>711</v>
      </c>
      <c r="P222" s="3" t="s">
        <v>23</v>
      </c>
      <c r="Q222" s="3" t="s">
        <v>23</v>
      </c>
      <c r="R222" s="3" t="s">
        <v>712</v>
      </c>
      <c r="S222" s="3" t="s">
        <v>710</v>
      </c>
      <c r="T222" s="3" t="s">
        <v>234</v>
      </c>
      <c r="U222" s="3" t="s">
        <v>38</v>
      </c>
    </row>
    <row r="223" spans="1:21" ht="18" customHeight="1" x14ac:dyDescent="0.3">
      <c r="A223" s="3">
        <v>222</v>
      </c>
      <c r="B223" s="3" t="s">
        <v>714</v>
      </c>
      <c r="C223" s="3">
        <v>104830003</v>
      </c>
      <c r="D223" s="3">
        <v>5621543325</v>
      </c>
      <c r="E223" s="5">
        <v>6000</v>
      </c>
      <c r="F223" s="5">
        <v>0</v>
      </c>
      <c r="G223" s="5" t="s">
        <v>23</v>
      </c>
      <c r="H223" s="5">
        <v>500000</v>
      </c>
      <c r="I223" s="5">
        <v>1</v>
      </c>
      <c r="J223" s="5">
        <v>1</v>
      </c>
      <c r="K223" s="3" t="s">
        <v>24</v>
      </c>
      <c r="L223" s="3" t="s">
        <v>459</v>
      </c>
      <c r="M223" s="3" t="s">
        <v>713</v>
      </c>
      <c r="N223" s="3" t="s">
        <v>226</v>
      </c>
      <c r="O223" s="3" t="s">
        <v>715</v>
      </c>
      <c r="P223" s="3" t="s">
        <v>23</v>
      </c>
      <c r="Q223" s="3" t="s">
        <v>23</v>
      </c>
      <c r="R223" s="3" t="s">
        <v>716</v>
      </c>
      <c r="S223" s="3" t="s">
        <v>713</v>
      </c>
      <c r="T223" s="3" t="s">
        <v>234</v>
      </c>
      <c r="U223" s="3" t="s">
        <v>38</v>
      </c>
    </row>
    <row r="224" spans="1:21" ht="18" customHeight="1" x14ac:dyDescent="0.3">
      <c r="A224" s="3">
        <v>223</v>
      </c>
      <c r="B224" s="3" t="s">
        <v>714</v>
      </c>
      <c r="C224" s="3">
        <v>104830003</v>
      </c>
      <c r="D224" s="3">
        <v>5621543336</v>
      </c>
      <c r="E224" s="5">
        <v>6000</v>
      </c>
      <c r="F224" s="5">
        <v>0</v>
      </c>
      <c r="G224" s="5" t="s">
        <v>23</v>
      </c>
      <c r="H224" s="5">
        <v>500000</v>
      </c>
      <c r="I224" s="5">
        <v>1</v>
      </c>
      <c r="J224" s="5">
        <v>4</v>
      </c>
      <c r="K224" s="3" t="s">
        <v>24</v>
      </c>
      <c r="L224" s="3" t="s">
        <v>459</v>
      </c>
      <c r="M224" s="3" t="s">
        <v>591</v>
      </c>
      <c r="N224" s="3" t="s">
        <v>226</v>
      </c>
      <c r="O224" s="3" t="s">
        <v>470</v>
      </c>
      <c r="P224" s="3" t="s">
        <v>23</v>
      </c>
      <c r="Q224" s="3" t="s">
        <v>23</v>
      </c>
      <c r="R224" s="3" t="s">
        <v>592</v>
      </c>
      <c r="S224" s="3" t="s">
        <v>591</v>
      </c>
      <c r="T224" s="3" t="s">
        <v>234</v>
      </c>
      <c r="U224" s="3" t="s">
        <v>38</v>
      </c>
    </row>
    <row r="225" spans="1:21" ht="18" customHeight="1" x14ac:dyDescent="0.3">
      <c r="A225" s="3">
        <v>224</v>
      </c>
      <c r="B225" s="3" t="s">
        <v>645</v>
      </c>
      <c r="C225" s="3">
        <v>104830001</v>
      </c>
      <c r="D225" s="3">
        <v>8047250293</v>
      </c>
      <c r="E225" s="5">
        <v>6000</v>
      </c>
      <c r="F225" s="5">
        <v>0</v>
      </c>
      <c r="G225" s="5" t="s">
        <v>23</v>
      </c>
      <c r="H225" s="5">
        <v>0</v>
      </c>
      <c r="I225" s="5">
        <v>1</v>
      </c>
      <c r="J225" s="5">
        <v>1</v>
      </c>
      <c r="K225" s="3" t="s">
        <v>644</v>
      </c>
      <c r="L225" s="3" t="s">
        <v>644</v>
      </c>
      <c r="M225" s="3" t="s">
        <v>24</v>
      </c>
      <c r="N225" s="3" t="s">
        <v>648</v>
      </c>
      <c r="O225" s="3" t="s">
        <v>28</v>
      </c>
      <c r="P225" s="3" t="s">
        <v>646</v>
      </c>
      <c r="Q225" s="3" t="s">
        <v>647</v>
      </c>
      <c r="R225" s="3" t="s">
        <v>29</v>
      </c>
      <c r="S225" s="3" t="s">
        <v>38</v>
      </c>
      <c r="T225" s="3" t="s">
        <v>649</v>
      </c>
      <c r="U225" s="3" t="s">
        <v>646</v>
      </c>
    </row>
    <row r="226" spans="1:21" ht="18" customHeight="1" x14ac:dyDescent="0.3">
      <c r="A226" s="3">
        <v>225</v>
      </c>
      <c r="B226" s="3" t="s">
        <v>645</v>
      </c>
      <c r="C226" s="3">
        <v>104830003</v>
      </c>
      <c r="D226" s="3">
        <v>5621543340</v>
      </c>
      <c r="E226" s="5">
        <v>6000</v>
      </c>
      <c r="F226" s="5">
        <v>0</v>
      </c>
      <c r="G226" s="5" t="s">
        <v>23</v>
      </c>
      <c r="H226" s="5">
        <v>500000</v>
      </c>
      <c r="I226" s="5">
        <v>1</v>
      </c>
      <c r="J226" s="5">
        <v>1</v>
      </c>
      <c r="K226" s="3" t="s">
        <v>24</v>
      </c>
      <c r="L226" s="3" t="s">
        <v>459</v>
      </c>
      <c r="M226" s="3" t="s">
        <v>717</v>
      </c>
      <c r="N226" s="3" t="s">
        <v>226</v>
      </c>
      <c r="O226" s="3" t="s">
        <v>718</v>
      </c>
      <c r="P226" s="3" t="s">
        <v>23</v>
      </c>
      <c r="Q226" s="3" t="s">
        <v>23</v>
      </c>
      <c r="R226" s="3" t="s">
        <v>719</v>
      </c>
      <c r="S226" s="3" t="s">
        <v>38</v>
      </c>
      <c r="T226" s="3" t="s">
        <v>234</v>
      </c>
      <c r="U226" s="3" t="s">
        <v>38</v>
      </c>
    </row>
    <row r="227" spans="1:21" ht="18" customHeight="1" x14ac:dyDescent="0.3">
      <c r="A227" s="3">
        <v>226</v>
      </c>
      <c r="B227" s="3" t="s">
        <v>665</v>
      </c>
      <c r="C227" s="3">
        <v>104830001</v>
      </c>
      <c r="D227" s="3">
        <v>5621543351</v>
      </c>
      <c r="E227" s="5">
        <v>8000</v>
      </c>
      <c r="F227" s="5">
        <v>0</v>
      </c>
      <c r="G227" s="5" t="s">
        <v>23</v>
      </c>
      <c r="H227" s="5">
        <v>500000</v>
      </c>
      <c r="I227" s="5">
        <v>1</v>
      </c>
      <c r="J227" s="5">
        <v>15</v>
      </c>
      <c r="K227" s="3" t="s">
        <v>24</v>
      </c>
      <c r="L227" s="3" t="s">
        <v>23</v>
      </c>
      <c r="M227" s="3" t="s">
        <v>664</v>
      </c>
      <c r="N227" s="3" t="s">
        <v>145</v>
      </c>
      <c r="O227" s="3" t="s">
        <v>667</v>
      </c>
      <c r="P227" s="3" t="s">
        <v>666</v>
      </c>
      <c r="Q227" s="3" t="s">
        <v>23</v>
      </c>
      <c r="R227" s="3" t="s">
        <v>668</v>
      </c>
      <c r="S227" s="3" t="s">
        <v>38</v>
      </c>
      <c r="T227" s="3" t="s">
        <v>77</v>
      </c>
      <c r="U227" s="3" t="s">
        <v>204</v>
      </c>
    </row>
    <row r="228" spans="1:21" ht="18" customHeight="1" x14ac:dyDescent="0.3">
      <c r="A228" s="3">
        <v>227</v>
      </c>
      <c r="B228" s="3" t="s">
        <v>621</v>
      </c>
      <c r="C228" s="3">
        <v>104830001</v>
      </c>
      <c r="D228" s="3">
        <v>8047279925</v>
      </c>
      <c r="E228" s="5">
        <v>6000</v>
      </c>
      <c r="F228" s="5">
        <v>0</v>
      </c>
      <c r="G228" s="5" t="s">
        <v>23</v>
      </c>
      <c r="H228" s="5">
        <v>0</v>
      </c>
      <c r="I228" s="5">
        <v>1</v>
      </c>
      <c r="J228" s="5">
        <v>5</v>
      </c>
      <c r="K228" s="3" t="s">
        <v>620</v>
      </c>
      <c r="L228" s="3" t="s">
        <v>620</v>
      </c>
      <c r="M228" s="3" t="s">
        <v>24</v>
      </c>
      <c r="N228" s="3" t="s">
        <v>622</v>
      </c>
      <c r="O228" s="3" t="s">
        <v>28</v>
      </c>
      <c r="P228" s="3" t="s">
        <v>48</v>
      </c>
      <c r="Q228" s="3" t="s">
        <v>54</v>
      </c>
      <c r="R228" s="3" t="s">
        <v>29</v>
      </c>
      <c r="S228" s="3" t="s">
        <v>31</v>
      </c>
      <c r="T228" s="3" t="s">
        <v>623</v>
      </c>
      <c r="U228" s="3" t="s">
        <v>48</v>
      </c>
    </row>
    <row r="229" spans="1:21" ht="18" customHeight="1" x14ac:dyDescent="0.3">
      <c r="A229" s="3">
        <v>228</v>
      </c>
      <c r="B229" s="3" t="s">
        <v>616</v>
      </c>
      <c r="C229" s="3">
        <v>104830001</v>
      </c>
      <c r="D229" s="3">
        <v>8047268095</v>
      </c>
      <c r="E229" s="5">
        <v>6000</v>
      </c>
      <c r="F229" s="5">
        <v>0</v>
      </c>
      <c r="G229" s="5" t="s">
        <v>23</v>
      </c>
      <c r="H229" s="5">
        <v>0</v>
      </c>
      <c r="I229" s="5">
        <v>1</v>
      </c>
      <c r="J229" s="5">
        <v>1</v>
      </c>
      <c r="K229" s="3" t="s">
        <v>615</v>
      </c>
      <c r="L229" s="3" t="s">
        <v>615</v>
      </c>
      <c r="M229" s="3" t="s">
        <v>24</v>
      </c>
      <c r="N229" s="3" t="s">
        <v>618</v>
      </c>
      <c r="O229" s="3" t="s">
        <v>28</v>
      </c>
      <c r="P229" s="3" t="s">
        <v>299</v>
      </c>
      <c r="Q229" s="3" t="s">
        <v>617</v>
      </c>
      <c r="R229" s="3" t="s">
        <v>29</v>
      </c>
      <c r="S229" s="3" t="s">
        <v>38</v>
      </c>
      <c r="T229" s="3" t="s">
        <v>619</v>
      </c>
      <c r="U229" s="3" t="s">
        <v>299</v>
      </c>
    </row>
    <row r="230" spans="1:21" ht="18" customHeight="1" x14ac:dyDescent="0.3">
      <c r="A230" s="3">
        <v>229</v>
      </c>
      <c r="B230" s="3" t="s">
        <v>720</v>
      </c>
      <c r="C230" s="3">
        <v>104830003</v>
      </c>
      <c r="D230" s="3">
        <v>5621543476</v>
      </c>
      <c r="E230" s="5">
        <v>6000</v>
      </c>
      <c r="F230" s="5">
        <v>0</v>
      </c>
      <c r="G230" s="5" t="s">
        <v>23</v>
      </c>
      <c r="H230" s="5">
        <v>0</v>
      </c>
      <c r="I230" s="5">
        <v>1</v>
      </c>
      <c r="J230" s="5">
        <v>1</v>
      </c>
      <c r="K230" s="3" t="s">
        <v>24</v>
      </c>
      <c r="L230" s="3" t="s">
        <v>255</v>
      </c>
      <c r="M230" s="3" t="s">
        <v>265</v>
      </c>
      <c r="N230" s="3" t="s">
        <v>226</v>
      </c>
      <c r="O230" s="3" t="s">
        <v>721</v>
      </c>
      <c r="P230" s="3" t="s">
        <v>23</v>
      </c>
      <c r="Q230" s="3" t="s">
        <v>23</v>
      </c>
      <c r="R230" s="3" t="s">
        <v>268</v>
      </c>
      <c r="S230" s="3" t="s">
        <v>265</v>
      </c>
      <c r="T230" s="3" t="s">
        <v>260</v>
      </c>
      <c r="U230" s="3" t="s">
        <v>38</v>
      </c>
    </row>
    <row r="231" spans="1:21" ht="18" customHeight="1" x14ac:dyDescent="0.3">
      <c r="A231" s="3">
        <v>230</v>
      </c>
      <c r="B231" s="3" t="s">
        <v>722</v>
      </c>
      <c r="C231" s="3">
        <v>104830003</v>
      </c>
      <c r="D231" s="3">
        <v>5621543480</v>
      </c>
      <c r="E231" s="5">
        <v>7000</v>
      </c>
      <c r="F231" s="5">
        <v>0</v>
      </c>
      <c r="G231" s="5" t="s">
        <v>23</v>
      </c>
      <c r="H231" s="5">
        <v>500000</v>
      </c>
      <c r="I231" s="5">
        <v>1</v>
      </c>
      <c r="J231" s="5">
        <v>10</v>
      </c>
      <c r="K231" s="3" t="s">
        <v>24</v>
      </c>
      <c r="L231" s="3" t="s">
        <v>255</v>
      </c>
      <c r="M231" s="3" t="s">
        <v>411</v>
      </c>
      <c r="N231" s="3" t="s">
        <v>226</v>
      </c>
      <c r="O231" s="3" t="s">
        <v>723</v>
      </c>
      <c r="P231" s="3" t="s">
        <v>23</v>
      </c>
      <c r="Q231" s="3" t="s">
        <v>23</v>
      </c>
      <c r="R231" s="3" t="s">
        <v>410</v>
      </c>
      <c r="S231" s="3" t="s">
        <v>411</v>
      </c>
      <c r="T231" s="3" t="s">
        <v>260</v>
      </c>
      <c r="U231" s="3" t="s">
        <v>38</v>
      </c>
    </row>
    <row r="232" spans="1:21" ht="18" customHeight="1" x14ac:dyDescent="0.3">
      <c r="A232" s="3">
        <v>231</v>
      </c>
      <c r="B232" s="3" t="s">
        <v>722</v>
      </c>
      <c r="C232" s="3">
        <v>104830003</v>
      </c>
      <c r="D232" s="3">
        <v>5621543491</v>
      </c>
      <c r="E232" s="5">
        <v>6000</v>
      </c>
      <c r="F232" s="5">
        <v>0</v>
      </c>
      <c r="G232" s="5" t="s">
        <v>23</v>
      </c>
      <c r="H232" s="5">
        <v>500000</v>
      </c>
      <c r="I232" s="5">
        <v>1</v>
      </c>
      <c r="J232" s="5">
        <v>1</v>
      </c>
      <c r="K232" s="3" t="s">
        <v>24</v>
      </c>
      <c r="L232" s="3" t="s">
        <v>255</v>
      </c>
      <c r="M232" s="3" t="s">
        <v>411</v>
      </c>
      <c r="N232" s="3" t="s">
        <v>226</v>
      </c>
      <c r="O232" s="3" t="s">
        <v>723</v>
      </c>
      <c r="P232" s="3" t="s">
        <v>23</v>
      </c>
      <c r="Q232" s="3" t="s">
        <v>23</v>
      </c>
      <c r="R232" s="3" t="s">
        <v>410</v>
      </c>
      <c r="S232" s="3" t="s">
        <v>411</v>
      </c>
      <c r="T232" s="3" t="s">
        <v>260</v>
      </c>
      <c r="U232" s="3" t="s">
        <v>38</v>
      </c>
    </row>
    <row r="233" spans="1:21" ht="18" customHeight="1" x14ac:dyDescent="0.3">
      <c r="A233" s="3">
        <v>232</v>
      </c>
      <c r="B233" s="3" t="s">
        <v>611</v>
      </c>
      <c r="C233" s="3">
        <v>104830001</v>
      </c>
      <c r="D233" s="3">
        <v>8047220716</v>
      </c>
      <c r="E233" s="5">
        <v>6000</v>
      </c>
      <c r="F233" s="5">
        <v>0</v>
      </c>
      <c r="G233" s="5" t="s">
        <v>23</v>
      </c>
      <c r="H233" s="5">
        <v>0</v>
      </c>
      <c r="I233" s="5">
        <v>1</v>
      </c>
      <c r="J233" s="5">
        <v>1</v>
      </c>
      <c r="K233" s="3" t="s">
        <v>610</v>
      </c>
      <c r="L233" s="3" t="s">
        <v>610</v>
      </c>
      <c r="M233" s="3" t="s">
        <v>24</v>
      </c>
      <c r="N233" s="3" t="s">
        <v>613</v>
      </c>
      <c r="O233" s="3" t="s">
        <v>28</v>
      </c>
      <c r="P233" s="3" t="s">
        <v>299</v>
      </c>
      <c r="Q233" s="3" t="s">
        <v>612</v>
      </c>
      <c r="R233" s="3" t="s">
        <v>29</v>
      </c>
      <c r="S233" s="3" t="s">
        <v>38</v>
      </c>
      <c r="T233" s="3" t="s">
        <v>614</v>
      </c>
      <c r="U233" s="3" t="s">
        <v>299</v>
      </c>
    </row>
    <row r="234" spans="1:21" ht="18" customHeight="1" x14ac:dyDescent="0.3">
      <c r="A234" s="3">
        <v>233</v>
      </c>
      <c r="B234" s="3" t="s">
        <v>672</v>
      </c>
      <c r="C234" s="3">
        <v>104830001</v>
      </c>
      <c r="D234" s="3">
        <v>5621543502</v>
      </c>
      <c r="E234" s="5">
        <v>6000</v>
      </c>
      <c r="F234" s="5">
        <v>0</v>
      </c>
      <c r="G234" s="5" t="s">
        <v>23</v>
      </c>
      <c r="H234" s="5">
        <v>500000</v>
      </c>
      <c r="I234" s="5">
        <v>1</v>
      </c>
      <c r="J234" s="5">
        <v>1</v>
      </c>
      <c r="K234" s="3" t="s">
        <v>24</v>
      </c>
      <c r="L234" s="3" t="s">
        <v>23</v>
      </c>
      <c r="M234" s="3" t="s">
        <v>671</v>
      </c>
      <c r="N234" s="3" t="s">
        <v>145</v>
      </c>
      <c r="O234" s="3" t="s">
        <v>674</v>
      </c>
      <c r="P234" s="3" t="s">
        <v>673</v>
      </c>
      <c r="Q234" s="3" t="s">
        <v>221</v>
      </c>
      <c r="R234" s="3" t="s">
        <v>675</v>
      </c>
      <c r="S234" s="3" t="s">
        <v>38</v>
      </c>
      <c r="T234" s="3" t="s">
        <v>77</v>
      </c>
      <c r="U234" s="3" t="s">
        <v>146</v>
      </c>
    </row>
    <row r="235" spans="1:21" ht="18" customHeight="1" x14ac:dyDescent="0.3">
      <c r="A235" s="3">
        <v>234</v>
      </c>
      <c r="B235" s="3" t="s">
        <v>672</v>
      </c>
      <c r="C235" s="3">
        <v>104830001</v>
      </c>
      <c r="D235" s="3">
        <v>5621543631</v>
      </c>
      <c r="E235" s="5">
        <v>6000</v>
      </c>
      <c r="F235" s="5">
        <v>0</v>
      </c>
      <c r="G235" s="5" t="s">
        <v>23</v>
      </c>
      <c r="H235" s="5">
        <v>500000</v>
      </c>
      <c r="I235" s="5">
        <v>1</v>
      </c>
      <c r="J235" s="5">
        <v>1</v>
      </c>
      <c r="K235" s="3" t="s">
        <v>24</v>
      </c>
      <c r="L235" s="3" t="s">
        <v>23</v>
      </c>
      <c r="M235" s="3" t="s">
        <v>676</v>
      </c>
      <c r="N235" s="3" t="s">
        <v>145</v>
      </c>
      <c r="O235" s="3" t="s">
        <v>679</v>
      </c>
      <c r="P235" s="3" t="s">
        <v>677</v>
      </c>
      <c r="Q235" s="3" t="s">
        <v>678</v>
      </c>
      <c r="R235" s="3" t="s">
        <v>680</v>
      </c>
      <c r="S235" s="3" t="s">
        <v>38</v>
      </c>
      <c r="T235" s="3" t="s">
        <v>77</v>
      </c>
      <c r="U235" s="3" t="s">
        <v>213</v>
      </c>
    </row>
    <row r="236" spans="1:21" ht="18" customHeight="1" x14ac:dyDescent="0.3">
      <c r="A236" s="3">
        <v>235</v>
      </c>
      <c r="B236" s="3" t="s">
        <v>672</v>
      </c>
      <c r="C236" s="3">
        <v>104830001</v>
      </c>
      <c r="D236" s="3">
        <v>5621543653</v>
      </c>
      <c r="E236" s="5">
        <v>6000</v>
      </c>
      <c r="F236" s="5">
        <v>0</v>
      </c>
      <c r="G236" s="5" t="s">
        <v>23</v>
      </c>
      <c r="H236" s="5">
        <v>500000</v>
      </c>
      <c r="I236" s="5">
        <v>1</v>
      </c>
      <c r="J236" s="5">
        <v>1</v>
      </c>
      <c r="K236" s="3" t="s">
        <v>24</v>
      </c>
      <c r="L236" s="3" t="s">
        <v>23</v>
      </c>
      <c r="M236" s="3" t="s">
        <v>682</v>
      </c>
      <c r="N236" s="3" t="s">
        <v>145</v>
      </c>
      <c r="O236" s="3" t="s">
        <v>684</v>
      </c>
      <c r="P236" s="3" t="s">
        <v>683</v>
      </c>
      <c r="Q236" s="3" t="s">
        <v>221</v>
      </c>
      <c r="R236" s="3" t="s">
        <v>685</v>
      </c>
      <c r="S236" s="3" t="s">
        <v>38</v>
      </c>
      <c r="T236" s="3" t="s">
        <v>77</v>
      </c>
      <c r="U236" s="3" t="s">
        <v>146</v>
      </c>
    </row>
    <row r="237" spans="1:21" ht="18" customHeight="1" x14ac:dyDescent="0.3">
      <c r="A237" s="3">
        <v>236</v>
      </c>
      <c r="B237" s="3" t="s">
        <v>687</v>
      </c>
      <c r="C237" s="3">
        <v>104830001</v>
      </c>
      <c r="D237" s="3">
        <v>5621543675</v>
      </c>
      <c r="E237" s="5">
        <v>6000</v>
      </c>
      <c r="F237" s="5">
        <v>0</v>
      </c>
      <c r="G237" s="5" t="s">
        <v>23</v>
      </c>
      <c r="H237" s="5">
        <v>500000</v>
      </c>
      <c r="I237" s="5">
        <v>1</v>
      </c>
      <c r="J237" s="5">
        <v>1</v>
      </c>
      <c r="K237" s="3" t="s">
        <v>24</v>
      </c>
      <c r="L237" s="3" t="s">
        <v>23</v>
      </c>
      <c r="M237" s="3" t="s">
        <v>686</v>
      </c>
      <c r="N237" s="3" t="s">
        <v>145</v>
      </c>
      <c r="O237" s="3" t="s">
        <v>689</v>
      </c>
      <c r="P237" s="3" t="s">
        <v>23</v>
      </c>
      <c r="Q237" s="3" t="s">
        <v>688</v>
      </c>
      <c r="R237" s="3" t="s">
        <v>690</v>
      </c>
      <c r="S237" s="3" t="s">
        <v>256</v>
      </c>
      <c r="T237" s="3" t="s">
        <v>77</v>
      </c>
      <c r="U237" s="3" t="s">
        <v>146</v>
      </c>
    </row>
    <row r="238" spans="1:21" ht="18" customHeight="1" x14ac:dyDescent="0.3">
      <c r="A238" s="3">
        <v>237</v>
      </c>
      <c r="B238" s="3" t="s">
        <v>631</v>
      </c>
      <c r="C238" s="3">
        <v>104830001</v>
      </c>
      <c r="D238" s="3">
        <v>8047236805</v>
      </c>
      <c r="E238" s="5">
        <v>7000</v>
      </c>
      <c r="F238" s="5">
        <v>0</v>
      </c>
      <c r="G238" s="5" t="s">
        <v>23</v>
      </c>
      <c r="H238" s="5">
        <v>0</v>
      </c>
      <c r="I238" s="5">
        <v>1</v>
      </c>
      <c r="J238" s="5">
        <v>6</v>
      </c>
      <c r="K238" s="3" t="s">
        <v>630</v>
      </c>
      <c r="L238" s="3" t="s">
        <v>630</v>
      </c>
      <c r="M238" s="3" t="s">
        <v>24</v>
      </c>
      <c r="N238" s="3" t="s">
        <v>633</v>
      </c>
      <c r="O238" s="3" t="s">
        <v>28</v>
      </c>
      <c r="P238" s="3" t="s">
        <v>331</v>
      </c>
      <c r="Q238" s="3" t="s">
        <v>632</v>
      </c>
      <c r="R238" s="3" t="s">
        <v>29</v>
      </c>
      <c r="S238" s="3" t="s">
        <v>38</v>
      </c>
      <c r="T238" s="3" t="s">
        <v>634</v>
      </c>
      <c r="U238" s="3" t="s">
        <v>331</v>
      </c>
    </row>
    <row r="239" spans="1:21" ht="18" customHeight="1" x14ac:dyDescent="0.3">
      <c r="A239" s="3">
        <v>238</v>
      </c>
      <c r="B239" s="3" t="s">
        <v>631</v>
      </c>
      <c r="C239" s="3">
        <v>104830001</v>
      </c>
      <c r="D239" s="3">
        <v>8047236816</v>
      </c>
      <c r="E239" s="5">
        <v>6000</v>
      </c>
      <c r="F239" s="5">
        <v>0</v>
      </c>
      <c r="G239" s="5" t="s">
        <v>23</v>
      </c>
      <c r="H239" s="5">
        <v>0</v>
      </c>
      <c r="I239" s="5">
        <v>1</v>
      </c>
      <c r="J239" s="5">
        <v>2</v>
      </c>
      <c r="K239" s="3" t="s">
        <v>130</v>
      </c>
      <c r="L239" s="3" t="s">
        <v>130</v>
      </c>
      <c r="M239" s="3" t="s">
        <v>24</v>
      </c>
      <c r="N239" s="3" t="s">
        <v>133</v>
      </c>
      <c r="O239" s="3" t="s">
        <v>28</v>
      </c>
      <c r="P239" s="3" t="s">
        <v>42</v>
      </c>
      <c r="Q239" s="3" t="s">
        <v>132</v>
      </c>
      <c r="R239" s="3" t="s">
        <v>29</v>
      </c>
      <c r="S239" s="3" t="s">
        <v>38</v>
      </c>
      <c r="T239" s="3" t="s">
        <v>134</v>
      </c>
      <c r="U239" s="3" t="s">
        <v>42</v>
      </c>
    </row>
    <row r="240" spans="1:21" ht="18" customHeight="1" x14ac:dyDescent="0.3">
      <c r="A240" s="3">
        <v>239</v>
      </c>
      <c r="B240" s="3" t="s">
        <v>724</v>
      </c>
      <c r="C240" s="3">
        <v>104830003</v>
      </c>
      <c r="D240" s="3">
        <v>5621543723</v>
      </c>
      <c r="E240" s="5">
        <v>6000</v>
      </c>
      <c r="F240" s="5">
        <v>0</v>
      </c>
      <c r="G240" s="5" t="s">
        <v>23</v>
      </c>
      <c r="H240" s="5">
        <v>500000</v>
      </c>
      <c r="I240" s="5">
        <v>1</v>
      </c>
      <c r="J240" s="5">
        <v>1</v>
      </c>
      <c r="K240" s="3" t="s">
        <v>24</v>
      </c>
      <c r="L240" s="3" t="s">
        <v>459</v>
      </c>
      <c r="M240" s="3" t="s">
        <v>468</v>
      </c>
      <c r="N240" s="3" t="s">
        <v>725</v>
      </c>
      <c r="O240" s="3" t="s">
        <v>470</v>
      </c>
      <c r="P240" s="3" t="s">
        <v>23</v>
      </c>
      <c r="Q240" s="3" t="s">
        <v>23</v>
      </c>
      <c r="R240" s="3" t="s">
        <v>593</v>
      </c>
      <c r="S240" s="3" t="s">
        <v>594</v>
      </c>
      <c r="T240" s="3" t="s">
        <v>234</v>
      </c>
      <c r="U240" s="3" t="s">
        <v>38</v>
      </c>
    </row>
    <row r="241" spans="1:21" ht="18" customHeight="1" x14ac:dyDescent="0.3">
      <c r="A241" s="3">
        <v>240</v>
      </c>
      <c r="B241" s="3" t="s">
        <v>727</v>
      </c>
      <c r="C241" s="3">
        <v>104830003</v>
      </c>
      <c r="D241" s="3">
        <v>5621543734</v>
      </c>
      <c r="E241" s="5">
        <v>6000</v>
      </c>
      <c r="F241" s="5">
        <v>0</v>
      </c>
      <c r="G241" s="5" t="s">
        <v>23</v>
      </c>
      <c r="H241" s="5">
        <v>500000</v>
      </c>
      <c r="I241" s="5">
        <v>1</v>
      </c>
      <c r="J241" s="5">
        <v>1</v>
      </c>
      <c r="K241" s="3" t="s">
        <v>24</v>
      </c>
      <c r="L241" s="3" t="s">
        <v>459</v>
      </c>
      <c r="M241" s="3" t="s">
        <v>726</v>
      </c>
      <c r="N241" s="3" t="s">
        <v>725</v>
      </c>
      <c r="O241" s="3" t="s">
        <v>728</v>
      </c>
      <c r="P241" s="3" t="s">
        <v>23</v>
      </c>
      <c r="Q241" s="3" t="s">
        <v>23</v>
      </c>
      <c r="R241" s="3" t="s">
        <v>729</v>
      </c>
      <c r="S241" s="3" t="s">
        <v>38</v>
      </c>
      <c r="T241" s="3" t="s">
        <v>234</v>
      </c>
      <c r="U241" s="3" t="s">
        <v>38</v>
      </c>
    </row>
    <row r="242" spans="1:21" ht="18" customHeight="1" x14ac:dyDescent="0.3">
      <c r="A242" s="3">
        <v>241</v>
      </c>
      <c r="B242" s="3" t="s">
        <v>692</v>
      </c>
      <c r="C242" s="3">
        <v>104830001</v>
      </c>
      <c r="D242" s="3">
        <v>5621543841</v>
      </c>
      <c r="E242" s="5">
        <v>12000</v>
      </c>
      <c r="F242" s="5">
        <v>0</v>
      </c>
      <c r="G242" s="5" t="s">
        <v>23</v>
      </c>
      <c r="H242" s="5">
        <v>1</v>
      </c>
      <c r="I242" s="5">
        <v>1</v>
      </c>
      <c r="J242" s="5">
        <v>25</v>
      </c>
      <c r="K242" s="3" t="s">
        <v>24</v>
      </c>
      <c r="L242" s="3" t="s">
        <v>23</v>
      </c>
      <c r="M242" s="3" t="s">
        <v>167</v>
      </c>
      <c r="N242" s="3" t="s">
        <v>145</v>
      </c>
      <c r="O242" s="3" t="s">
        <v>169</v>
      </c>
      <c r="P242" s="3" t="s">
        <v>23</v>
      </c>
      <c r="Q242" s="3" t="s">
        <v>168</v>
      </c>
      <c r="R242" s="3" t="s">
        <v>170</v>
      </c>
      <c r="S242" s="3" t="s">
        <v>167</v>
      </c>
      <c r="T242" s="3" t="s">
        <v>77</v>
      </c>
      <c r="U242" s="3" t="s">
        <v>146</v>
      </c>
    </row>
    <row r="243" spans="1:21" ht="18" customHeight="1" x14ac:dyDescent="0.3">
      <c r="A243" s="3">
        <v>242</v>
      </c>
      <c r="B243" s="3" t="s">
        <v>692</v>
      </c>
      <c r="C243" s="3">
        <v>104830001</v>
      </c>
      <c r="D243" s="3">
        <v>5621543793</v>
      </c>
      <c r="E243" s="5">
        <v>7000</v>
      </c>
      <c r="F243" s="5">
        <v>0</v>
      </c>
      <c r="G243" s="5" t="s">
        <v>23</v>
      </c>
      <c r="H243" s="5">
        <v>1</v>
      </c>
      <c r="I243" s="5">
        <v>1</v>
      </c>
      <c r="J243" s="5">
        <v>8</v>
      </c>
      <c r="K243" s="3" t="s">
        <v>24</v>
      </c>
      <c r="L243" s="3" t="s">
        <v>23</v>
      </c>
      <c r="M243" s="3" t="s">
        <v>412</v>
      </c>
      <c r="N243" s="3" t="s">
        <v>145</v>
      </c>
      <c r="O243" s="3" t="s">
        <v>415</v>
      </c>
      <c r="P243" s="3" t="s">
        <v>23</v>
      </c>
      <c r="Q243" s="3" t="s">
        <v>414</v>
      </c>
      <c r="R243" s="3" t="s">
        <v>416</v>
      </c>
      <c r="S243" s="3" t="s">
        <v>412</v>
      </c>
      <c r="T243" s="3" t="s">
        <v>77</v>
      </c>
      <c r="U243" s="3" t="s">
        <v>146</v>
      </c>
    </row>
    <row r="244" spans="1:21" ht="18" customHeight="1" x14ac:dyDescent="0.3">
      <c r="A244" s="3">
        <v>243</v>
      </c>
      <c r="B244" s="3" t="s">
        <v>692</v>
      </c>
      <c r="C244" s="3">
        <v>104830001</v>
      </c>
      <c r="D244" s="3">
        <v>5621543804</v>
      </c>
      <c r="E244" s="5">
        <v>8000</v>
      </c>
      <c r="F244" s="5">
        <v>0</v>
      </c>
      <c r="G244" s="5" t="s">
        <v>23</v>
      </c>
      <c r="H244" s="5">
        <v>1</v>
      </c>
      <c r="I244" s="5">
        <v>1</v>
      </c>
      <c r="J244" s="5">
        <v>11</v>
      </c>
      <c r="K244" s="3" t="s">
        <v>24</v>
      </c>
      <c r="L244" s="3" t="s">
        <v>23</v>
      </c>
      <c r="M244" s="3" t="s">
        <v>140</v>
      </c>
      <c r="N244" s="3" t="s">
        <v>145</v>
      </c>
      <c r="O244" s="3" t="s">
        <v>143</v>
      </c>
      <c r="P244" s="3" t="s">
        <v>23</v>
      </c>
      <c r="Q244" s="3" t="s">
        <v>142</v>
      </c>
      <c r="R244" s="3" t="s">
        <v>144</v>
      </c>
      <c r="S244" s="3" t="s">
        <v>140</v>
      </c>
      <c r="T244" s="3" t="s">
        <v>77</v>
      </c>
      <c r="U244" s="3" t="s">
        <v>146</v>
      </c>
    </row>
    <row r="245" spans="1:21" ht="18" customHeight="1" x14ac:dyDescent="0.3">
      <c r="A245" s="3">
        <v>244</v>
      </c>
      <c r="B245" s="3" t="s">
        <v>692</v>
      </c>
      <c r="C245" s="3">
        <v>104830001</v>
      </c>
      <c r="D245" s="3">
        <v>5621543815</v>
      </c>
      <c r="E245" s="5">
        <v>7000</v>
      </c>
      <c r="F245" s="5">
        <v>0</v>
      </c>
      <c r="G245" s="5" t="s">
        <v>23</v>
      </c>
      <c r="H245" s="5">
        <v>1</v>
      </c>
      <c r="I245" s="5">
        <v>1</v>
      </c>
      <c r="J245" s="5">
        <v>9</v>
      </c>
      <c r="K245" s="3" t="s">
        <v>24</v>
      </c>
      <c r="L245" s="3" t="s">
        <v>23</v>
      </c>
      <c r="M245" s="3" t="s">
        <v>147</v>
      </c>
      <c r="N245" s="3" t="s">
        <v>145</v>
      </c>
      <c r="O245" s="3" t="s">
        <v>149</v>
      </c>
      <c r="P245" s="3" t="s">
        <v>23</v>
      </c>
      <c r="Q245" s="3" t="s">
        <v>148</v>
      </c>
      <c r="R245" s="3" t="s">
        <v>150</v>
      </c>
      <c r="S245" s="3" t="s">
        <v>147</v>
      </c>
      <c r="T245" s="3" t="s">
        <v>77</v>
      </c>
      <c r="U245" s="3" t="s">
        <v>146</v>
      </c>
    </row>
    <row r="246" spans="1:21" ht="18" customHeight="1" x14ac:dyDescent="0.3">
      <c r="A246" s="3">
        <v>245</v>
      </c>
      <c r="B246" s="3" t="s">
        <v>692</v>
      </c>
      <c r="C246" s="3">
        <v>104830001</v>
      </c>
      <c r="D246" s="3">
        <v>5621543826</v>
      </c>
      <c r="E246" s="5">
        <v>7000</v>
      </c>
      <c r="F246" s="5">
        <v>0</v>
      </c>
      <c r="G246" s="5" t="s">
        <v>23</v>
      </c>
      <c r="H246" s="5">
        <v>1</v>
      </c>
      <c r="I246" s="5">
        <v>1</v>
      </c>
      <c r="J246" s="5">
        <v>9</v>
      </c>
      <c r="K246" s="3" t="s">
        <v>24</v>
      </c>
      <c r="L246" s="3" t="s">
        <v>23</v>
      </c>
      <c r="M246" s="3" t="s">
        <v>151</v>
      </c>
      <c r="N246" s="3" t="s">
        <v>145</v>
      </c>
      <c r="O246" s="3" t="s">
        <v>153</v>
      </c>
      <c r="P246" s="3" t="s">
        <v>23</v>
      </c>
      <c r="Q246" s="3" t="s">
        <v>152</v>
      </c>
      <c r="R246" s="3" t="s">
        <v>154</v>
      </c>
      <c r="S246" s="3" t="s">
        <v>151</v>
      </c>
      <c r="T246" s="3" t="s">
        <v>77</v>
      </c>
      <c r="U246" s="3" t="s">
        <v>146</v>
      </c>
    </row>
    <row r="247" spans="1:21" ht="18" customHeight="1" x14ac:dyDescent="0.3">
      <c r="A247" s="3">
        <v>246</v>
      </c>
      <c r="B247" s="3" t="s">
        <v>692</v>
      </c>
      <c r="C247" s="3">
        <v>104830001</v>
      </c>
      <c r="D247" s="3">
        <v>5621543830</v>
      </c>
      <c r="E247" s="5">
        <v>9000</v>
      </c>
      <c r="F247" s="5">
        <v>0</v>
      </c>
      <c r="G247" s="5" t="s">
        <v>23</v>
      </c>
      <c r="H247" s="5">
        <v>1</v>
      </c>
      <c r="I247" s="5">
        <v>1</v>
      </c>
      <c r="J247" s="5">
        <v>17</v>
      </c>
      <c r="K247" s="3" t="s">
        <v>24</v>
      </c>
      <c r="L247" s="3" t="s">
        <v>23</v>
      </c>
      <c r="M247" s="3" t="s">
        <v>159</v>
      </c>
      <c r="N247" s="3" t="s">
        <v>145</v>
      </c>
      <c r="O247" s="3" t="s">
        <v>161</v>
      </c>
      <c r="P247" s="3" t="s">
        <v>23</v>
      </c>
      <c r="Q247" s="3" t="s">
        <v>160</v>
      </c>
      <c r="R247" s="3" t="s">
        <v>162</v>
      </c>
      <c r="S247" s="3" t="s">
        <v>159</v>
      </c>
      <c r="T247" s="3" t="s">
        <v>77</v>
      </c>
      <c r="U247" s="3" t="s">
        <v>146</v>
      </c>
    </row>
    <row r="248" spans="1:21" ht="18" customHeight="1" x14ac:dyDescent="0.3">
      <c r="A248" s="3">
        <v>247</v>
      </c>
      <c r="B248" s="3" t="s">
        <v>692</v>
      </c>
      <c r="C248" s="3">
        <v>104830001</v>
      </c>
      <c r="D248" s="3">
        <v>5621543852</v>
      </c>
      <c r="E248" s="5">
        <v>7000</v>
      </c>
      <c r="F248" s="5">
        <v>0</v>
      </c>
      <c r="G248" s="5" t="s">
        <v>23</v>
      </c>
      <c r="H248" s="5">
        <v>1</v>
      </c>
      <c r="I248" s="5">
        <v>1</v>
      </c>
      <c r="J248" s="5">
        <v>9</v>
      </c>
      <c r="K248" s="3" t="s">
        <v>24</v>
      </c>
      <c r="L248" s="3" t="s">
        <v>23</v>
      </c>
      <c r="M248" s="3" t="s">
        <v>182</v>
      </c>
      <c r="N248" s="3" t="s">
        <v>145</v>
      </c>
      <c r="O248" s="3" t="s">
        <v>184</v>
      </c>
      <c r="P248" s="3" t="s">
        <v>23</v>
      </c>
      <c r="Q248" s="3" t="s">
        <v>183</v>
      </c>
      <c r="R248" s="3" t="s">
        <v>185</v>
      </c>
      <c r="S248" s="3" t="s">
        <v>182</v>
      </c>
      <c r="T248" s="3" t="s">
        <v>77</v>
      </c>
      <c r="U248" s="3" t="s">
        <v>146</v>
      </c>
    </row>
    <row r="249" spans="1:21" ht="18" customHeight="1" x14ac:dyDescent="0.3">
      <c r="A249" s="3">
        <v>248</v>
      </c>
      <c r="B249" s="3" t="s">
        <v>692</v>
      </c>
      <c r="C249" s="3">
        <v>104830001</v>
      </c>
      <c r="D249" s="3">
        <v>5621543863</v>
      </c>
      <c r="E249" s="5">
        <v>7000</v>
      </c>
      <c r="F249" s="5">
        <v>0</v>
      </c>
      <c r="G249" s="5" t="s">
        <v>23</v>
      </c>
      <c r="H249" s="5">
        <v>1</v>
      </c>
      <c r="I249" s="5">
        <v>1</v>
      </c>
      <c r="J249" s="5">
        <v>9</v>
      </c>
      <c r="K249" s="3" t="s">
        <v>24</v>
      </c>
      <c r="L249" s="3" t="s">
        <v>23</v>
      </c>
      <c r="M249" s="3" t="s">
        <v>186</v>
      </c>
      <c r="N249" s="3" t="s">
        <v>145</v>
      </c>
      <c r="O249" s="3" t="s">
        <v>188</v>
      </c>
      <c r="P249" s="3" t="s">
        <v>23</v>
      </c>
      <c r="Q249" s="3" t="s">
        <v>187</v>
      </c>
      <c r="R249" s="3" t="s">
        <v>119</v>
      </c>
      <c r="S249" s="3" t="s">
        <v>186</v>
      </c>
      <c r="T249" s="3" t="s">
        <v>77</v>
      </c>
      <c r="U249" s="3" t="s">
        <v>146</v>
      </c>
    </row>
    <row r="250" spans="1:21" ht="18" customHeight="1" x14ac:dyDescent="0.3">
      <c r="A250" s="3">
        <v>249</v>
      </c>
      <c r="B250" s="3" t="s">
        <v>692</v>
      </c>
      <c r="C250" s="3">
        <v>104830001</v>
      </c>
      <c r="D250" s="3">
        <v>5621543874</v>
      </c>
      <c r="E250" s="5">
        <v>7000</v>
      </c>
      <c r="F250" s="5">
        <v>0</v>
      </c>
      <c r="G250" s="5" t="s">
        <v>23</v>
      </c>
      <c r="H250" s="5">
        <v>1</v>
      </c>
      <c r="I250" s="5">
        <v>1</v>
      </c>
      <c r="J250" s="5">
        <v>9</v>
      </c>
      <c r="K250" s="3" t="s">
        <v>24</v>
      </c>
      <c r="L250" s="3" t="s">
        <v>23</v>
      </c>
      <c r="M250" s="3" t="s">
        <v>189</v>
      </c>
      <c r="N250" s="3" t="s">
        <v>145</v>
      </c>
      <c r="O250" s="3" t="s">
        <v>430</v>
      </c>
      <c r="P250" s="3" t="s">
        <v>23</v>
      </c>
      <c r="Q250" s="3" t="s">
        <v>429</v>
      </c>
      <c r="R250" s="3" t="s">
        <v>193</v>
      </c>
      <c r="S250" s="3" t="s">
        <v>189</v>
      </c>
      <c r="T250" s="3" t="s">
        <v>77</v>
      </c>
      <c r="U250" s="3" t="s">
        <v>146</v>
      </c>
    </row>
    <row r="251" spans="1:21" ht="18" customHeight="1" x14ac:dyDescent="0.3">
      <c r="A251" s="3">
        <v>250</v>
      </c>
      <c r="B251" s="3" t="s">
        <v>692</v>
      </c>
      <c r="C251" s="3">
        <v>104830001</v>
      </c>
      <c r="D251" s="3">
        <v>5621543885</v>
      </c>
      <c r="E251" s="5">
        <v>7000</v>
      </c>
      <c r="F251" s="5">
        <v>0</v>
      </c>
      <c r="G251" s="5" t="s">
        <v>23</v>
      </c>
      <c r="H251" s="5">
        <v>1</v>
      </c>
      <c r="I251" s="5">
        <v>1</v>
      </c>
      <c r="J251" s="5">
        <v>8</v>
      </c>
      <c r="K251" s="3" t="s">
        <v>24</v>
      </c>
      <c r="L251" s="3" t="s">
        <v>23</v>
      </c>
      <c r="M251" s="3" t="s">
        <v>151</v>
      </c>
      <c r="N251" s="3" t="s">
        <v>145</v>
      </c>
      <c r="O251" s="3" t="s">
        <v>153</v>
      </c>
      <c r="P251" s="3" t="s">
        <v>23</v>
      </c>
      <c r="Q251" s="3" t="s">
        <v>152</v>
      </c>
      <c r="R251" s="3" t="s">
        <v>154</v>
      </c>
      <c r="S251" s="3" t="s">
        <v>151</v>
      </c>
      <c r="T251" s="3" t="s">
        <v>77</v>
      </c>
      <c r="U251" s="3" t="s">
        <v>146</v>
      </c>
    </row>
    <row r="252" spans="1:21" ht="18" customHeight="1" x14ac:dyDescent="0.3">
      <c r="A252" s="3">
        <v>251</v>
      </c>
      <c r="B252" s="3" t="s">
        <v>691</v>
      </c>
      <c r="C252" s="3">
        <v>104830003</v>
      </c>
      <c r="D252" s="3">
        <v>8047281745</v>
      </c>
      <c r="E252" s="5">
        <v>6000</v>
      </c>
      <c r="F252" s="5"/>
      <c r="G252" s="5" t="s">
        <v>23</v>
      </c>
      <c r="H252" s="5">
        <v>0</v>
      </c>
      <c r="I252" s="5">
        <v>1</v>
      </c>
      <c r="J252" s="5">
        <v>1</v>
      </c>
      <c r="K252" s="3" t="s">
        <v>704</v>
      </c>
      <c r="L252" s="3" t="s">
        <v>705</v>
      </c>
      <c r="M252" s="3" t="s">
        <v>24</v>
      </c>
      <c r="N252" s="3" t="s">
        <v>708</v>
      </c>
      <c r="O252" s="3" t="s">
        <v>707</v>
      </c>
      <c r="P252" s="3" t="s">
        <v>23</v>
      </c>
      <c r="Q252" s="3" t="s">
        <v>706</v>
      </c>
      <c r="R252" s="3" t="s">
        <v>77</v>
      </c>
      <c r="S252" s="3" t="s">
        <v>38</v>
      </c>
      <c r="T252" s="3" t="s">
        <v>709</v>
      </c>
      <c r="U252" s="3" t="s">
        <v>38</v>
      </c>
    </row>
    <row r="253" spans="1:21" ht="18" customHeight="1" x14ac:dyDescent="0.3">
      <c r="A253" s="3">
        <v>252</v>
      </c>
      <c r="B253" s="3" t="s">
        <v>691</v>
      </c>
      <c r="C253" s="3">
        <v>104830001</v>
      </c>
      <c r="D253" s="3">
        <v>5621543211</v>
      </c>
      <c r="E253" s="5">
        <v>12000</v>
      </c>
      <c r="F253" s="5">
        <v>0</v>
      </c>
      <c r="G253" s="5" t="s">
        <v>23</v>
      </c>
      <c r="H253" s="5">
        <v>1</v>
      </c>
      <c r="I253" s="5">
        <v>1</v>
      </c>
      <c r="J253" s="5">
        <v>1</v>
      </c>
      <c r="K253" s="3" t="s">
        <v>24</v>
      </c>
      <c r="L253" s="3" t="s">
        <v>23</v>
      </c>
      <c r="M253" s="3" t="s">
        <v>155</v>
      </c>
      <c r="N253" s="3" t="s">
        <v>145</v>
      </c>
      <c r="O253" s="3" t="s">
        <v>157</v>
      </c>
      <c r="P253" s="3" t="s">
        <v>23</v>
      </c>
      <c r="Q253" s="3" t="s">
        <v>156</v>
      </c>
      <c r="R253" s="3" t="s">
        <v>158</v>
      </c>
      <c r="S253" s="3" t="s">
        <v>155</v>
      </c>
      <c r="T253" s="3" t="s">
        <v>77</v>
      </c>
      <c r="U253" s="3" t="s">
        <v>146</v>
      </c>
    </row>
    <row r="254" spans="1:21" ht="18" customHeight="1" x14ac:dyDescent="0.3">
      <c r="A254" s="3">
        <v>253</v>
      </c>
      <c r="B254" s="3" t="s">
        <v>669</v>
      </c>
      <c r="C254" s="3">
        <v>104830001</v>
      </c>
      <c r="D254" s="3">
        <v>8047253572</v>
      </c>
      <c r="E254" s="5">
        <v>6000</v>
      </c>
      <c r="F254" s="5">
        <v>0</v>
      </c>
      <c r="G254" s="5" t="s">
        <v>23</v>
      </c>
      <c r="H254" s="5">
        <v>0</v>
      </c>
      <c r="I254" s="5">
        <v>1</v>
      </c>
      <c r="J254" s="5">
        <v>1</v>
      </c>
      <c r="K254" s="3" t="s">
        <v>515</v>
      </c>
      <c r="L254" s="3" t="s">
        <v>515</v>
      </c>
      <c r="M254" s="3" t="s">
        <v>24</v>
      </c>
      <c r="N254" s="3" t="s">
        <v>518</v>
      </c>
      <c r="O254" s="3" t="s">
        <v>28</v>
      </c>
      <c r="P254" s="3" t="s">
        <v>369</v>
      </c>
      <c r="Q254" s="3" t="s">
        <v>517</v>
      </c>
      <c r="R254" s="3" t="s">
        <v>29</v>
      </c>
      <c r="S254" s="3" t="s">
        <v>31</v>
      </c>
      <c r="T254" s="3" t="s">
        <v>519</v>
      </c>
      <c r="U254" s="3" t="s">
        <v>369</v>
      </c>
    </row>
    <row r="255" spans="1:21" ht="18" customHeight="1" x14ac:dyDescent="0.3">
      <c r="A255" s="3">
        <v>254</v>
      </c>
      <c r="B255" s="3" t="s">
        <v>661</v>
      </c>
      <c r="C255" s="3">
        <v>104830001</v>
      </c>
      <c r="D255" s="3">
        <v>8047255204</v>
      </c>
      <c r="E255" s="5">
        <v>6000</v>
      </c>
      <c r="F255" s="5">
        <v>0</v>
      </c>
      <c r="G255" s="5" t="s">
        <v>23</v>
      </c>
      <c r="H255" s="5">
        <v>0</v>
      </c>
      <c r="I255" s="5">
        <v>1</v>
      </c>
      <c r="J255" s="5">
        <v>1</v>
      </c>
      <c r="K255" s="3" t="s">
        <v>660</v>
      </c>
      <c r="L255" s="3" t="s">
        <v>660</v>
      </c>
      <c r="M255" s="3" t="s">
        <v>24</v>
      </c>
      <c r="N255" s="3" t="s">
        <v>662</v>
      </c>
      <c r="O255" s="3" t="s">
        <v>28</v>
      </c>
      <c r="P255" s="3" t="s">
        <v>522</v>
      </c>
      <c r="Q255" s="3" t="s">
        <v>523</v>
      </c>
      <c r="R255" s="3" t="s">
        <v>29</v>
      </c>
      <c r="S255" s="3" t="s">
        <v>31</v>
      </c>
      <c r="T255" s="3" t="s">
        <v>663</v>
      </c>
      <c r="U255" s="3" t="s">
        <v>522</v>
      </c>
    </row>
    <row r="256" spans="1:21" ht="18" customHeight="1" x14ac:dyDescent="0.3">
      <c r="A256" s="3">
        <v>255</v>
      </c>
      <c r="B256" s="3" t="s">
        <v>656</v>
      </c>
      <c r="C256" s="3">
        <v>104830001</v>
      </c>
      <c r="D256" s="3">
        <v>8047269580</v>
      </c>
      <c r="E256" s="5">
        <v>7000</v>
      </c>
      <c r="F256" s="5">
        <v>0</v>
      </c>
      <c r="G256" s="5" t="s">
        <v>23</v>
      </c>
      <c r="H256" s="5">
        <v>0</v>
      </c>
      <c r="I256" s="5">
        <v>1</v>
      </c>
      <c r="J256" s="5">
        <v>7</v>
      </c>
      <c r="K256" s="3" t="s">
        <v>655</v>
      </c>
      <c r="L256" s="3" t="s">
        <v>655</v>
      </c>
      <c r="M256" s="3" t="s">
        <v>24</v>
      </c>
      <c r="N256" s="3" t="s">
        <v>658</v>
      </c>
      <c r="O256" s="3" t="s">
        <v>28</v>
      </c>
      <c r="P256" s="3" t="s">
        <v>42</v>
      </c>
      <c r="Q256" s="3" t="s">
        <v>657</v>
      </c>
      <c r="R256" s="3" t="s">
        <v>29</v>
      </c>
      <c r="S256" s="3" t="s">
        <v>38</v>
      </c>
      <c r="T256" s="3" t="s">
        <v>659</v>
      </c>
      <c r="U256" s="3" t="s">
        <v>42</v>
      </c>
    </row>
    <row r="257" spans="1:21" ht="18" customHeight="1" x14ac:dyDescent="0.3">
      <c r="A257" s="3">
        <v>256</v>
      </c>
      <c r="B257" s="3" t="s">
        <v>811</v>
      </c>
      <c r="C257" s="3">
        <v>104830001</v>
      </c>
      <c r="D257" s="3">
        <v>8047290484</v>
      </c>
      <c r="E257" s="5">
        <v>7000</v>
      </c>
      <c r="F257" s="5">
        <v>0</v>
      </c>
      <c r="G257" s="5" t="s">
        <v>23</v>
      </c>
      <c r="H257" s="5">
        <v>0</v>
      </c>
      <c r="I257" s="5">
        <v>1</v>
      </c>
      <c r="J257" s="5">
        <v>10</v>
      </c>
      <c r="K257" s="3" t="s">
        <v>810</v>
      </c>
      <c r="L257" s="3" t="s">
        <v>810</v>
      </c>
      <c r="M257" s="3" t="s">
        <v>24</v>
      </c>
      <c r="N257" s="3" t="s">
        <v>813</v>
      </c>
      <c r="O257" s="3" t="s">
        <v>28</v>
      </c>
      <c r="P257" s="3" t="s">
        <v>63</v>
      </c>
      <c r="Q257" s="3" t="s">
        <v>812</v>
      </c>
      <c r="R257" s="3" t="s">
        <v>29</v>
      </c>
      <c r="S257" s="3" t="s">
        <v>38</v>
      </c>
      <c r="T257" s="3" t="s">
        <v>814</v>
      </c>
      <c r="U257" s="3" t="s">
        <v>63</v>
      </c>
    </row>
    <row r="258" spans="1:21" ht="18" customHeight="1" x14ac:dyDescent="0.3">
      <c r="A258" s="3">
        <v>257</v>
      </c>
      <c r="B258" s="3" t="s">
        <v>863</v>
      </c>
      <c r="C258" s="3">
        <v>104830003</v>
      </c>
      <c r="D258" s="3">
        <v>8047266323</v>
      </c>
      <c r="E258" s="5">
        <v>6000</v>
      </c>
      <c r="F258" s="5"/>
      <c r="G258" s="5">
        <v>10000</v>
      </c>
      <c r="H258" s="5">
        <v>3000000</v>
      </c>
      <c r="I258" s="5">
        <v>1</v>
      </c>
      <c r="J258" s="5">
        <v>4</v>
      </c>
      <c r="K258" s="3" t="s">
        <v>861</v>
      </c>
      <c r="L258" s="3" t="s">
        <v>861</v>
      </c>
      <c r="M258" s="3" t="s">
        <v>862</v>
      </c>
      <c r="N258" s="3" t="s">
        <v>867</v>
      </c>
      <c r="O258" s="3" t="s">
        <v>865</v>
      </c>
      <c r="P258" s="3" t="s">
        <v>23</v>
      </c>
      <c r="Q258" s="3" t="s">
        <v>864</v>
      </c>
      <c r="R258" s="3" t="s">
        <v>866</v>
      </c>
      <c r="S258" s="3" t="s">
        <v>868</v>
      </c>
      <c r="T258" s="3" t="s">
        <v>869</v>
      </c>
      <c r="U258" s="3" t="s">
        <v>38</v>
      </c>
    </row>
    <row r="259" spans="1:21" ht="18" customHeight="1" x14ac:dyDescent="0.3">
      <c r="A259" s="3">
        <v>258</v>
      </c>
      <c r="B259" s="3" t="s">
        <v>844</v>
      </c>
      <c r="C259" s="3">
        <v>104830001</v>
      </c>
      <c r="D259" s="3">
        <v>8047294732</v>
      </c>
      <c r="E259" s="5">
        <v>6000</v>
      </c>
      <c r="F259" s="5">
        <v>0</v>
      </c>
      <c r="G259" s="5" t="s">
        <v>23</v>
      </c>
      <c r="H259" s="5">
        <v>0</v>
      </c>
      <c r="I259" s="5">
        <v>1</v>
      </c>
      <c r="J259" s="5">
        <v>1</v>
      </c>
      <c r="K259" s="3" t="s">
        <v>843</v>
      </c>
      <c r="L259" s="3" t="s">
        <v>843</v>
      </c>
      <c r="M259" s="3" t="s">
        <v>24</v>
      </c>
      <c r="N259" s="3" t="s">
        <v>845</v>
      </c>
      <c r="O259" s="3" t="s">
        <v>28</v>
      </c>
      <c r="P259" s="3" t="s">
        <v>26</v>
      </c>
      <c r="Q259" s="3" t="s">
        <v>27</v>
      </c>
      <c r="R259" s="3" t="s">
        <v>29</v>
      </c>
      <c r="S259" s="3" t="s">
        <v>31</v>
      </c>
      <c r="T259" s="3" t="s">
        <v>846</v>
      </c>
      <c r="U259" s="3" t="s">
        <v>26</v>
      </c>
    </row>
    <row r="260" spans="1:21" ht="18" customHeight="1" x14ac:dyDescent="0.3">
      <c r="A260" s="3">
        <v>259</v>
      </c>
      <c r="B260" s="3" t="s">
        <v>800</v>
      </c>
      <c r="C260" s="3">
        <v>104830001</v>
      </c>
      <c r="D260" s="3">
        <v>8047304473</v>
      </c>
      <c r="E260" s="5">
        <v>6000</v>
      </c>
      <c r="F260" s="5">
        <v>0</v>
      </c>
      <c r="G260" s="5" t="s">
        <v>23</v>
      </c>
      <c r="H260" s="5">
        <v>0</v>
      </c>
      <c r="I260" s="5">
        <v>1</v>
      </c>
      <c r="J260" s="5">
        <v>2</v>
      </c>
      <c r="K260" s="3" t="s">
        <v>561</v>
      </c>
      <c r="L260" s="3" t="s">
        <v>561</v>
      </c>
      <c r="M260" s="3" t="s">
        <v>24</v>
      </c>
      <c r="N260" s="3" t="s">
        <v>802</v>
      </c>
      <c r="O260" s="3" t="s">
        <v>226</v>
      </c>
      <c r="P260" s="3" t="s">
        <v>560</v>
      </c>
      <c r="Q260" s="3" t="s">
        <v>801</v>
      </c>
      <c r="R260" s="3" t="s">
        <v>482</v>
      </c>
      <c r="S260" s="3" t="s">
        <v>31</v>
      </c>
      <c r="T260" s="3" t="s">
        <v>803</v>
      </c>
      <c r="U260" s="3" t="s">
        <v>560</v>
      </c>
    </row>
    <row r="261" spans="1:21" ht="18" customHeight="1" x14ac:dyDescent="0.3">
      <c r="A261" s="3">
        <v>260</v>
      </c>
      <c r="B261" s="3" t="s">
        <v>799</v>
      </c>
      <c r="C261" s="3">
        <v>104830001</v>
      </c>
      <c r="D261" s="3">
        <v>8047308021</v>
      </c>
      <c r="E261" s="5">
        <v>6000</v>
      </c>
      <c r="F261" s="5">
        <v>0</v>
      </c>
      <c r="G261" s="5" t="s">
        <v>23</v>
      </c>
      <c r="H261" s="5">
        <v>0</v>
      </c>
      <c r="I261" s="5">
        <v>1</v>
      </c>
      <c r="J261" s="5">
        <v>1</v>
      </c>
      <c r="K261" s="3" t="s">
        <v>540</v>
      </c>
      <c r="L261" s="3" t="s">
        <v>540</v>
      </c>
      <c r="M261" s="3" t="s">
        <v>24</v>
      </c>
      <c r="N261" s="3" t="s">
        <v>542</v>
      </c>
      <c r="O261" s="3" t="s">
        <v>28</v>
      </c>
      <c r="P261" s="3" t="s">
        <v>26</v>
      </c>
      <c r="Q261" s="3" t="s">
        <v>27</v>
      </c>
      <c r="R261" s="3" t="s">
        <v>29</v>
      </c>
      <c r="S261" s="3" t="s">
        <v>31</v>
      </c>
      <c r="T261" s="3" t="s">
        <v>543</v>
      </c>
      <c r="U261" s="3" t="s">
        <v>26</v>
      </c>
    </row>
    <row r="262" spans="1:21" ht="18" customHeight="1" x14ac:dyDescent="0.3">
      <c r="A262" s="3">
        <v>261</v>
      </c>
      <c r="B262" s="3" t="s">
        <v>755</v>
      </c>
      <c r="C262" s="3">
        <v>104830001</v>
      </c>
      <c r="D262" s="3">
        <v>8047179770</v>
      </c>
      <c r="E262" s="5">
        <v>6000</v>
      </c>
      <c r="F262" s="5">
        <v>0</v>
      </c>
      <c r="G262" s="5" t="s">
        <v>23</v>
      </c>
      <c r="H262" s="5">
        <v>0</v>
      </c>
      <c r="I262" s="5">
        <v>1</v>
      </c>
      <c r="J262" s="5">
        <v>5</v>
      </c>
      <c r="K262" s="3" t="s">
        <v>80</v>
      </c>
      <c r="L262" s="3" t="s">
        <v>80</v>
      </c>
      <c r="M262" s="3" t="s">
        <v>24</v>
      </c>
      <c r="N262" s="3" t="s">
        <v>757</v>
      </c>
      <c r="O262" s="3" t="s">
        <v>28</v>
      </c>
      <c r="P262" s="3" t="s">
        <v>48</v>
      </c>
      <c r="Q262" s="3" t="s">
        <v>756</v>
      </c>
      <c r="R262" s="3" t="s">
        <v>29</v>
      </c>
      <c r="S262" s="3" t="s">
        <v>31</v>
      </c>
      <c r="T262" s="3" t="s">
        <v>758</v>
      </c>
      <c r="U262" s="3" t="s">
        <v>48</v>
      </c>
    </row>
    <row r="263" spans="1:21" ht="18" customHeight="1" x14ac:dyDescent="0.3">
      <c r="A263" s="3">
        <v>262</v>
      </c>
      <c r="B263" s="3" t="s">
        <v>770</v>
      </c>
      <c r="C263" s="3">
        <v>104830001</v>
      </c>
      <c r="D263" s="3">
        <v>8047298350</v>
      </c>
      <c r="E263" s="5">
        <v>6000</v>
      </c>
      <c r="F263" s="5">
        <v>0</v>
      </c>
      <c r="G263" s="5" t="s">
        <v>23</v>
      </c>
      <c r="H263" s="5">
        <v>0</v>
      </c>
      <c r="I263" s="5">
        <v>1</v>
      </c>
      <c r="J263" s="5">
        <v>3</v>
      </c>
      <c r="K263" s="3" t="s">
        <v>769</v>
      </c>
      <c r="L263" s="3" t="s">
        <v>769</v>
      </c>
      <c r="M263" s="3" t="s">
        <v>24</v>
      </c>
      <c r="N263" s="3" t="s">
        <v>772</v>
      </c>
      <c r="O263" s="3" t="s">
        <v>28</v>
      </c>
      <c r="P263" s="3" t="s">
        <v>42</v>
      </c>
      <c r="Q263" s="3" t="s">
        <v>771</v>
      </c>
      <c r="R263" s="3" t="s">
        <v>29</v>
      </c>
      <c r="S263" s="3" t="s">
        <v>38</v>
      </c>
      <c r="T263" s="3" t="s">
        <v>773</v>
      </c>
      <c r="U263" s="3" t="s">
        <v>42</v>
      </c>
    </row>
    <row r="264" spans="1:21" ht="18" customHeight="1" x14ac:dyDescent="0.3">
      <c r="A264" s="3">
        <v>263</v>
      </c>
      <c r="B264" s="3" t="s">
        <v>770</v>
      </c>
      <c r="C264" s="3">
        <v>104830001</v>
      </c>
      <c r="D264" s="3">
        <v>8047298361</v>
      </c>
      <c r="E264" s="5">
        <v>6000</v>
      </c>
      <c r="F264" s="5">
        <v>0</v>
      </c>
      <c r="G264" s="5" t="s">
        <v>23</v>
      </c>
      <c r="H264" s="5">
        <v>0</v>
      </c>
      <c r="I264" s="5">
        <v>1</v>
      </c>
      <c r="J264" s="5">
        <v>3</v>
      </c>
      <c r="K264" s="3" t="s">
        <v>769</v>
      </c>
      <c r="L264" s="3" t="s">
        <v>769</v>
      </c>
      <c r="M264" s="3" t="s">
        <v>24</v>
      </c>
      <c r="N264" s="3" t="s">
        <v>772</v>
      </c>
      <c r="O264" s="3" t="s">
        <v>28</v>
      </c>
      <c r="P264" s="3" t="s">
        <v>42</v>
      </c>
      <c r="Q264" s="3" t="s">
        <v>771</v>
      </c>
      <c r="R264" s="3" t="s">
        <v>29</v>
      </c>
      <c r="S264" s="3" t="s">
        <v>38</v>
      </c>
      <c r="T264" s="3" t="s">
        <v>773</v>
      </c>
      <c r="U264" s="3" t="s">
        <v>42</v>
      </c>
    </row>
    <row r="265" spans="1:21" ht="18" customHeight="1" x14ac:dyDescent="0.3">
      <c r="A265" s="3">
        <v>264</v>
      </c>
      <c r="B265" s="3" t="s">
        <v>770</v>
      </c>
      <c r="C265" s="3">
        <v>104830001</v>
      </c>
      <c r="D265" s="3">
        <v>8047298372</v>
      </c>
      <c r="E265" s="5">
        <v>6000</v>
      </c>
      <c r="F265" s="5">
        <v>0</v>
      </c>
      <c r="G265" s="5" t="s">
        <v>23</v>
      </c>
      <c r="H265" s="5">
        <v>0</v>
      </c>
      <c r="I265" s="5">
        <v>1</v>
      </c>
      <c r="J265" s="5">
        <v>3</v>
      </c>
      <c r="K265" s="3" t="s">
        <v>769</v>
      </c>
      <c r="L265" s="3" t="s">
        <v>769</v>
      </c>
      <c r="M265" s="3" t="s">
        <v>24</v>
      </c>
      <c r="N265" s="3" t="s">
        <v>772</v>
      </c>
      <c r="O265" s="3" t="s">
        <v>28</v>
      </c>
      <c r="P265" s="3" t="s">
        <v>42</v>
      </c>
      <c r="Q265" s="3" t="s">
        <v>771</v>
      </c>
      <c r="R265" s="3" t="s">
        <v>29</v>
      </c>
      <c r="S265" s="3" t="s">
        <v>38</v>
      </c>
      <c r="T265" s="3" t="s">
        <v>773</v>
      </c>
      <c r="U265" s="3" t="s">
        <v>42</v>
      </c>
    </row>
    <row r="266" spans="1:21" ht="18" customHeight="1" x14ac:dyDescent="0.3">
      <c r="A266" s="3">
        <v>265</v>
      </c>
      <c r="B266" s="3" t="s">
        <v>777</v>
      </c>
      <c r="C266" s="3">
        <v>104830001</v>
      </c>
      <c r="D266" s="3">
        <v>8047316966</v>
      </c>
      <c r="E266" s="5">
        <v>6000</v>
      </c>
      <c r="F266" s="5">
        <v>0</v>
      </c>
      <c r="G266" s="5" t="s">
        <v>23</v>
      </c>
      <c r="H266" s="5">
        <v>0</v>
      </c>
      <c r="I266" s="5">
        <v>1</v>
      </c>
      <c r="J266" s="5">
        <v>5</v>
      </c>
      <c r="K266" s="3" t="s">
        <v>776</v>
      </c>
      <c r="L266" s="3" t="s">
        <v>776</v>
      </c>
      <c r="M266" s="3" t="s">
        <v>24</v>
      </c>
      <c r="N266" s="3" t="s">
        <v>779</v>
      </c>
      <c r="O266" s="3" t="s">
        <v>28</v>
      </c>
      <c r="P266" s="3" t="s">
        <v>48</v>
      </c>
      <c r="Q266" s="3" t="s">
        <v>778</v>
      </c>
      <c r="R266" s="3" t="s">
        <v>29</v>
      </c>
      <c r="S266" s="3" t="s">
        <v>31</v>
      </c>
      <c r="T266" s="3" t="s">
        <v>780</v>
      </c>
      <c r="U266" s="3" t="s">
        <v>48</v>
      </c>
    </row>
    <row r="267" spans="1:21" ht="18" customHeight="1" x14ac:dyDescent="0.3">
      <c r="A267" s="3">
        <v>266</v>
      </c>
      <c r="B267" s="3" t="s">
        <v>789</v>
      </c>
      <c r="C267" s="3">
        <v>104830001</v>
      </c>
      <c r="D267" s="3">
        <v>8047317084</v>
      </c>
      <c r="E267" s="5">
        <v>6000</v>
      </c>
      <c r="F267" s="5">
        <v>0</v>
      </c>
      <c r="G267" s="5" t="s">
        <v>23</v>
      </c>
      <c r="H267" s="5">
        <v>0</v>
      </c>
      <c r="I267" s="5">
        <v>1</v>
      </c>
      <c r="J267" s="5">
        <v>5</v>
      </c>
      <c r="K267" s="3" t="s">
        <v>776</v>
      </c>
      <c r="L267" s="3" t="s">
        <v>776</v>
      </c>
      <c r="M267" s="3" t="s">
        <v>24</v>
      </c>
      <c r="N267" s="3" t="s">
        <v>779</v>
      </c>
      <c r="O267" s="3" t="s">
        <v>28</v>
      </c>
      <c r="P267" s="3" t="s">
        <v>48</v>
      </c>
      <c r="Q267" s="3" t="s">
        <v>778</v>
      </c>
      <c r="R267" s="3" t="s">
        <v>29</v>
      </c>
      <c r="S267" s="3" t="s">
        <v>31</v>
      </c>
      <c r="T267" s="3" t="s">
        <v>780</v>
      </c>
      <c r="U267" s="3" t="s">
        <v>48</v>
      </c>
    </row>
    <row r="268" spans="1:21" ht="18" customHeight="1" x14ac:dyDescent="0.3">
      <c r="A268" s="3">
        <v>267</v>
      </c>
      <c r="B268" s="3" t="s">
        <v>774</v>
      </c>
      <c r="C268" s="3">
        <v>104830001</v>
      </c>
      <c r="D268" s="3">
        <v>8047318005</v>
      </c>
      <c r="E268" s="5">
        <v>6000</v>
      </c>
      <c r="F268" s="5">
        <v>0</v>
      </c>
      <c r="G268" s="5" t="s">
        <v>23</v>
      </c>
      <c r="H268" s="5">
        <v>0</v>
      </c>
      <c r="I268" s="5">
        <v>1</v>
      </c>
      <c r="J268" s="5">
        <v>2</v>
      </c>
      <c r="K268" s="3" t="s">
        <v>329</v>
      </c>
      <c r="L268" s="3" t="s">
        <v>329</v>
      </c>
      <c r="M268" s="3" t="s">
        <v>24</v>
      </c>
      <c r="N268" s="3" t="s">
        <v>333</v>
      </c>
      <c r="O268" s="3" t="s">
        <v>28</v>
      </c>
      <c r="P268" s="3" t="s">
        <v>331</v>
      </c>
      <c r="Q268" s="3" t="s">
        <v>775</v>
      </c>
      <c r="R268" s="3" t="s">
        <v>29</v>
      </c>
      <c r="S268" s="3" t="s">
        <v>38</v>
      </c>
      <c r="T268" s="3" t="s">
        <v>334</v>
      </c>
      <c r="U268" s="3" t="s">
        <v>331</v>
      </c>
    </row>
    <row r="269" spans="1:21" ht="18" customHeight="1" x14ac:dyDescent="0.3">
      <c r="A269" s="3">
        <v>268</v>
      </c>
      <c r="B269" s="3" t="s">
        <v>858</v>
      </c>
      <c r="C269" s="3">
        <v>104830003</v>
      </c>
      <c r="D269" s="3">
        <v>8047303530</v>
      </c>
      <c r="E269" s="5">
        <v>6000</v>
      </c>
      <c r="F269" s="5"/>
      <c r="G269" s="5" t="s">
        <v>23</v>
      </c>
      <c r="H269" s="5">
        <v>500000</v>
      </c>
      <c r="I269" s="5">
        <v>1</v>
      </c>
      <c r="J269" s="5">
        <v>1</v>
      </c>
      <c r="K269" s="3" t="s">
        <v>856</v>
      </c>
      <c r="L269" s="3" t="s">
        <v>857</v>
      </c>
      <c r="M269" s="3" t="s">
        <v>230</v>
      </c>
      <c r="N269" s="3" t="s">
        <v>859</v>
      </c>
      <c r="O269" s="3" t="s">
        <v>233</v>
      </c>
      <c r="P269" s="3" t="s">
        <v>23</v>
      </c>
      <c r="Q269" s="3" t="s">
        <v>251</v>
      </c>
      <c r="R269" s="3" t="s">
        <v>234</v>
      </c>
      <c r="S269" s="3" t="s">
        <v>38</v>
      </c>
      <c r="T269" s="3" t="s">
        <v>860</v>
      </c>
      <c r="U269" s="3" t="s">
        <v>38</v>
      </c>
    </row>
    <row r="270" spans="1:21" ht="18" customHeight="1" x14ac:dyDescent="0.3">
      <c r="A270" s="3">
        <v>269</v>
      </c>
      <c r="B270" s="3" t="s">
        <v>796</v>
      </c>
      <c r="C270" s="3">
        <v>104830001</v>
      </c>
      <c r="D270" s="3">
        <v>8047306805</v>
      </c>
      <c r="E270" s="5">
        <v>6000</v>
      </c>
      <c r="F270" s="5">
        <v>0</v>
      </c>
      <c r="G270" s="5" t="s">
        <v>23</v>
      </c>
      <c r="H270" s="5">
        <v>0</v>
      </c>
      <c r="I270" s="5">
        <v>1</v>
      </c>
      <c r="J270" s="5">
        <v>5</v>
      </c>
      <c r="K270" s="3" t="s">
        <v>795</v>
      </c>
      <c r="L270" s="3" t="s">
        <v>795</v>
      </c>
      <c r="M270" s="3" t="s">
        <v>24</v>
      </c>
      <c r="N270" s="3" t="s">
        <v>797</v>
      </c>
      <c r="O270" s="3" t="s">
        <v>28</v>
      </c>
      <c r="P270" s="3" t="s">
        <v>48</v>
      </c>
      <c r="Q270" s="3" t="s">
        <v>137</v>
      </c>
      <c r="R270" s="3" t="s">
        <v>29</v>
      </c>
      <c r="S270" s="3" t="s">
        <v>31</v>
      </c>
      <c r="T270" s="3" t="s">
        <v>798</v>
      </c>
      <c r="U270" s="3" t="s">
        <v>48</v>
      </c>
    </row>
    <row r="271" spans="1:21" ht="18" customHeight="1" x14ac:dyDescent="0.3">
      <c r="A271" s="3">
        <v>270</v>
      </c>
      <c r="B271" s="3" t="s">
        <v>744</v>
      </c>
      <c r="C271" s="3">
        <v>104830001</v>
      </c>
      <c r="D271" s="3">
        <v>8047309362</v>
      </c>
      <c r="E271" s="5">
        <v>7000</v>
      </c>
      <c r="F271" s="5">
        <v>0</v>
      </c>
      <c r="G271" s="5" t="s">
        <v>23</v>
      </c>
      <c r="H271" s="5">
        <v>0</v>
      </c>
      <c r="I271" s="5">
        <v>1</v>
      </c>
      <c r="J271" s="5">
        <v>10</v>
      </c>
      <c r="K271" s="3" t="s">
        <v>743</v>
      </c>
      <c r="L271" s="3" t="s">
        <v>743</v>
      </c>
      <c r="M271" s="3" t="s">
        <v>24</v>
      </c>
      <c r="N271" s="3" t="s">
        <v>746</v>
      </c>
      <c r="O271" s="3" t="s">
        <v>28</v>
      </c>
      <c r="P271" s="3" t="s">
        <v>42</v>
      </c>
      <c r="Q271" s="3" t="s">
        <v>745</v>
      </c>
      <c r="R271" s="3" t="s">
        <v>29</v>
      </c>
      <c r="S271" s="3" t="s">
        <v>38</v>
      </c>
      <c r="T271" s="3" t="s">
        <v>747</v>
      </c>
      <c r="U271" s="3" t="s">
        <v>42</v>
      </c>
    </row>
    <row r="272" spans="1:21" ht="18" customHeight="1" x14ac:dyDescent="0.3">
      <c r="A272" s="3">
        <v>271</v>
      </c>
      <c r="B272" s="3" t="s">
        <v>749</v>
      </c>
      <c r="C272" s="3">
        <v>104830001</v>
      </c>
      <c r="D272" s="3">
        <v>8047308345</v>
      </c>
      <c r="E272" s="5">
        <v>6000</v>
      </c>
      <c r="F272" s="5">
        <v>0</v>
      </c>
      <c r="G272" s="5" t="s">
        <v>23</v>
      </c>
      <c r="H272" s="5">
        <v>0</v>
      </c>
      <c r="I272" s="5">
        <v>1</v>
      </c>
      <c r="J272" s="5">
        <v>1</v>
      </c>
      <c r="K272" s="3" t="s">
        <v>748</v>
      </c>
      <c r="L272" s="3" t="s">
        <v>748</v>
      </c>
      <c r="M272" s="3" t="s">
        <v>24</v>
      </c>
      <c r="N272" s="3" t="s">
        <v>751</v>
      </c>
      <c r="O272" s="3" t="s">
        <v>28</v>
      </c>
      <c r="P272" s="3" t="s">
        <v>35</v>
      </c>
      <c r="Q272" s="3" t="s">
        <v>750</v>
      </c>
      <c r="R272" s="3" t="s">
        <v>29</v>
      </c>
      <c r="S272" s="3" t="s">
        <v>38</v>
      </c>
      <c r="T272" s="3" t="s">
        <v>752</v>
      </c>
      <c r="U272" s="3" t="s">
        <v>35</v>
      </c>
    </row>
    <row r="273" spans="1:21" ht="18" customHeight="1" x14ac:dyDescent="0.3">
      <c r="A273" s="3">
        <v>272</v>
      </c>
      <c r="B273" s="3" t="s">
        <v>753</v>
      </c>
      <c r="C273" s="3">
        <v>104830001</v>
      </c>
      <c r="D273" s="3">
        <v>8047299540</v>
      </c>
      <c r="E273" s="5">
        <v>8000</v>
      </c>
      <c r="F273" s="5">
        <v>0</v>
      </c>
      <c r="G273" s="5" t="s">
        <v>23</v>
      </c>
      <c r="H273" s="5">
        <v>0</v>
      </c>
      <c r="I273" s="5">
        <v>1</v>
      </c>
      <c r="J273" s="5">
        <v>11</v>
      </c>
      <c r="K273" s="3" t="s">
        <v>349</v>
      </c>
      <c r="L273" s="3" t="s">
        <v>349</v>
      </c>
      <c r="M273" s="3" t="s">
        <v>24</v>
      </c>
      <c r="N273" s="3" t="s">
        <v>352</v>
      </c>
      <c r="O273" s="3" t="s">
        <v>28</v>
      </c>
      <c r="P273" s="3" t="s">
        <v>42</v>
      </c>
      <c r="Q273" s="3" t="s">
        <v>754</v>
      </c>
      <c r="R273" s="3" t="s">
        <v>29</v>
      </c>
      <c r="S273" s="3" t="s">
        <v>38</v>
      </c>
      <c r="T273" s="3" t="s">
        <v>353</v>
      </c>
      <c r="U273" s="3" t="s">
        <v>42</v>
      </c>
    </row>
    <row r="274" spans="1:21" ht="18" customHeight="1" x14ac:dyDescent="0.3">
      <c r="A274" s="3">
        <v>273</v>
      </c>
      <c r="B274" s="3" t="s">
        <v>782</v>
      </c>
      <c r="C274" s="3">
        <v>104830001</v>
      </c>
      <c r="D274" s="3">
        <v>8047290683</v>
      </c>
      <c r="E274" s="5">
        <v>6000</v>
      </c>
      <c r="F274" s="5">
        <v>0</v>
      </c>
      <c r="G274" s="5" t="s">
        <v>23</v>
      </c>
      <c r="H274" s="5">
        <v>0</v>
      </c>
      <c r="I274" s="5">
        <v>1</v>
      </c>
      <c r="J274" s="5">
        <v>1</v>
      </c>
      <c r="K274" s="3" t="s">
        <v>781</v>
      </c>
      <c r="L274" s="3" t="s">
        <v>781</v>
      </c>
      <c r="M274" s="3" t="s">
        <v>24</v>
      </c>
      <c r="N274" s="3" t="s">
        <v>783</v>
      </c>
      <c r="O274" s="3" t="s">
        <v>28</v>
      </c>
      <c r="P274" s="3" t="s">
        <v>93</v>
      </c>
      <c r="Q274" s="3" t="s">
        <v>94</v>
      </c>
      <c r="R274" s="3" t="s">
        <v>29</v>
      </c>
      <c r="S274" s="3" t="s">
        <v>31</v>
      </c>
      <c r="T274" s="3" t="s">
        <v>784</v>
      </c>
      <c r="U274" s="3" t="s">
        <v>93</v>
      </c>
    </row>
    <row r="275" spans="1:21" ht="18" customHeight="1" x14ac:dyDescent="0.3">
      <c r="A275" s="3">
        <v>274</v>
      </c>
      <c r="B275" s="3" t="s">
        <v>736</v>
      </c>
      <c r="C275" s="3">
        <v>104830001</v>
      </c>
      <c r="D275" s="3">
        <v>8047289703</v>
      </c>
      <c r="E275" s="5">
        <v>7000</v>
      </c>
      <c r="F275" s="5">
        <v>0</v>
      </c>
      <c r="G275" s="5" t="s">
        <v>23</v>
      </c>
      <c r="H275" s="5">
        <v>0</v>
      </c>
      <c r="I275" s="5">
        <v>1</v>
      </c>
      <c r="J275" s="5">
        <v>10</v>
      </c>
      <c r="K275" s="3" t="s">
        <v>735</v>
      </c>
      <c r="L275" s="3" t="s">
        <v>735</v>
      </c>
      <c r="M275" s="3" t="s">
        <v>24</v>
      </c>
      <c r="N275" s="3" t="s">
        <v>737</v>
      </c>
      <c r="O275" s="3" t="s">
        <v>28</v>
      </c>
      <c r="P275" s="3" t="s">
        <v>63</v>
      </c>
      <c r="Q275" s="3" t="s">
        <v>122</v>
      </c>
      <c r="R275" s="3" t="s">
        <v>29</v>
      </c>
      <c r="S275" s="3" t="s">
        <v>31</v>
      </c>
      <c r="T275" s="3" t="s">
        <v>738</v>
      </c>
      <c r="U275" s="3" t="s">
        <v>63</v>
      </c>
    </row>
    <row r="276" spans="1:21" ht="18" customHeight="1" x14ac:dyDescent="0.3">
      <c r="A276" s="3">
        <v>275</v>
      </c>
      <c r="B276" s="3" t="s">
        <v>791</v>
      </c>
      <c r="C276" s="3">
        <v>104830001</v>
      </c>
      <c r="D276" s="3">
        <v>8047292794</v>
      </c>
      <c r="E276" s="5">
        <v>6000</v>
      </c>
      <c r="F276" s="5">
        <v>0</v>
      </c>
      <c r="G276" s="5" t="s">
        <v>23</v>
      </c>
      <c r="H276" s="5">
        <v>0</v>
      </c>
      <c r="I276" s="5">
        <v>1</v>
      </c>
      <c r="J276" s="5">
        <v>1</v>
      </c>
      <c r="K276" s="3" t="s">
        <v>790</v>
      </c>
      <c r="L276" s="3" t="s">
        <v>790</v>
      </c>
      <c r="M276" s="3" t="s">
        <v>24</v>
      </c>
      <c r="N276" s="3" t="s">
        <v>793</v>
      </c>
      <c r="O276" s="3" t="s">
        <v>28</v>
      </c>
      <c r="P276" s="3" t="s">
        <v>492</v>
      </c>
      <c r="Q276" s="3" t="s">
        <v>792</v>
      </c>
      <c r="R276" s="3" t="s">
        <v>29</v>
      </c>
      <c r="S276" s="3" t="s">
        <v>31</v>
      </c>
      <c r="T276" s="3" t="s">
        <v>794</v>
      </c>
      <c r="U276" s="3" t="s">
        <v>492</v>
      </c>
    </row>
    <row r="277" spans="1:21" ht="18" customHeight="1" x14ac:dyDescent="0.3">
      <c r="A277" s="3">
        <v>276</v>
      </c>
      <c r="B277" s="3" t="s">
        <v>760</v>
      </c>
      <c r="C277" s="3">
        <v>104830001</v>
      </c>
      <c r="D277" s="3">
        <v>8047304926</v>
      </c>
      <c r="E277" s="5">
        <v>6000</v>
      </c>
      <c r="F277" s="5">
        <v>0</v>
      </c>
      <c r="G277" s="5" t="s">
        <v>23</v>
      </c>
      <c r="H277" s="5">
        <v>0</v>
      </c>
      <c r="I277" s="5">
        <v>1</v>
      </c>
      <c r="J277" s="5">
        <v>4</v>
      </c>
      <c r="K277" s="3" t="s">
        <v>759</v>
      </c>
      <c r="L277" s="3" t="s">
        <v>759</v>
      </c>
      <c r="M277" s="3" t="s">
        <v>24</v>
      </c>
      <c r="N277" s="3" t="s">
        <v>762</v>
      </c>
      <c r="O277" s="3" t="s">
        <v>28</v>
      </c>
      <c r="P277" s="3" t="s">
        <v>35</v>
      </c>
      <c r="Q277" s="3" t="s">
        <v>761</v>
      </c>
      <c r="R277" s="3" t="s">
        <v>29</v>
      </c>
      <c r="S277" s="3" t="s">
        <v>38</v>
      </c>
      <c r="T277" s="3" t="s">
        <v>763</v>
      </c>
      <c r="U277" s="3" t="s">
        <v>35</v>
      </c>
    </row>
    <row r="278" spans="1:21" ht="18" customHeight="1" x14ac:dyDescent="0.3">
      <c r="A278" s="3">
        <v>277</v>
      </c>
      <c r="B278" s="3" t="s">
        <v>760</v>
      </c>
      <c r="C278" s="3">
        <v>104830001</v>
      </c>
      <c r="D278" s="3">
        <v>8047304930</v>
      </c>
      <c r="E278" s="5">
        <v>6000</v>
      </c>
      <c r="F278" s="5">
        <v>0</v>
      </c>
      <c r="G278" s="5" t="s">
        <v>23</v>
      </c>
      <c r="H278" s="5">
        <v>0</v>
      </c>
      <c r="I278" s="5">
        <v>1</v>
      </c>
      <c r="J278" s="5">
        <v>4</v>
      </c>
      <c r="K278" s="3" t="s">
        <v>759</v>
      </c>
      <c r="L278" s="3" t="s">
        <v>759</v>
      </c>
      <c r="M278" s="3" t="s">
        <v>24</v>
      </c>
      <c r="N278" s="3" t="s">
        <v>762</v>
      </c>
      <c r="O278" s="3" t="s">
        <v>28</v>
      </c>
      <c r="P278" s="3" t="s">
        <v>35</v>
      </c>
      <c r="Q278" s="3" t="s">
        <v>761</v>
      </c>
      <c r="R278" s="3" t="s">
        <v>29</v>
      </c>
      <c r="S278" s="3" t="s">
        <v>38</v>
      </c>
      <c r="T278" s="3" t="s">
        <v>763</v>
      </c>
      <c r="U278" s="3" t="s">
        <v>35</v>
      </c>
    </row>
    <row r="279" spans="1:21" ht="18" customHeight="1" x14ac:dyDescent="0.3">
      <c r="A279" s="3">
        <v>278</v>
      </c>
      <c r="B279" s="3" t="s">
        <v>760</v>
      </c>
      <c r="C279" s="3">
        <v>104830001</v>
      </c>
      <c r="D279" s="3">
        <v>8047304941</v>
      </c>
      <c r="E279" s="5">
        <v>6000</v>
      </c>
      <c r="F279" s="5">
        <v>0</v>
      </c>
      <c r="G279" s="5" t="s">
        <v>23</v>
      </c>
      <c r="H279" s="5">
        <v>0</v>
      </c>
      <c r="I279" s="5">
        <v>1</v>
      </c>
      <c r="J279" s="5">
        <v>4</v>
      </c>
      <c r="K279" s="3" t="s">
        <v>759</v>
      </c>
      <c r="L279" s="3" t="s">
        <v>759</v>
      </c>
      <c r="M279" s="3" t="s">
        <v>24</v>
      </c>
      <c r="N279" s="3" t="s">
        <v>762</v>
      </c>
      <c r="O279" s="3" t="s">
        <v>28</v>
      </c>
      <c r="P279" s="3" t="s">
        <v>35</v>
      </c>
      <c r="Q279" s="3" t="s">
        <v>761</v>
      </c>
      <c r="R279" s="3" t="s">
        <v>29</v>
      </c>
      <c r="S279" s="3" t="s">
        <v>38</v>
      </c>
      <c r="T279" s="3" t="s">
        <v>763</v>
      </c>
      <c r="U279" s="3" t="s">
        <v>35</v>
      </c>
    </row>
    <row r="280" spans="1:21" ht="18" customHeight="1" x14ac:dyDescent="0.3">
      <c r="A280" s="3">
        <v>279</v>
      </c>
      <c r="B280" s="3" t="s">
        <v>760</v>
      </c>
      <c r="C280" s="3">
        <v>104830001</v>
      </c>
      <c r="D280" s="3">
        <v>8047304952</v>
      </c>
      <c r="E280" s="5">
        <v>6000</v>
      </c>
      <c r="F280" s="5">
        <v>0</v>
      </c>
      <c r="G280" s="5" t="s">
        <v>23</v>
      </c>
      <c r="H280" s="5">
        <v>0</v>
      </c>
      <c r="I280" s="5">
        <v>1</v>
      </c>
      <c r="J280" s="5">
        <v>4</v>
      </c>
      <c r="K280" s="3" t="s">
        <v>759</v>
      </c>
      <c r="L280" s="3" t="s">
        <v>759</v>
      </c>
      <c r="M280" s="3" t="s">
        <v>24</v>
      </c>
      <c r="N280" s="3" t="s">
        <v>762</v>
      </c>
      <c r="O280" s="3" t="s">
        <v>28</v>
      </c>
      <c r="P280" s="3" t="s">
        <v>35</v>
      </c>
      <c r="Q280" s="3" t="s">
        <v>761</v>
      </c>
      <c r="R280" s="3" t="s">
        <v>29</v>
      </c>
      <c r="S280" s="3" t="s">
        <v>38</v>
      </c>
      <c r="T280" s="3" t="s">
        <v>763</v>
      </c>
      <c r="U280" s="3" t="s">
        <v>35</v>
      </c>
    </row>
    <row r="281" spans="1:21" ht="18" customHeight="1" x14ac:dyDescent="0.3">
      <c r="A281" s="3">
        <v>280</v>
      </c>
      <c r="B281" s="3" t="s">
        <v>740</v>
      </c>
      <c r="C281" s="3">
        <v>104830001</v>
      </c>
      <c r="D281" s="3">
        <v>8047301301</v>
      </c>
      <c r="E281" s="5">
        <v>7000</v>
      </c>
      <c r="F281" s="5">
        <v>0</v>
      </c>
      <c r="G281" s="5" t="s">
        <v>23</v>
      </c>
      <c r="H281" s="5">
        <v>0</v>
      </c>
      <c r="I281" s="5">
        <v>1</v>
      </c>
      <c r="J281" s="5">
        <v>10</v>
      </c>
      <c r="K281" s="3" t="s">
        <v>739</v>
      </c>
      <c r="L281" s="3" t="s">
        <v>739</v>
      </c>
      <c r="M281" s="3" t="s">
        <v>24</v>
      </c>
      <c r="N281" s="3" t="s">
        <v>741</v>
      </c>
      <c r="O281" s="3" t="s">
        <v>28</v>
      </c>
      <c r="P281" s="3" t="s">
        <v>63</v>
      </c>
      <c r="Q281" s="3" t="s">
        <v>122</v>
      </c>
      <c r="R281" s="3" t="s">
        <v>29</v>
      </c>
      <c r="S281" s="3" t="s">
        <v>31</v>
      </c>
      <c r="T281" s="3" t="s">
        <v>742</v>
      </c>
      <c r="U281" s="3" t="s">
        <v>63</v>
      </c>
    </row>
    <row r="282" spans="1:21" ht="18" customHeight="1" x14ac:dyDescent="0.3">
      <c r="A282" s="3">
        <v>281</v>
      </c>
      <c r="B282" s="3" t="s">
        <v>785</v>
      </c>
      <c r="C282" s="3">
        <v>104830001</v>
      </c>
      <c r="D282" s="3">
        <v>8047286682</v>
      </c>
      <c r="E282" s="5">
        <v>6000</v>
      </c>
      <c r="F282" s="5">
        <v>0</v>
      </c>
      <c r="G282" s="5" t="s">
        <v>23</v>
      </c>
      <c r="H282" s="5">
        <v>0</v>
      </c>
      <c r="I282" s="5">
        <v>1</v>
      </c>
      <c r="J282" s="5">
        <v>1</v>
      </c>
      <c r="K282" s="3" t="s">
        <v>270</v>
      </c>
      <c r="L282" s="3" t="s">
        <v>270</v>
      </c>
      <c r="M282" s="3" t="s">
        <v>24</v>
      </c>
      <c r="N282" s="3" t="s">
        <v>787</v>
      </c>
      <c r="O282" s="3" t="s">
        <v>28</v>
      </c>
      <c r="P282" s="3" t="s">
        <v>299</v>
      </c>
      <c r="Q282" s="3" t="s">
        <v>786</v>
      </c>
      <c r="R282" s="3" t="s">
        <v>29</v>
      </c>
      <c r="S282" s="3" t="s">
        <v>38</v>
      </c>
      <c r="T282" s="3" t="s">
        <v>788</v>
      </c>
      <c r="U282" s="3" t="s">
        <v>299</v>
      </c>
    </row>
    <row r="283" spans="1:21" ht="18" customHeight="1" x14ac:dyDescent="0.3">
      <c r="A283" s="3">
        <v>282</v>
      </c>
      <c r="B283" s="3" t="s">
        <v>850</v>
      </c>
      <c r="C283" s="3">
        <v>104830001</v>
      </c>
      <c r="D283" s="3">
        <v>8047319803</v>
      </c>
      <c r="E283" s="5">
        <v>6000</v>
      </c>
      <c r="F283" s="5">
        <v>0</v>
      </c>
      <c r="G283" s="5" t="s">
        <v>23</v>
      </c>
      <c r="H283" s="5">
        <v>0</v>
      </c>
      <c r="I283" s="5">
        <v>1</v>
      </c>
      <c r="J283" s="5">
        <v>1</v>
      </c>
      <c r="K283" s="3" t="s">
        <v>849</v>
      </c>
      <c r="L283" s="3" t="s">
        <v>849</v>
      </c>
      <c r="M283" s="3" t="s">
        <v>24</v>
      </c>
      <c r="N283" s="3" t="s">
        <v>851</v>
      </c>
      <c r="O283" s="3" t="s">
        <v>28</v>
      </c>
      <c r="P283" s="3" t="s">
        <v>26</v>
      </c>
      <c r="Q283" s="3" t="s">
        <v>27</v>
      </c>
      <c r="R283" s="3" t="s">
        <v>29</v>
      </c>
      <c r="S283" s="3" t="s">
        <v>31</v>
      </c>
      <c r="T283" s="3" t="s">
        <v>852</v>
      </c>
      <c r="U283" s="3" t="s">
        <v>26</v>
      </c>
    </row>
    <row r="284" spans="1:21" ht="18" customHeight="1" x14ac:dyDescent="0.3">
      <c r="A284" s="3">
        <v>283</v>
      </c>
      <c r="B284" s="3" t="s">
        <v>837</v>
      </c>
      <c r="C284" s="3">
        <v>104830001</v>
      </c>
      <c r="D284" s="3">
        <v>8047319954</v>
      </c>
      <c r="E284" s="5">
        <v>7000</v>
      </c>
      <c r="F284" s="5">
        <v>0</v>
      </c>
      <c r="G284" s="5" t="s">
        <v>23</v>
      </c>
      <c r="H284" s="5">
        <v>0</v>
      </c>
      <c r="I284" s="5">
        <v>1</v>
      </c>
      <c r="J284" s="5">
        <v>10</v>
      </c>
      <c r="K284" s="3" t="s">
        <v>743</v>
      </c>
      <c r="L284" s="3" t="s">
        <v>743</v>
      </c>
      <c r="M284" s="3" t="s">
        <v>24</v>
      </c>
      <c r="N284" s="3" t="s">
        <v>746</v>
      </c>
      <c r="O284" s="3" t="s">
        <v>28</v>
      </c>
      <c r="P284" s="3" t="s">
        <v>42</v>
      </c>
      <c r="Q284" s="3" t="s">
        <v>745</v>
      </c>
      <c r="R284" s="3" t="s">
        <v>29</v>
      </c>
      <c r="S284" s="3" t="s">
        <v>38</v>
      </c>
      <c r="T284" s="3" t="s">
        <v>747</v>
      </c>
      <c r="U284" s="3" t="s">
        <v>42</v>
      </c>
    </row>
    <row r="285" spans="1:21" ht="18" customHeight="1" x14ac:dyDescent="0.3">
      <c r="A285" s="3">
        <v>284</v>
      </c>
      <c r="B285" s="3" t="s">
        <v>828</v>
      </c>
      <c r="C285" s="3">
        <v>104830001</v>
      </c>
      <c r="D285" s="3">
        <v>5621543944</v>
      </c>
      <c r="E285" s="5">
        <v>6000</v>
      </c>
      <c r="F285" s="5">
        <v>0</v>
      </c>
      <c r="G285" s="5" t="s">
        <v>23</v>
      </c>
      <c r="H285" s="5">
        <v>500000</v>
      </c>
      <c r="I285" s="5">
        <v>1</v>
      </c>
      <c r="J285" s="5">
        <v>1</v>
      </c>
      <c r="K285" s="3" t="s">
        <v>24</v>
      </c>
      <c r="L285" s="3" t="s">
        <v>23</v>
      </c>
      <c r="M285" s="3" t="s">
        <v>827</v>
      </c>
      <c r="N285" s="3" t="s">
        <v>145</v>
      </c>
      <c r="O285" s="3" t="s">
        <v>831</v>
      </c>
      <c r="P285" s="3" t="s">
        <v>829</v>
      </c>
      <c r="Q285" s="3" t="s">
        <v>830</v>
      </c>
      <c r="R285" s="3" t="s">
        <v>832</v>
      </c>
      <c r="S285" s="3" t="s">
        <v>38</v>
      </c>
      <c r="T285" s="3" t="s">
        <v>77</v>
      </c>
      <c r="U285" s="3" t="s">
        <v>146</v>
      </c>
    </row>
    <row r="286" spans="1:21" ht="18" customHeight="1" x14ac:dyDescent="0.3">
      <c r="A286" s="3">
        <v>285</v>
      </c>
      <c r="B286" s="3" t="s">
        <v>828</v>
      </c>
      <c r="C286" s="3">
        <v>104830001</v>
      </c>
      <c r="D286" s="3">
        <v>5621543992</v>
      </c>
      <c r="E286" s="5">
        <v>6000</v>
      </c>
      <c r="F286" s="5">
        <v>0</v>
      </c>
      <c r="G286" s="5" t="s">
        <v>23</v>
      </c>
      <c r="H286" s="5">
        <v>500000</v>
      </c>
      <c r="I286" s="5">
        <v>1</v>
      </c>
      <c r="J286" s="5">
        <v>1</v>
      </c>
      <c r="K286" s="3" t="s">
        <v>24</v>
      </c>
      <c r="L286" s="3" t="s">
        <v>23</v>
      </c>
      <c r="M286" s="3" t="s">
        <v>833</v>
      </c>
      <c r="N286" s="3" t="s">
        <v>145</v>
      </c>
      <c r="O286" s="3" t="s">
        <v>835</v>
      </c>
      <c r="P286" s="3" t="s">
        <v>834</v>
      </c>
      <c r="Q286" s="3" t="s">
        <v>23</v>
      </c>
      <c r="R286" s="3" t="s">
        <v>836</v>
      </c>
      <c r="S286" s="3" t="s">
        <v>38</v>
      </c>
      <c r="T286" s="3" t="s">
        <v>77</v>
      </c>
      <c r="U286" s="3" t="s">
        <v>213</v>
      </c>
    </row>
    <row r="287" spans="1:21" ht="18" customHeight="1" x14ac:dyDescent="0.3">
      <c r="A287" s="3">
        <v>286</v>
      </c>
      <c r="B287" s="3" t="s">
        <v>816</v>
      </c>
      <c r="C287" s="3">
        <v>104830001</v>
      </c>
      <c r="D287" s="3">
        <v>8047301426</v>
      </c>
      <c r="E287" s="5">
        <v>7000</v>
      </c>
      <c r="F287" s="5">
        <v>0</v>
      </c>
      <c r="G287" s="5" t="s">
        <v>23</v>
      </c>
      <c r="H287" s="5">
        <v>0</v>
      </c>
      <c r="I287" s="5">
        <v>1</v>
      </c>
      <c r="J287" s="5">
        <v>10</v>
      </c>
      <c r="K287" s="3" t="s">
        <v>815</v>
      </c>
      <c r="L287" s="3" t="s">
        <v>815</v>
      </c>
      <c r="M287" s="3" t="s">
        <v>24</v>
      </c>
      <c r="N287" s="3" t="s">
        <v>818</v>
      </c>
      <c r="O287" s="3" t="s">
        <v>28</v>
      </c>
      <c r="P287" s="3" t="s">
        <v>42</v>
      </c>
      <c r="Q287" s="3" t="s">
        <v>817</v>
      </c>
      <c r="R287" s="3" t="s">
        <v>29</v>
      </c>
      <c r="S287" s="3" t="s">
        <v>38</v>
      </c>
      <c r="T287" s="3" t="s">
        <v>819</v>
      </c>
      <c r="U287" s="3" t="s">
        <v>42</v>
      </c>
    </row>
    <row r="288" spans="1:21" ht="18" customHeight="1" x14ac:dyDescent="0.3">
      <c r="A288" s="3">
        <v>287</v>
      </c>
      <c r="B288" s="3" t="s">
        <v>848</v>
      </c>
      <c r="C288" s="3">
        <v>104830001</v>
      </c>
      <c r="D288" s="3">
        <v>8047320584</v>
      </c>
      <c r="E288" s="5">
        <v>7000</v>
      </c>
      <c r="F288" s="5">
        <v>0</v>
      </c>
      <c r="G288" s="5" t="s">
        <v>23</v>
      </c>
      <c r="H288" s="5">
        <v>0</v>
      </c>
      <c r="I288" s="5">
        <v>1</v>
      </c>
      <c r="J288" s="5">
        <v>10</v>
      </c>
      <c r="K288" s="3" t="s">
        <v>815</v>
      </c>
      <c r="L288" s="3" t="s">
        <v>815</v>
      </c>
      <c r="M288" s="3" t="s">
        <v>24</v>
      </c>
      <c r="N288" s="3" t="s">
        <v>818</v>
      </c>
      <c r="O288" s="3" t="s">
        <v>28</v>
      </c>
      <c r="P288" s="3" t="s">
        <v>42</v>
      </c>
      <c r="Q288" s="3" t="s">
        <v>817</v>
      </c>
      <c r="R288" s="3" t="s">
        <v>29</v>
      </c>
      <c r="S288" s="3" t="s">
        <v>38</v>
      </c>
      <c r="T288" s="3" t="s">
        <v>819</v>
      </c>
      <c r="U288" s="3" t="s">
        <v>42</v>
      </c>
    </row>
    <row r="289" spans="1:21" ht="18" customHeight="1" x14ac:dyDescent="0.3">
      <c r="A289" s="3">
        <v>288</v>
      </c>
      <c r="B289" s="3" t="s">
        <v>765</v>
      </c>
      <c r="C289" s="3">
        <v>104830001</v>
      </c>
      <c r="D289" s="3">
        <v>8047209704</v>
      </c>
      <c r="E289" s="5">
        <v>6000</v>
      </c>
      <c r="F289" s="5">
        <v>0</v>
      </c>
      <c r="G289" s="5" t="s">
        <v>23</v>
      </c>
      <c r="H289" s="5">
        <v>0</v>
      </c>
      <c r="I289" s="5">
        <v>1</v>
      </c>
      <c r="J289" s="5">
        <v>5</v>
      </c>
      <c r="K289" s="3" t="s">
        <v>764</v>
      </c>
      <c r="L289" s="3" t="s">
        <v>764</v>
      </c>
      <c r="M289" s="3" t="s">
        <v>24</v>
      </c>
      <c r="N289" s="3" t="s">
        <v>767</v>
      </c>
      <c r="O289" s="3" t="s">
        <v>28</v>
      </c>
      <c r="P289" s="3" t="s">
        <v>48</v>
      </c>
      <c r="Q289" s="3" t="s">
        <v>766</v>
      </c>
      <c r="R289" s="3" t="s">
        <v>29</v>
      </c>
      <c r="S289" s="3" t="s">
        <v>31</v>
      </c>
      <c r="T289" s="3" t="s">
        <v>768</v>
      </c>
      <c r="U289" s="3" t="s">
        <v>48</v>
      </c>
    </row>
    <row r="290" spans="1:21" ht="18" customHeight="1" x14ac:dyDescent="0.3">
      <c r="A290" s="3">
        <v>289</v>
      </c>
      <c r="B290" s="3" t="s">
        <v>821</v>
      </c>
      <c r="C290" s="3">
        <v>104830001</v>
      </c>
      <c r="D290" s="3">
        <v>5621544014</v>
      </c>
      <c r="E290" s="5">
        <v>6000</v>
      </c>
      <c r="F290" s="5">
        <v>0</v>
      </c>
      <c r="G290" s="5" t="s">
        <v>23</v>
      </c>
      <c r="H290" s="5">
        <v>500000</v>
      </c>
      <c r="I290" s="5">
        <v>1</v>
      </c>
      <c r="J290" s="5">
        <v>1</v>
      </c>
      <c r="K290" s="3" t="s">
        <v>24</v>
      </c>
      <c r="L290" s="3" t="s">
        <v>23</v>
      </c>
      <c r="M290" s="3" t="s">
        <v>820</v>
      </c>
      <c r="N290" s="3" t="s">
        <v>145</v>
      </c>
      <c r="O290" s="3" t="s">
        <v>823</v>
      </c>
      <c r="P290" s="3" t="s">
        <v>822</v>
      </c>
      <c r="Q290" s="3" t="s">
        <v>23</v>
      </c>
      <c r="R290" s="3" t="s">
        <v>824</v>
      </c>
      <c r="S290" s="3" t="s">
        <v>38</v>
      </c>
      <c r="T290" s="3" t="s">
        <v>77</v>
      </c>
      <c r="U290" s="3" t="s">
        <v>146</v>
      </c>
    </row>
    <row r="291" spans="1:21" ht="18" customHeight="1" x14ac:dyDescent="0.3">
      <c r="A291" s="3">
        <v>290</v>
      </c>
      <c r="B291" s="3" t="s">
        <v>825</v>
      </c>
      <c r="C291" s="3">
        <v>104830001</v>
      </c>
      <c r="D291" s="3">
        <v>5621544051</v>
      </c>
      <c r="E291" s="5">
        <v>6000</v>
      </c>
      <c r="F291" s="5">
        <v>0</v>
      </c>
      <c r="G291" s="5" t="s">
        <v>23</v>
      </c>
      <c r="H291" s="5">
        <v>500000</v>
      </c>
      <c r="I291" s="5">
        <v>1</v>
      </c>
      <c r="J291" s="5">
        <v>1</v>
      </c>
      <c r="K291" s="3" t="s">
        <v>24</v>
      </c>
      <c r="L291" s="3" t="s">
        <v>23</v>
      </c>
      <c r="M291" s="3" t="s">
        <v>408</v>
      </c>
      <c r="N291" s="3" t="s">
        <v>145</v>
      </c>
      <c r="O291" s="3" t="s">
        <v>409</v>
      </c>
      <c r="P291" s="3" t="s">
        <v>23</v>
      </c>
      <c r="Q291" s="3" t="s">
        <v>826</v>
      </c>
      <c r="R291" s="3" t="s">
        <v>410</v>
      </c>
      <c r="S291" s="3" t="s">
        <v>411</v>
      </c>
      <c r="T291" s="3" t="s">
        <v>77</v>
      </c>
      <c r="U291" s="3" t="s">
        <v>146</v>
      </c>
    </row>
    <row r="292" spans="1:21" ht="18" customHeight="1" x14ac:dyDescent="0.3">
      <c r="A292" s="3">
        <v>291</v>
      </c>
      <c r="B292" s="3" t="s">
        <v>825</v>
      </c>
      <c r="C292" s="3">
        <v>104830001</v>
      </c>
      <c r="D292" s="3">
        <v>5621544062</v>
      </c>
      <c r="E292" s="5">
        <v>6000</v>
      </c>
      <c r="F292" s="5">
        <v>0</v>
      </c>
      <c r="G292" s="5" t="s">
        <v>23</v>
      </c>
      <c r="H292" s="5">
        <v>500000</v>
      </c>
      <c r="I292" s="5">
        <v>1</v>
      </c>
      <c r="J292" s="5">
        <v>4</v>
      </c>
      <c r="K292" s="3" t="s">
        <v>24</v>
      </c>
      <c r="L292" s="3" t="s">
        <v>23</v>
      </c>
      <c r="M292" s="3" t="s">
        <v>408</v>
      </c>
      <c r="N292" s="3" t="s">
        <v>145</v>
      </c>
      <c r="O292" s="3" t="s">
        <v>409</v>
      </c>
      <c r="P292" s="3" t="s">
        <v>23</v>
      </c>
      <c r="Q292" s="3" t="s">
        <v>826</v>
      </c>
      <c r="R292" s="3" t="s">
        <v>410</v>
      </c>
      <c r="S292" s="3" t="s">
        <v>411</v>
      </c>
      <c r="T292" s="3" t="s">
        <v>77</v>
      </c>
      <c r="U292" s="3" t="s">
        <v>146</v>
      </c>
    </row>
    <row r="293" spans="1:21" ht="18" customHeight="1" x14ac:dyDescent="0.3">
      <c r="A293" s="3">
        <v>292</v>
      </c>
      <c r="B293" s="3" t="s">
        <v>825</v>
      </c>
      <c r="C293" s="3">
        <v>104830001</v>
      </c>
      <c r="D293" s="3">
        <v>5621544073</v>
      </c>
      <c r="E293" s="5">
        <v>6000</v>
      </c>
      <c r="F293" s="5">
        <v>0</v>
      </c>
      <c r="G293" s="5" t="s">
        <v>23</v>
      </c>
      <c r="H293" s="5">
        <v>500000</v>
      </c>
      <c r="I293" s="5">
        <v>1</v>
      </c>
      <c r="J293" s="5">
        <v>1</v>
      </c>
      <c r="K293" s="3" t="s">
        <v>24</v>
      </c>
      <c r="L293" s="3" t="s">
        <v>23</v>
      </c>
      <c r="M293" s="3" t="s">
        <v>686</v>
      </c>
      <c r="N293" s="3" t="s">
        <v>145</v>
      </c>
      <c r="O293" s="3" t="s">
        <v>689</v>
      </c>
      <c r="P293" s="3" t="s">
        <v>23</v>
      </c>
      <c r="Q293" s="3" t="s">
        <v>826</v>
      </c>
      <c r="R293" s="3" t="s">
        <v>259</v>
      </c>
      <c r="S293" s="3" t="s">
        <v>256</v>
      </c>
      <c r="T293" s="3" t="s">
        <v>77</v>
      </c>
      <c r="U293" s="3" t="s">
        <v>146</v>
      </c>
    </row>
    <row r="294" spans="1:21" ht="18" customHeight="1" x14ac:dyDescent="0.3">
      <c r="A294" s="3">
        <v>293</v>
      </c>
      <c r="B294" s="3" t="s">
        <v>871</v>
      </c>
      <c r="C294" s="3">
        <v>104830003</v>
      </c>
      <c r="D294" s="3">
        <v>8047294872</v>
      </c>
      <c r="E294" s="5">
        <v>6000</v>
      </c>
      <c r="F294" s="5"/>
      <c r="G294" s="5" t="s">
        <v>23</v>
      </c>
      <c r="H294" s="5">
        <v>0</v>
      </c>
      <c r="I294" s="5">
        <v>1</v>
      </c>
      <c r="J294" s="5">
        <v>1</v>
      </c>
      <c r="K294" s="3" t="s">
        <v>870</v>
      </c>
      <c r="L294" s="3" t="s">
        <v>261</v>
      </c>
      <c r="M294" s="3" t="s">
        <v>24</v>
      </c>
      <c r="N294" s="3" t="s">
        <v>873</v>
      </c>
      <c r="O294" s="3" t="s">
        <v>28</v>
      </c>
      <c r="P294" s="3" t="s">
        <v>23</v>
      </c>
      <c r="Q294" s="3" t="s">
        <v>874</v>
      </c>
      <c r="R294" s="3" t="s">
        <v>77</v>
      </c>
      <c r="S294" s="3" t="s">
        <v>38</v>
      </c>
      <c r="T294" s="3" t="s">
        <v>264</v>
      </c>
      <c r="U294" s="3" t="s">
        <v>38</v>
      </c>
    </row>
    <row r="295" spans="1:21" ht="18" customHeight="1" x14ac:dyDescent="0.3">
      <c r="A295" s="3">
        <v>294</v>
      </c>
      <c r="B295" s="3" t="s">
        <v>871</v>
      </c>
      <c r="C295" s="3">
        <v>104830003</v>
      </c>
      <c r="D295" s="3">
        <v>8047248613</v>
      </c>
      <c r="E295" s="5">
        <v>7000</v>
      </c>
      <c r="F295" s="5">
        <v>0</v>
      </c>
      <c r="G295" s="5" t="s">
        <v>23</v>
      </c>
      <c r="H295" s="5">
        <v>0</v>
      </c>
      <c r="I295" s="5">
        <v>1</v>
      </c>
      <c r="J295" s="5">
        <v>7</v>
      </c>
      <c r="K295" s="3" t="s">
        <v>870</v>
      </c>
      <c r="L295" s="3" t="s">
        <v>261</v>
      </c>
      <c r="M295" s="3" t="s">
        <v>24</v>
      </c>
      <c r="N295" s="3" t="s">
        <v>873</v>
      </c>
      <c r="O295" s="3" t="s">
        <v>28</v>
      </c>
      <c r="P295" s="3" t="s">
        <v>23</v>
      </c>
      <c r="Q295" s="3" t="s">
        <v>872</v>
      </c>
      <c r="R295" s="3" t="s">
        <v>77</v>
      </c>
      <c r="S295" s="3" t="s">
        <v>38</v>
      </c>
      <c r="T295" s="3" t="s">
        <v>264</v>
      </c>
      <c r="U295" s="3" t="s">
        <v>38</v>
      </c>
    </row>
    <row r="296" spans="1:21" ht="18" customHeight="1" x14ac:dyDescent="0.3">
      <c r="A296" s="3">
        <v>295</v>
      </c>
      <c r="B296" s="3" t="s">
        <v>871</v>
      </c>
      <c r="C296" s="3">
        <v>104830003</v>
      </c>
      <c r="D296" s="3">
        <v>8047294861</v>
      </c>
      <c r="E296" s="5">
        <v>8000</v>
      </c>
      <c r="F296" s="5">
        <v>0</v>
      </c>
      <c r="G296" s="5" t="s">
        <v>23</v>
      </c>
      <c r="H296" s="5">
        <v>0</v>
      </c>
      <c r="I296" s="5">
        <v>1</v>
      </c>
      <c r="J296" s="5">
        <v>13</v>
      </c>
      <c r="K296" s="3" t="s">
        <v>870</v>
      </c>
      <c r="L296" s="3" t="s">
        <v>261</v>
      </c>
      <c r="M296" s="3" t="s">
        <v>24</v>
      </c>
      <c r="N296" s="3" t="s">
        <v>873</v>
      </c>
      <c r="O296" s="3" t="s">
        <v>28</v>
      </c>
      <c r="P296" s="3" t="s">
        <v>23</v>
      </c>
      <c r="Q296" s="3" t="s">
        <v>874</v>
      </c>
      <c r="R296" s="3" t="s">
        <v>77</v>
      </c>
      <c r="S296" s="3" t="s">
        <v>38</v>
      </c>
      <c r="T296" s="3" t="s">
        <v>264</v>
      </c>
      <c r="U296" s="3" t="s">
        <v>38</v>
      </c>
    </row>
    <row r="297" spans="1:21" ht="18" customHeight="1" x14ac:dyDescent="0.3">
      <c r="A297" s="3">
        <v>296</v>
      </c>
      <c r="B297" s="3" t="s">
        <v>871</v>
      </c>
      <c r="C297" s="3">
        <v>104830003</v>
      </c>
      <c r="D297" s="3">
        <v>8047294883</v>
      </c>
      <c r="E297" s="5">
        <v>12000</v>
      </c>
      <c r="F297" s="5"/>
      <c r="G297" s="5" t="s">
        <v>23</v>
      </c>
      <c r="H297" s="5">
        <v>0</v>
      </c>
      <c r="I297" s="5">
        <v>1</v>
      </c>
      <c r="J297" s="5">
        <v>21</v>
      </c>
      <c r="K297" s="3" t="s">
        <v>870</v>
      </c>
      <c r="L297" s="3" t="s">
        <v>261</v>
      </c>
      <c r="M297" s="3" t="s">
        <v>24</v>
      </c>
      <c r="N297" s="3" t="s">
        <v>873</v>
      </c>
      <c r="O297" s="3" t="s">
        <v>28</v>
      </c>
      <c r="P297" s="3" t="s">
        <v>23</v>
      </c>
      <c r="Q297" s="3" t="s">
        <v>874</v>
      </c>
      <c r="R297" s="3" t="s">
        <v>77</v>
      </c>
      <c r="S297" s="3" t="s">
        <v>38</v>
      </c>
      <c r="T297" s="3" t="s">
        <v>264</v>
      </c>
      <c r="U297" s="3" t="s">
        <v>38</v>
      </c>
    </row>
    <row r="298" spans="1:21" ht="18" customHeight="1" x14ac:dyDescent="0.3">
      <c r="A298" s="3">
        <v>297</v>
      </c>
      <c r="B298" s="3" t="s">
        <v>875</v>
      </c>
      <c r="C298" s="3">
        <v>104830003</v>
      </c>
      <c r="D298" s="3">
        <v>5621544084</v>
      </c>
      <c r="E298" s="5">
        <v>6000</v>
      </c>
      <c r="F298" s="5">
        <v>0</v>
      </c>
      <c r="G298" s="5" t="s">
        <v>23</v>
      </c>
      <c r="H298" s="5">
        <v>500000</v>
      </c>
      <c r="I298" s="5">
        <v>1</v>
      </c>
      <c r="J298" s="5">
        <v>1</v>
      </c>
      <c r="K298" s="3" t="s">
        <v>24</v>
      </c>
      <c r="L298" s="3" t="s">
        <v>459</v>
      </c>
      <c r="M298" s="3" t="s">
        <v>411</v>
      </c>
      <c r="N298" s="3" t="s">
        <v>226</v>
      </c>
      <c r="O298" s="3" t="s">
        <v>723</v>
      </c>
      <c r="P298" s="3" t="s">
        <v>23</v>
      </c>
      <c r="Q298" s="3" t="s">
        <v>23</v>
      </c>
      <c r="R298" s="3" t="s">
        <v>410</v>
      </c>
      <c r="S298" s="3" t="s">
        <v>411</v>
      </c>
      <c r="T298" s="3" t="s">
        <v>234</v>
      </c>
      <c r="U298" s="3" t="s">
        <v>38</v>
      </c>
    </row>
    <row r="299" spans="1:21" ht="18" customHeight="1" x14ac:dyDescent="0.3">
      <c r="A299" s="3">
        <v>298</v>
      </c>
      <c r="B299" s="3" t="s">
        <v>875</v>
      </c>
      <c r="C299" s="3">
        <v>104830003</v>
      </c>
      <c r="D299" s="3">
        <v>5621544095</v>
      </c>
      <c r="E299" s="5">
        <v>6000</v>
      </c>
      <c r="F299" s="5">
        <v>0</v>
      </c>
      <c r="G299" s="5" t="s">
        <v>23</v>
      </c>
      <c r="H299" s="5">
        <v>500000</v>
      </c>
      <c r="I299" s="5">
        <v>1</v>
      </c>
      <c r="J299" s="5">
        <v>1</v>
      </c>
      <c r="K299" s="3" t="s">
        <v>24</v>
      </c>
      <c r="L299" s="3" t="s">
        <v>459</v>
      </c>
      <c r="M299" s="3" t="s">
        <v>261</v>
      </c>
      <c r="N299" s="3" t="s">
        <v>226</v>
      </c>
      <c r="O299" s="3" t="s">
        <v>263</v>
      </c>
      <c r="P299" s="3" t="s">
        <v>23</v>
      </c>
      <c r="Q299" s="3" t="s">
        <v>23</v>
      </c>
      <c r="R299" s="3" t="s">
        <v>264</v>
      </c>
      <c r="S299" s="3" t="s">
        <v>261</v>
      </c>
      <c r="T299" s="3" t="s">
        <v>234</v>
      </c>
      <c r="U299" s="3" t="s">
        <v>38</v>
      </c>
    </row>
    <row r="300" spans="1:21" ht="18" customHeight="1" x14ac:dyDescent="0.3">
      <c r="A300" s="3">
        <v>299</v>
      </c>
      <c r="B300" s="3" t="s">
        <v>877</v>
      </c>
      <c r="C300" s="3">
        <v>104830003</v>
      </c>
      <c r="D300" s="3">
        <v>5621544106</v>
      </c>
      <c r="E300" s="5">
        <v>6000</v>
      </c>
      <c r="F300" s="5">
        <v>0</v>
      </c>
      <c r="G300" s="5" t="s">
        <v>23</v>
      </c>
      <c r="H300" s="5">
        <v>500000</v>
      </c>
      <c r="I300" s="5">
        <v>1</v>
      </c>
      <c r="J300" s="5">
        <v>1</v>
      </c>
      <c r="K300" s="3" t="s">
        <v>24</v>
      </c>
      <c r="L300" s="3" t="s">
        <v>459</v>
      </c>
      <c r="M300" s="3" t="s">
        <v>876</v>
      </c>
      <c r="N300" s="3" t="s">
        <v>226</v>
      </c>
      <c r="O300" s="3" t="s">
        <v>878</v>
      </c>
      <c r="P300" s="3" t="s">
        <v>23</v>
      </c>
      <c r="Q300" s="3" t="s">
        <v>23</v>
      </c>
      <c r="R300" s="3" t="s">
        <v>879</v>
      </c>
      <c r="S300" s="3" t="s">
        <v>38</v>
      </c>
      <c r="T300" s="3" t="s">
        <v>234</v>
      </c>
      <c r="U300" s="3" t="s">
        <v>38</v>
      </c>
    </row>
    <row r="301" spans="1:21" ht="18" customHeight="1" x14ac:dyDescent="0.3">
      <c r="A301" s="3">
        <v>300</v>
      </c>
      <c r="B301" s="3" t="s">
        <v>880</v>
      </c>
      <c r="C301" s="3">
        <v>104830003</v>
      </c>
      <c r="D301" s="3">
        <v>5621544110</v>
      </c>
      <c r="E301" s="5">
        <v>6000</v>
      </c>
      <c r="F301" s="5">
        <v>0</v>
      </c>
      <c r="G301" s="5" t="s">
        <v>23</v>
      </c>
      <c r="H301" s="5">
        <v>500000</v>
      </c>
      <c r="I301" s="5">
        <v>1</v>
      </c>
      <c r="J301" s="5">
        <v>1</v>
      </c>
      <c r="K301" s="3" t="s">
        <v>24</v>
      </c>
      <c r="L301" s="3" t="s">
        <v>459</v>
      </c>
      <c r="M301" s="3" t="s">
        <v>713</v>
      </c>
      <c r="N301" s="3" t="s">
        <v>226</v>
      </c>
      <c r="O301" s="3" t="s">
        <v>715</v>
      </c>
      <c r="P301" s="3" t="s">
        <v>23</v>
      </c>
      <c r="Q301" s="3" t="s">
        <v>23</v>
      </c>
      <c r="R301" s="3" t="s">
        <v>716</v>
      </c>
      <c r="S301" s="3" t="s">
        <v>713</v>
      </c>
      <c r="T301" s="3" t="s">
        <v>234</v>
      </c>
      <c r="U301" s="3" t="s">
        <v>38</v>
      </c>
    </row>
    <row r="302" spans="1:21" ht="18" customHeight="1" x14ac:dyDescent="0.3">
      <c r="A302" s="3">
        <v>301</v>
      </c>
      <c r="B302" s="3" t="s">
        <v>882</v>
      </c>
      <c r="C302" s="3">
        <v>104830003</v>
      </c>
      <c r="D302" s="3">
        <v>5621544121</v>
      </c>
      <c r="E302" s="5">
        <v>6000</v>
      </c>
      <c r="F302" s="5">
        <v>0</v>
      </c>
      <c r="G302" s="5" t="s">
        <v>23</v>
      </c>
      <c r="H302" s="5">
        <v>500000</v>
      </c>
      <c r="I302" s="5">
        <v>1</v>
      </c>
      <c r="J302" s="5">
        <v>1</v>
      </c>
      <c r="K302" s="3" t="s">
        <v>24</v>
      </c>
      <c r="L302" s="3" t="s">
        <v>459</v>
      </c>
      <c r="M302" s="3" t="s">
        <v>881</v>
      </c>
      <c r="N302" s="3" t="s">
        <v>226</v>
      </c>
      <c r="O302" s="3" t="s">
        <v>883</v>
      </c>
      <c r="P302" s="3" t="s">
        <v>23</v>
      </c>
      <c r="Q302" s="3" t="s">
        <v>23</v>
      </c>
      <c r="R302" s="3" t="s">
        <v>884</v>
      </c>
      <c r="S302" s="3" t="s">
        <v>38</v>
      </c>
      <c r="T302" s="3" t="s">
        <v>234</v>
      </c>
      <c r="U302" s="3" t="s">
        <v>38</v>
      </c>
    </row>
    <row r="303" spans="1:21" ht="18" customHeight="1" x14ac:dyDescent="0.3">
      <c r="A303" s="3">
        <v>302</v>
      </c>
      <c r="B303" s="3" t="s">
        <v>882</v>
      </c>
      <c r="C303" s="3">
        <v>104830003</v>
      </c>
      <c r="D303" s="3">
        <v>5621544132</v>
      </c>
      <c r="E303" s="5">
        <v>6000</v>
      </c>
      <c r="F303" s="5">
        <v>0</v>
      </c>
      <c r="G303" s="5" t="s">
        <v>23</v>
      </c>
      <c r="H303" s="5">
        <v>500000</v>
      </c>
      <c r="I303" s="5">
        <v>1</v>
      </c>
      <c r="J303" s="5">
        <v>1</v>
      </c>
      <c r="K303" s="3" t="s">
        <v>24</v>
      </c>
      <c r="L303" s="3" t="s">
        <v>459</v>
      </c>
      <c r="M303" s="3" t="s">
        <v>588</v>
      </c>
      <c r="N303" s="3" t="s">
        <v>226</v>
      </c>
      <c r="O303" s="3" t="s">
        <v>589</v>
      </c>
      <c r="P303" s="3" t="s">
        <v>23</v>
      </c>
      <c r="Q303" s="3" t="s">
        <v>23</v>
      </c>
      <c r="R303" s="3" t="s">
        <v>590</v>
      </c>
      <c r="S303" s="3" t="s">
        <v>38</v>
      </c>
      <c r="T303" s="3" t="s">
        <v>234</v>
      </c>
      <c r="U303" s="3" t="s">
        <v>38</v>
      </c>
    </row>
    <row r="304" spans="1:21" ht="18" customHeight="1" x14ac:dyDescent="0.3">
      <c r="A304" s="3">
        <v>303</v>
      </c>
      <c r="B304" s="3" t="s">
        <v>838</v>
      </c>
      <c r="C304" s="3">
        <v>104830001</v>
      </c>
      <c r="D304" s="3">
        <v>5621544202</v>
      </c>
      <c r="E304" s="5">
        <v>9000</v>
      </c>
      <c r="F304" s="5">
        <v>0</v>
      </c>
      <c r="G304" s="5" t="s">
        <v>23</v>
      </c>
      <c r="H304" s="5">
        <v>1</v>
      </c>
      <c r="I304" s="5">
        <v>1</v>
      </c>
      <c r="J304" s="5">
        <v>16</v>
      </c>
      <c r="K304" s="3" t="s">
        <v>24</v>
      </c>
      <c r="L304" s="3" t="s">
        <v>23</v>
      </c>
      <c r="M304" s="3" t="s">
        <v>412</v>
      </c>
      <c r="N304" s="3" t="s">
        <v>145</v>
      </c>
      <c r="O304" s="3" t="s">
        <v>415</v>
      </c>
      <c r="P304" s="3" t="s">
        <v>23</v>
      </c>
      <c r="Q304" s="3" t="s">
        <v>414</v>
      </c>
      <c r="R304" s="3" t="s">
        <v>416</v>
      </c>
      <c r="S304" s="3" t="s">
        <v>412</v>
      </c>
      <c r="T304" s="3" t="s">
        <v>77</v>
      </c>
      <c r="U304" s="3" t="s">
        <v>146</v>
      </c>
    </row>
    <row r="305" spans="1:21" ht="18" customHeight="1" x14ac:dyDescent="0.3">
      <c r="A305" s="3">
        <v>304</v>
      </c>
      <c r="B305" s="3" t="s">
        <v>838</v>
      </c>
      <c r="C305" s="3">
        <v>104830001</v>
      </c>
      <c r="D305" s="3">
        <v>5621544213</v>
      </c>
      <c r="E305" s="5">
        <v>7000</v>
      </c>
      <c r="F305" s="5">
        <v>0</v>
      </c>
      <c r="G305" s="5" t="s">
        <v>23</v>
      </c>
      <c r="H305" s="5">
        <v>1</v>
      </c>
      <c r="I305" s="5">
        <v>1</v>
      </c>
      <c r="J305" s="5">
        <v>7</v>
      </c>
      <c r="K305" s="3" t="s">
        <v>24</v>
      </c>
      <c r="L305" s="3" t="s">
        <v>23</v>
      </c>
      <c r="M305" s="3" t="s">
        <v>140</v>
      </c>
      <c r="N305" s="3" t="s">
        <v>145</v>
      </c>
      <c r="O305" s="3" t="s">
        <v>143</v>
      </c>
      <c r="P305" s="3" t="s">
        <v>23</v>
      </c>
      <c r="Q305" s="3" t="s">
        <v>142</v>
      </c>
      <c r="R305" s="3" t="s">
        <v>144</v>
      </c>
      <c r="S305" s="3" t="s">
        <v>140</v>
      </c>
      <c r="T305" s="3" t="s">
        <v>77</v>
      </c>
      <c r="U305" s="3" t="s">
        <v>146</v>
      </c>
    </row>
    <row r="306" spans="1:21" ht="18" customHeight="1" x14ac:dyDescent="0.3">
      <c r="A306" s="3">
        <v>305</v>
      </c>
      <c r="B306" s="3" t="s">
        <v>838</v>
      </c>
      <c r="C306" s="3">
        <v>104830001</v>
      </c>
      <c r="D306" s="3">
        <v>5621544224</v>
      </c>
      <c r="E306" s="5">
        <v>6000</v>
      </c>
      <c r="F306" s="5">
        <v>0</v>
      </c>
      <c r="G306" s="5" t="s">
        <v>23</v>
      </c>
      <c r="H306" s="5">
        <v>1</v>
      </c>
      <c r="I306" s="5">
        <v>1</v>
      </c>
      <c r="J306" s="5">
        <v>1</v>
      </c>
      <c r="K306" s="3" t="s">
        <v>24</v>
      </c>
      <c r="L306" s="3" t="s">
        <v>23</v>
      </c>
      <c r="M306" s="3" t="s">
        <v>151</v>
      </c>
      <c r="N306" s="3" t="s">
        <v>145</v>
      </c>
      <c r="O306" s="3" t="s">
        <v>153</v>
      </c>
      <c r="P306" s="3" t="s">
        <v>23</v>
      </c>
      <c r="Q306" s="3" t="s">
        <v>152</v>
      </c>
      <c r="R306" s="3" t="s">
        <v>154</v>
      </c>
      <c r="S306" s="3" t="s">
        <v>151</v>
      </c>
      <c r="T306" s="3" t="s">
        <v>77</v>
      </c>
      <c r="U306" s="3" t="s">
        <v>146</v>
      </c>
    </row>
    <row r="307" spans="1:21" ht="18" customHeight="1" x14ac:dyDescent="0.3">
      <c r="A307" s="3">
        <v>306</v>
      </c>
      <c r="B307" s="3" t="s">
        <v>838</v>
      </c>
      <c r="C307" s="3">
        <v>104830001</v>
      </c>
      <c r="D307" s="3">
        <v>5621544235</v>
      </c>
      <c r="E307" s="5">
        <v>7000</v>
      </c>
      <c r="F307" s="5">
        <v>0</v>
      </c>
      <c r="G307" s="5" t="s">
        <v>23</v>
      </c>
      <c r="H307" s="5">
        <v>1</v>
      </c>
      <c r="I307" s="5">
        <v>1</v>
      </c>
      <c r="J307" s="5">
        <v>8</v>
      </c>
      <c r="K307" s="3" t="s">
        <v>24</v>
      </c>
      <c r="L307" s="3" t="s">
        <v>23</v>
      </c>
      <c r="M307" s="3" t="s">
        <v>167</v>
      </c>
      <c r="N307" s="3" t="s">
        <v>145</v>
      </c>
      <c r="O307" s="3" t="s">
        <v>169</v>
      </c>
      <c r="P307" s="3" t="s">
        <v>23</v>
      </c>
      <c r="Q307" s="3" t="s">
        <v>168</v>
      </c>
      <c r="R307" s="3" t="s">
        <v>170</v>
      </c>
      <c r="S307" s="3" t="s">
        <v>167</v>
      </c>
      <c r="T307" s="3" t="s">
        <v>77</v>
      </c>
      <c r="U307" s="3" t="s">
        <v>146</v>
      </c>
    </row>
    <row r="308" spans="1:21" ht="18" customHeight="1" x14ac:dyDescent="0.3">
      <c r="A308" s="3">
        <v>307</v>
      </c>
      <c r="B308" s="3" t="s">
        <v>838</v>
      </c>
      <c r="C308" s="3">
        <v>104830001</v>
      </c>
      <c r="D308" s="3">
        <v>5621544246</v>
      </c>
      <c r="E308" s="5">
        <v>7000</v>
      </c>
      <c r="F308" s="5">
        <v>0</v>
      </c>
      <c r="G308" s="5" t="s">
        <v>23</v>
      </c>
      <c r="H308" s="5">
        <v>1</v>
      </c>
      <c r="I308" s="5">
        <v>1</v>
      </c>
      <c r="J308" s="5">
        <v>8</v>
      </c>
      <c r="K308" s="3" t="s">
        <v>24</v>
      </c>
      <c r="L308" s="3" t="s">
        <v>23</v>
      </c>
      <c r="M308" s="3" t="s">
        <v>171</v>
      </c>
      <c r="N308" s="3" t="s">
        <v>145</v>
      </c>
      <c r="O308" s="3" t="s">
        <v>173</v>
      </c>
      <c r="P308" s="3" t="s">
        <v>23</v>
      </c>
      <c r="Q308" s="3" t="s">
        <v>172</v>
      </c>
      <c r="R308" s="3" t="s">
        <v>45</v>
      </c>
      <c r="S308" s="3" t="s">
        <v>171</v>
      </c>
      <c r="T308" s="3" t="s">
        <v>77</v>
      </c>
      <c r="U308" s="3" t="s">
        <v>146</v>
      </c>
    </row>
    <row r="309" spans="1:21" ht="18" customHeight="1" x14ac:dyDescent="0.3">
      <c r="A309" s="3">
        <v>308</v>
      </c>
      <c r="B309" s="3" t="s">
        <v>838</v>
      </c>
      <c r="C309" s="3">
        <v>104830001</v>
      </c>
      <c r="D309" s="3">
        <v>5621544250</v>
      </c>
      <c r="E309" s="5">
        <v>6000</v>
      </c>
      <c r="F309" s="5">
        <v>0</v>
      </c>
      <c r="G309" s="5" t="s">
        <v>23</v>
      </c>
      <c r="H309" s="5">
        <v>1</v>
      </c>
      <c r="I309" s="5">
        <v>1</v>
      </c>
      <c r="J309" s="5">
        <v>1</v>
      </c>
      <c r="K309" s="3" t="s">
        <v>24</v>
      </c>
      <c r="L309" s="3" t="s">
        <v>23</v>
      </c>
      <c r="M309" s="3" t="s">
        <v>186</v>
      </c>
      <c r="N309" s="3" t="s">
        <v>145</v>
      </c>
      <c r="O309" s="3" t="s">
        <v>188</v>
      </c>
      <c r="P309" s="3" t="s">
        <v>23</v>
      </c>
      <c r="Q309" s="3" t="s">
        <v>187</v>
      </c>
      <c r="R309" s="3" t="s">
        <v>119</v>
      </c>
      <c r="S309" s="3" t="s">
        <v>186</v>
      </c>
      <c r="T309" s="3" t="s">
        <v>77</v>
      </c>
      <c r="U309" s="3" t="s">
        <v>146</v>
      </c>
    </row>
    <row r="310" spans="1:21" ht="18" customHeight="1" x14ac:dyDescent="0.3">
      <c r="A310" s="3">
        <v>309</v>
      </c>
      <c r="B310" s="3" t="s">
        <v>838</v>
      </c>
      <c r="C310" s="3">
        <v>104830001</v>
      </c>
      <c r="D310" s="3">
        <v>5621544261</v>
      </c>
      <c r="E310" s="5">
        <v>6000</v>
      </c>
      <c r="F310" s="5">
        <v>0</v>
      </c>
      <c r="G310" s="5" t="s">
        <v>23</v>
      </c>
      <c r="H310" s="5">
        <v>1</v>
      </c>
      <c r="I310" s="5">
        <v>1</v>
      </c>
      <c r="J310" s="5">
        <v>1</v>
      </c>
      <c r="K310" s="3" t="s">
        <v>24</v>
      </c>
      <c r="L310" s="3" t="s">
        <v>23</v>
      </c>
      <c r="M310" s="3" t="s">
        <v>189</v>
      </c>
      <c r="N310" s="3" t="s">
        <v>145</v>
      </c>
      <c r="O310" s="3" t="s">
        <v>430</v>
      </c>
      <c r="P310" s="3" t="s">
        <v>23</v>
      </c>
      <c r="Q310" s="3" t="s">
        <v>429</v>
      </c>
      <c r="R310" s="3" t="s">
        <v>193</v>
      </c>
      <c r="S310" s="3" t="s">
        <v>189</v>
      </c>
      <c r="T310" s="3" t="s">
        <v>77</v>
      </c>
      <c r="U310" s="3" t="s">
        <v>146</v>
      </c>
    </row>
    <row r="311" spans="1:21" ht="18" customHeight="1" x14ac:dyDescent="0.3">
      <c r="A311" s="3">
        <v>310</v>
      </c>
      <c r="B311" s="3" t="s">
        <v>838</v>
      </c>
      <c r="C311" s="3">
        <v>104830001</v>
      </c>
      <c r="D311" s="3">
        <v>5621544272</v>
      </c>
      <c r="E311" s="5">
        <v>6000</v>
      </c>
      <c r="F311" s="5">
        <v>0</v>
      </c>
      <c r="G311" s="5" t="s">
        <v>23</v>
      </c>
      <c r="H311" s="5">
        <v>1</v>
      </c>
      <c r="I311" s="5">
        <v>1</v>
      </c>
      <c r="J311" s="5">
        <v>1</v>
      </c>
      <c r="K311" s="3" t="s">
        <v>24</v>
      </c>
      <c r="L311" s="3" t="s">
        <v>23</v>
      </c>
      <c r="M311" s="3" t="s">
        <v>151</v>
      </c>
      <c r="N311" s="3" t="s">
        <v>145</v>
      </c>
      <c r="O311" s="3" t="s">
        <v>153</v>
      </c>
      <c r="P311" s="3" t="s">
        <v>23</v>
      </c>
      <c r="Q311" s="3" t="s">
        <v>152</v>
      </c>
      <c r="R311" s="3" t="s">
        <v>154</v>
      </c>
      <c r="S311" s="3" t="s">
        <v>151</v>
      </c>
      <c r="T311" s="3" t="s">
        <v>77</v>
      </c>
      <c r="U311" s="3" t="s">
        <v>146</v>
      </c>
    </row>
    <row r="312" spans="1:21" ht="18" customHeight="1" x14ac:dyDescent="0.3">
      <c r="A312" s="3">
        <v>311</v>
      </c>
      <c r="B312" s="3" t="s">
        <v>838</v>
      </c>
      <c r="C312" s="3">
        <v>104830003</v>
      </c>
      <c r="D312" s="3">
        <v>5621544143</v>
      </c>
      <c r="E312" s="5">
        <v>6000</v>
      </c>
      <c r="F312" s="5">
        <v>0</v>
      </c>
      <c r="G312" s="5" t="s">
        <v>23</v>
      </c>
      <c r="H312" s="5">
        <v>500000</v>
      </c>
      <c r="I312" s="5">
        <v>1</v>
      </c>
      <c r="J312" s="5">
        <v>1</v>
      </c>
      <c r="K312" s="3" t="s">
        <v>24</v>
      </c>
      <c r="L312" s="3" t="s">
        <v>459</v>
      </c>
      <c r="M312" s="3" t="s">
        <v>465</v>
      </c>
      <c r="N312" s="3" t="s">
        <v>226</v>
      </c>
      <c r="O312" s="3" t="s">
        <v>466</v>
      </c>
      <c r="P312" s="3" t="s">
        <v>23</v>
      </c>
      <c r="Q312" s="3" t="s">
        <v>23</v>
      </c>
      <c r="R312" s="3" t="s">
        <v>467</v>
      </c>
      <c r="S312" s="3" t="s">
        <v>465</v>
      </c>
      <c r="T312" s="3" t="s">
        <v>234</v>
      </c>
      <c r="U312" s="3" t="s">
        <v>38</v>
      </c>
    </row>
    <row r="313" spans="1:21" ht="18" customHeight="1" x14ac:dyDescent="0.3">
      <c r="A313" s="3">
        <v>312</v>
      </c>
      <c r="B313" s="3" t="s">
        <v>847</v>
      </c>
      <c r="C313" s="3">
        <v>104830001</v>
      </c>
      <c r="D313" s="3">
        <v>8047281966</v>
      </c>
      <c r="E313" s="5">
        <v>6000</v>
      </c>
      <c r="F313" s="5">
        <v>0</v>
      </c>
      <c r="G313" s="5" t="s">
        <v>23</v>
      </c>
      <c r="H313" s="5">
        <v>0</v>
      </c>
      <c r="I313" s="5">
        <v>1</v>
      </c>
      <c r="J313" s="5">
        <v>2</v>
      </c>
      <c r="K313" s="3" t="s">
        <v>130</v>
      </c>
      <c r="L313" s="3" t="s">
        <v>130</v>
      </c>
      <c r="M313" s="3" t="s">
        <v>24</v>
      </c>
      <c r="N313" s="3" t="s">
        <v>133</v>
      </c>
      <c r="O313" s="3" t="s">
        <v>28</v>
      </c>
      <c r="P313" s="3" t="s">
        <v>42</v>
      </c>
      <c r="Q313" s="3" t="s">
        <v>132</v>
      </c>
      <c r="R313" s="3" t="s">
        <v>29</v>
      </c>
      <c r="S313" s="3" t="s">
        <v>38</v>
      </c>
      <c r="T313" s="3" t="s">
        <v>134</v>
      </c>
      <c r="U313" s="3" t="s">
        <v>42</v>
      </c>
    </row>
    <row r="314" spans="1:21" ht="18" customHeight="1" x14ac:dyDescent="0.3">
      <c r="A314" s="3">
        <v>313</v>
      </c>
      <c r="B314" s="3" t="s">
        <v>853</v>
      </c>
      <c r="C314" s="3">
        <v>104830001</v>
      </c>
      <c r="D314" s="3">
        <v>8047304366</v>
      </c>
      <c r="E314" s="5">
        <v>8000</v>
      </c>
      <c r="F314" s="5">
        <v>0</v>
      </c>
      <c r="G314" s="5" t="s">
        <v>23</v>
      </c>
      <c r="H314" s="5">
        <v>0</v>
      </c>
      <c r="I314" s="5">
        <v>1</v>
      </c>
      <c r="J314" s="5">
        <v>15</v>
      </c>
      <c r="K314" s="3" t="s">
        <v>381</v>
      </c>
      <c r="L314" s="3" t="s">
        <v>381</v>
      </c>
      <c r="M314" s="3" t="s">
        <v>24</v>
      </c>
      <c r="N314" s="3" t="s">
        <v>384</v>
      </c>
      <c r="O314" s="3" t="s">
        <v>28</v>
      </c>
      <c r="P314" s="3" t="s">
        <v>42</v>
      </c>
      <c r="Q314" s="3" t="s">
        <v>383</v>
      </c>
      <c r="R314" s="3" t="s">
        <v>29</v>
      </c>
      <c r="S314" s="3" t="s">
        <v>38</v>
      </c>
      <c r="T314" s="3" t="s">
        <v>150</v>
      </c>
      <c r="U314" s="3" t="s">
        <v>42</v>
      </c>
    </row>
    <row r="315" spans="1:21" ht="18" customHeight="1" x14ac:dyDescent="0.3">
      <c r="A315" s="3">
        <v>314</v>
      </c>
      <c r="B315" s="3" t="s">
        <v>839</v>
      </c>
      <c r="C315" s="3">
        <v>104830001</v>
      </c>
      <c r="D315" s="3">
        <v>8047291663</v>
      </c>
      <c r="E315" s="5">
        <v>7000</v>
      </c>
      <c r="F315" s="5">
        <v>0</v>
      </c>
      <c r="G315" s="5" t="s">
        <v>23</v>
      </c>
      <c r="H315" s="5">
        <v>0</v>
      </c>
      <c r="I315" s="5">
        <v>1</v>
      </c>
      <c r="J315" s="5">
        <v>6</v>
      </c>
      <c r="K315" s="3" t="s">
        <v>551</v>
      </c>
      <c r="L315" s="3" t="s">
        <v>551</v>
      </c>
      <c r="M315" s="3" t="s">
        <v>24</v>
      </c>
      <c r="N315" s="3" t="s">
        <v>841</v>
      </c>
      <c r="O315" s="3" t="s">
        <v>226</v>
      </c>
      <c r="P315" s="3" t="s">
        <v>550</v>
      </c>
      <c r="Q315" s="3" t="s">
        <v>840</v>
      </c>
      <c r="R315" s="3" t="s">
        <v>482</v>
      </c>
      <c r="S315" s="3" t="s">
        <v>31</v>
      </c>
      <c r="T315" s="3" t="s">
        <v>842</v>
      </c>
      <c r="U315" s="3" t="s">
        <v>550</v>
      </c>
    </row>
    <row r="316" spans="1:21" ht="18" customHeight="1" x14ac:dyDescent="0.3">
      <c r="A316" s="3">
        <v>315</v>
      </c>
      <c r="B316" s="3" t="s">
        <v>854</v>
      </c>
      <c r="C316" s="3">
        <v>104830001</v>
      </c>
      <c r="D316" s="3">
        <v>8047241930</v>
      </c>
      <c r="E316" s="5">
        <v>6000</v>
      </c>
      <c r="F316" s="5">
        <v>0</v>
      </c>
      <c r="G316" s="5" t="s">
        <v>23</v>
      </c>
      <c r="H316" s="5">
        <v>0</v>
      </c>
      <c r="I316" s="5">
        <v>1</v>
      </c>
      <c r="J316" s="5">
        <v>2</v>
      </c>
      <c r="K316" s="3" t="s">
        <v>510</v>
      </c>
      <c r="L316" s="3" t="s">
        <v>510</v>
      </c>
      <c r="M316" s="3" t="s">
        <v>24</v>
      </c>
      <c r="N316" s="3" t="s">
        <v>513</v>
      </c>
      <c r="O316" s="3" t="s">
        <v>28</v>
      </c>
      <c r="P316" s="3" t="s">
        <v>42</v>
      </c>
      <c r="Q316" s="3" t="s">
        <v>855</v>
      </c>
      <c r="R316" s="3" t="s">
        <v>29</v>
      </c>
      <c r="S316" s="3" t="s">
        <v>38</v>
      </c>
      <c r="T316" s="3" t="s">
        <v>170</v>
      </c>
      <c r="U316" s="3" t="s">
        <v>42</v>
      </c>
    </row>
    <row r="317" spans="1:21" ht="18" customHeight="1" x14ac:dyDescent="0.3">
      <c r="A317" s="3">
        <v>316</v>
      </c>
      <c r="B317" s="3" t="s">
        <v>854</v>
      </c>
      <c r="C317" s="3">
        <v>104830001</v>
      </c>
      <c r="D317" s="3">
        <v>8047242022</v>
      </c>
      <c r="E317" s="5">
        <v>6000</v>
      </c>
      <c r="F317" s="5">
        <v>0</v>
      </c>
      <c r="G317" s="5" t="s">
        <v>23</v>
      </c>
      <c r="H317" s="5">
        <v>0</v>
      </c>
      <c r="I317" s="5">
        <v>1</v>
      </c>
      <c r="J317" s="5">
        <v>2</v>
      </c>
      <c r="K317" s="3" t="s">
        <v>510</v>
      </c>
      <c r="L317" s="3" t="s">
        <v>510</v>
      </c>
      <c r="M317" s="3" t="s">
        <v>24</v>
      </c>
      <c r="N317" s="3" t="s">
        <v>513</v>
      </c>
      <c r="O317" s="3" t="s">
        <v>28</v>
      </c>
      <c r="P317" s="3" t="s">
        <v>42</v>
      </c>
      <c r="Q317" s="3" t="s">
        <v>855</v>
      </c>
      <c r="R317" s="3" t="s">
        <v>29</v>
      </c>
      <c r="S317" s="3" t="s">
        <v>38</v>
      </c>
      <c r="T317" s="3" t="s">
        <v>170</v>
      </c>
      <c r="U317" s="3" t="s">
        <v>42</v>
      </c>
    </row>
    <row r="318" spans="1:21" ht="18" customHeight="1" x14ac:dyDescent="0.3">
      <c r="A318" s="3">
        <v>317</v>
      </c>
      <c r="B318" s="3" t="s">
        <v>804</v>
      </c>
      <c r="C318" s="3">
        <v>104830001</v>
      </c>
      <c r="D318" s="3">
        <v>5621544320</v>
      </c>
      <c r="E318" s="5">
        <v>6000</v>
      </c>
      <c r="F318" s="5">
        <v>0</v>
      </c>
      <c r="G318" s="5" t="s">
        <v>23</v>
      </c>
      <c r="H318" s="5">
        <v>1</v>
      </c>
      <c r="I318" s="5">
        <v>1</v>
      </c>
      <c r="J318" s="5">
        <v>1</v>
      </c>
      <c r="K318" s="3" t="s">
        <v>24</v>
      </c>
      <c r="L318" s="3" t="s">
        <v>23</v>
      </c>
      <c r="M318" s="3" t="s">
        <v>182</v>
      </c>
      <c r="N318" s="3" t="s">
        <v>145</v>
      </c>
      <c r="O318" s="3" t="s">
        <v>184</v>
      </c>
      <c r="P318" s="3" t="s">
        <v>23</v>
      </c>
      <c r="Q318" s="3" t="s">
        <v>183</v>
      </c>
      <c r="R318" s="3" t="s">
        <v>185</v>
      </c>
      <c r="S318" s="3" t="s">
        <v>182</v>
      </c>
      <c r="T318" s="3" t="s">
        <v>77</v>
      </c>
      <c r="U318" s="3" t="s">
        <v>146</v>
      </c>
    </row>
    <row r="319" spans="1:21" ht="18" customHeight="1" x14ac:dyDescent="0.3">
      <c r="A319" s="3">
        <v>318</v>
      </c>
      <c r="B319" s="3" t="s">
        <v>804</v>
      </c>
      <c r="C319" s="3">
        <v>104830001</v>
      </c>
      <c r="D319" s="3">
        <v>5621544331</v>
      </c>
      <c r="E319" s="5">
        <v>6000</v>
      </c>
      <c r="F319" s="5">
        <v>0</v>
      </c>
      <c r="G319" s="5" t="s">
        <v>23</v>
      </c>
      <c r="H319" s="5">
        <v>1</v>
      </c>
      <c r="I319" s="5">
        <v>1</v>
      </c>
      <c r="J319" s="5">
        <v>1</v>
      </c>
      <c r="K319" s="3" t="s">
        <v>24</v>
      </c>
      <c r="L319" s="3" t="s">
        <v>23</v>
      </c>
      <c r="M319" s="3" t="s">
        <v>186</v>
      </c>
      <c r="N319" s="3" t="s">
        <v>145</v>
      </c>
      <c r="O319" s="3" t="s">
        <v>188</v>
      </c>
      <c r="P319" s="3" t="s">
        <v>23</v>
      </c>
      <c r="Q319" s="3" t="s">
        <v>187</v>
      </c>
      <c r="R319" s="3" t="s">
        <v>119</v>
      </c>
      <c r="S319" s="3" t="s">
        <v>186</v>
      </c>
      <c r="T319" s="3" t="s">
        <v>77</v>
      </c>
      <c r="U319" s="3" t="s">
        <v>146</v>
      </c>
    </row>
    <row r="320" spans="1:21" ht="18" customHeight="1" x14ac:dyDescent="0.3">
      <c r="A320" s="3">
        <v>319</v>
      </c>
      <c r="B320" s="3" t="s">
        <v>806</v>
      </c>
      <c r="C320" s="3">
        <v>104830001</v>
      </c>
      <c r="D320" s="3">
        <v>8047325075</v>
      </c>
      <c r="E320" s="5">
        <v>6000</v>
      </c>
      <c r="F320" s="5">
        <v>0</v>
      </c>
      <c r="G320" s="5" t="s">
        <v>23</v>
      </c>
      <c r="H320" s="5">
        <v>0</v>
      </c>
      <c r="I320" s="5">
        <v>1</v>
      </c>
      <c r="J320" s="5">
        <v>2</v>
      </c>
      <c r="K320" s="3" t="s">
        <v>805</v>
      </c>
      <c r="L320" s="3" t="s">
        <v>805</v>
      </c>
      <c r="M320" s="3" t="s">
        <v>24</v>
      </c>
      <c r="N320" s="3" t="s">
        <v>808</v>
      </c>
      <c r="O320" s="3" t="s">
        <v>28</v>
      </c>
      <c r="P320" s="3" t="s">
        <v>42</v>
      </c>
      <c r="Q320" s="3" t="s">
        <v>807</v>
      </c>
      <c r="R320" s="3" t="s">
        <v>29</v>
      </c>
      <c r="S320" s="3" t="s">
        <v>38</v>
      </c>
      <c r="T320" s="3" t="s">
        <v>809</v>
      </c>
      <c r="U320" s="3" t="s">
        <v>42</v>
      </c>
    </row>
    <row r="321" spans="1:21" ht="18" customHeight="1" x14ac:dyDescent="0.3">
      <c r="A321" s="3">
        <v>320</v>
      </c>
      <c r="B321" s="3" t="s">
        <v>912</v>
      </c>
      <c r="C321" s="3">
        <v>104830001</v>
      </c>
      <c r="D321" s="3">
        <v>8047234333</v>
      </c>
      <c r="E321" s="5">
        <v>6000</v>
      </c>
      <c r="F321" s="5">
        <v>0</v>
      </c>
      <c r="G321" s="5" t="s">
        <v>23</v>
      </c>
      <c r="H321" s="5">
        <v>0</v>
      </c>
      <c r="I321" s="5">
        <v>1</v>
      </c>
      <c r="J321" s="5">
        <v>1</v>
      </c>
      <c r="K321" s="3" t="s">
        <v>283</v>
      </c>
      <c r="L321" s="3" t="s">
        <v>283</v>
      </c>
      <c r="M321" s="3" t="s">
        <v>24</v>
      </c>
      <c r="N321" s="3" t="s">
        <v>914</v>
      </c>
      <c r="O321" s="3" t="s">
        <v>28</v>
      </c>
      <c r="P321" s="3" t="s">
        <v>93</v>
      </c>
      <c r="Q321" s="3" t="s">
        <v>913</v>
      </c>
      <c r="R321" s="3" t="s">
        <v>29</v>
      </c>
      <c r="S321" s="3" t="s">
        <v>31</v>
      </c>
      <c r="T321" s="3" t="s">
        <v>288</v>
      </c>
      <c r="U321" s="3" t="s">
        <v>93</v>
      </c>
    </row>
    <row r="322" spans="1:21" ht="18" customHeight="1" x14ac:dyDescent="0.3">
      <c r="A322" s="3">
        <v>321</v>
      </c>
      <c r="B322" s="3" t="s">
        <v>978</v>
      </c>
      <c r="C322" s="3">
        <v>104830001</v>
      </c>
      <c r="D322" s="3">
        <v>8047340383</v>
      </c>
      <c r="E322" s="5">
        <v>6000</v>
      </c>
      <c r="F322" s="5"/>
      <c r="G322" s="5" t="s">
        <v>23</v>
      </c>
      <c r="H322" s="5">
        <v>0</v>
      </c>
      <c r="I322" s="5">
        <v>1</v>
      </c>
      <c r="J322" s="5">
        <v>1</v>
      </c>
      <c r="K322" s="3" t="s">
        <v>671</v>
      </c>
      <c r="L322" s="3" t="s">
        <v>671</v>
      </c>
      <c r="M322" s="3" t="s">
        <v>24</v>
      </c>
      <c r="N322" s="3" t="s">
        <v>980</v>
      </c>
      <c r="O322" s="3" t="s">
        <v>226</v>
      </c>
      <c r="P322" s="3" t="s">
        <v>670</v>
      </c>
      <c r="Q322" s="3" t="s">
        <v>979</v>
      </c>
      <c r="R322" s="3" t="s">
        <v>482</v>
      </c>
      <c r="S322" s="3" t="s">
        <v>31</v>
      </c>
      <c r="T322" s="3" t="s">
        <v>981</v>
      </c>
      <c r="U322" s="3" t="s">
        <v>670</v>
      </c>
    </row>
    <row r="323" spans="1:21" ht="18" customHeight="1" x14ac:dyDescent="0.3">
      <c r="A323" s="3">
        <v>322</v>
      </c>
      <c r="B323" s="3" t="s">
        <v>974</v>
      </c>
      <c r="C323" s="3">
        <v>104830001</v>
      </c>
      <c r="D323" s="3">
        <v>8047256206</v>
      </c>
      <c r="E323" s="5">
        <v>9000</v>
      </c>
      <c r="F323" s="5">
        <v>0</v>
      </c>
      <c r="G323" s="5" t="s">
        <v>23</v>
      </c>
      <c r="H323" s="5">
        <v>0</v>
      </c>
      <c r="I323" s="5">
        <v>1</v>
      </c>
      <c r="J323" s="5">
        <v>17</v>
      </c>
      <c r="K323" s="3" t="s">
        <v>391</v>
      </c>
      <c r="L323" s="3" t="s">
        <v>391</v>
      </c>
      <c r="M323" s="3" t="s">
        <v>24</v>
      </c>
      <c r="N323" s="3" t="s">
        <v>976</v>
      </c>
      <c r="O323" s="3" t="s">
        <v>226</v>
      </c>
      <c r="P323" s="3" t="s">
        <v>390</v>
      </c>
      <c r="Q323" s="3" t="s">
        <v>975</v>
      </c>
      <c r="R323" s="3" t="s">
        <v>482</v>
      </c>
      <c r="S323" s="3" t="s">
        <v>31</v>
      </c>
      <c r="T323" s="3" t="s">
        <v>977</v>
      </c>
      <c r="U323" s="3" t="s">
        <v>390</v>
      </c>
    </row>
    <row r="324" spans="1:21" ht="18" customHeight="1" x14ac:dyDescent="0.3">
      <c r="A324" s="3">
        <v>323</v>
      </c>
      <c r="B324" s="3" t="s">
        <v>963</v>
      </c>
      <c r="C324" s="3">
        <v>104830001</v>
      </c>
      <c r="D324" s="3">
        <v>8047348304</v>
      </c>
      <c r="E324" s="5">
        <v>6000</v>
      </c>
      <c r="F324" s="5">
        <v>0</v>
      </c>
      <c r="G324" s="5" t="s">
        <v>23</v>
      </c>
      <c r="H324" s="5">
        <v>0</v>
      </c>
      <c r="I324" s="5">
        <v>1</v>
      </c>
      <c r="J324" s="5">
        <v>3</v>
      </c>
      <c r="K324" s="3" t="s">
        <v>962</v>
      </c>
      <c r="L324" s="3" t="s">
        <v>962</v>
      </c>
      <c r="M324" s="3" t="s">
        <v>24</v>
      </c>
      <c r="N324" s="3" t="s">
        <v>966</v>
      </c>
      <c r="O324" s="3" t="s">
        <v>28</v>
      </c>
      <c r="P324" s="3" t="s">
        <v>964</v>
      </c>
      <c r="Q324" s="3" t="s">
        <v>965</v>
      </c>
      <c r="R324" s="3" t="s">
        <v>29</v>
      </c>
      <c r="S324" s="3" t="s">
        <v>38</v>
      </c>
      <c r="T324" s="3" t="s">
        <v>967</v>
      </c>
      <c r="U324" s="3" t="s">
        <v>964</v>
      </c>
    </row>
    <row r="325" spans="1:21" ht="18" customHeight="1" x14ac:dyDescent="0.3">
      <c r="A325" s="3">
        <v>324</v>
      </c>
      <c r="B325" s="3" t="s">
        <v>963</v>
      </c>
      <c r="C325" s="3">
        <v>104830001</v>
      </c>
      <c r="D325" s="3">
        <v>8047348315</v>
      </c>
      <c r="E325" s="5">
        <v>6000</v>
      </c>
      <c r="F325" s="5">
        <v>0</v>
      </c>
      <c r="G325" s="5" t="s">
        <v>23</v>
      </c>
      <c r="H325" s="5">
        <v>0</v>
      </c>
      <c r="I325" s="5">
        <v>1</v>
      </c>
      <c r="J325" s="5">
        <v>3</v>
      </c>
      <c r="K325" s="3" t="s">
        <v>962</v>
      </c>
      <c r="L325" s="3" t="s">
        <v>962</v>
      </c>
      <c r="M325" s="3" t="s">
        <v>24</v>
      </c>
      <c r="N325" s="3" t="s">
        <v>966</v>
      </c>
      <c r="O325" s="3" t="s">
        <v>28</v>
      </c>
      <c r="P325" s="3" t="s">
        <v>964</v>
      </c>
      <c r="Q325" s="3" t="s">
        <v>965</v>
      </c>
      <c r="R325" s="3" t="s">
        <v>29</v>
      </c>
      <c r="S325" s="3" t="s">
        <v>38</v>
      </c>
      <c r="T325" s="3" t="s">
        <v>967</v>
      </c>
      <c r="U325" s="3" t="s">
        <v>964</v>
      </c>
    </row>
    <row r="326" spans="1:21" ht="18" customHeight="1" x14ac:dyDescent="0.3">
      <c r="A326" s="3">
        <v>325</v>
      </c>
      <c r="B326" s="3" t="s">
        <v>963</v>
      </c>
      <c r="C326" s="3">
        <v>104830001</v>
      </c>
      <c r="D326" s="3">
        <v>8047348326</v>
      </c>
      <c r="E326" s="5">
        <v>6000</v>
      </c>
      <c r="F326" s="5">
        <v>0</v>
      </c>
      <c r="G326" s="5" t="s">
        <v>23</v>
      </c>
      <c r="H326" s="5">
        <v>0</v>
      </c>
      <c r="I326" s="5">
        <v>1</v>
      </c>
      <c r="J326" s="5">
        <v>3</v>
      </c>
      <c r="K326" s="3" t="s">
        <v>962</v>
      </c>
      <c r="L326" s="3" t="s">
        <v>962</v>
      </c>
      <c r="M326" s="3" t="s">
        <v>24</v>
      </c>
      <c r="N326" s="3" t="s">
        <v>966</v>
      </c>
      <c r="O326" s="3" t="s">
        <v>28</v>
      </c>
      <c r="P326" s="3" t="s">
        <v>964</v>
      </c>
      <c r="Q326" s="3" t="s">
        <v>965</v>
      </c>
      <c r="R326" s="3" t="s">
        <v>29</v>
      </c>
      <c r="S326" s="3" t="s">
        <v>38</v>
      </c>
      <c r="T326" s="3" t="s">
        <v>967</v>
      </c>
      <c r="U326" s="3" t="s">
        <v>964</v>
      </c>
    </row>
    <row r="327" spans="1:21" ht="18" customHeight="1" x14ac:dyDescent="0.3">
      <c r="A327" s="3">
        <v>326</v>
      </c>
      <c r="B327" s="3" t="s">
        <v>963</v>
      </c>
      <c r="C327" s="3">
        <v>104830001</v>
      </c>
      <c r="D327" s="3">
        <v>8047348330</v>
      </c>
      <c r="E327" s="5">
        <v>6000</v>
      </c>
      <c r="F327" s="5">
        <v>0</v>
      </c>
      <c r="G327" s="5" t="s">
        <v>23</v>
      </c>
      <c r="H327" s="5">
        <v>0</v>
      </c>
      <c r="I327" s="5">
        <v>1</v>
      </c>
      <c r="J327" s="5">
        <v>3</v>
      </c>
      <c r="K327" s="3" t="s">
        <v>962</v>
      </c>
      <c r="L327" s="3" t="s">
        <v>962</v>
      </c>
      <c r="M327" s="3" t="s">
        <v>24</v>
      </c>
      <c r="N327" s="3" t="s">
        <v>966</v>
      </c>
      <c r="O327" s="3" t="s">
        <v>28</v>
      </c>
      <c r="P327" s="3" t="s">
        <v>964</v>
      </c>
      <c r="Q327" s="3" t="s">
        <v>965</v>
      </c>
      <c r="R327" s="3" t="s">
        <v>29</v>
      </c>
      <c r="S327" s="3" t="s">
        <v>38</v>
      </c>
      <c r="T327" s="3" t="s">
        <v>967</v>
      </c>
      <c r="U327" s="3" t="s">
        <v>964</v>
      </c>
    </row>
    <row r="328" spans="1:21" ht="18" customHeight="1" x14ac:dyDescent="0.3">
      <c r="A328" s="3">
        <v>327</v>
      </c>
      <c r="B328" s="3" t="s">
        <v>916</v>
      </c>
      <c r="C328" s="3">
        <v>104830001</v>
      </c>
      <c r="D328" s="3">
        <v>8047330255</v>
      </c>
      <c r="E328" s="5">
        <v>6000</v>
      </c>
      <c r="F328" s="5">
        <v>0</v>
      </c>
      <c r="G328" s="5" t="s">
        <v>23</v>
      </c>
      <c r="H328" s="5">
        <v>0</v>
      </c>
      <c r="I328" s="5">
        <v>1</v>
      </c>
      <c r="J328" s="5">
        <v>1</v>
      </c>
      <c r="K328" s="3" t="s">
        <v>915</v>
      </c>
      <c r="L328" s="3" t="s">
        <v>915</v>
      </c>
      <c r="M328" s="3" t="s">
        <v>24</v>
      </c>
      <c r="N328" s="3" t="s">
        <v>918</v>
      </c>
      <c r="O328" s="3" t="s">
        <v>28</v>
      </c>
      <c r="P328" s="3" t="s">
        <v>82</v>
      </c>
      <c r="Q328" s="3" t="s">
        <v>917</v>
      </c>
      <c r="R328" s="3" t="s">
        <v>29</v>
      </c>
      <c r="S328" s="3" t="s">
        <v>31</v>
      </c>
      <c r="T328" s="3" t="s">
        <v>919</v>
      </c>
      <c r="U328" s="3" t="s">
        <v>82</v>
      </c>
    </row>
    <row r="329" spans="1:21" ht="18" customHeight="1" x14ac:dyDescent="0.3">
      <c r="A329" s="3">
        <v>328</v>
      </c>
      <c r="B329" s="3" t="s">
        <v>916</v>
      </c>
      <c r="C329" s="3">
        <v>104830001</v>
      </c>
      <c r="D329" s="3">
        <v>8047347512</v>
      </c>
      <c r="E329" s="5">
        <v>7000</v>
      </c>
      <c r="F329" s="5">
        <v>0</v>
      </c>
      <c r="G329" s="5" t="s">
        <v>23</v>
      </c>
      <c r="H329" s="5">
        <v>0</v>
      </c>
      <c r="I329" s="5">
        <v>1</v>
      </c>
      <c r="J329" s="5">
        <v>6</v>
      </c>
      <c r="K329" s="3" t="s">
        <v>968</v>
      </c>
      <c r="L329" s="3" t="s">
        <v>968</v>
      </c>
      <c r="M329" s="3" t="s">
        <v>24</v>
      </c>
      <c r="N329" s="3" t="s">
        <v>969</v>
      </c>
      <c r="O329" s="3" t="s">
        <v>28</v>
      </c>
      <c r="P329" s="3" t="s">
        <v>26</v>
      </c>
      <c r="Q329" s="3" t="s">
        <v>27</v>
      </c>
      <c r="R329" s="3" t="s">
        <v>29</v>
      </c>
      <c r="S329" s="3" t="s">
        <v>31</v>
      </c>
      <c r="T329" s="3" t="s">
        <v>970</v>
      </c>
      <c r="U329" s="3" t="s">
        <v>26</v>
      </c>
    </row>
    <row r="330" spans="1:21" ht="18" customHeight="1" x14ac:dyDescent="0.3">
      <c r="A330" s="3">
        <v>329</v>
      </c>
      <c r="B330" s="3" t="s">
        <v>958</v>
      </c>
      <c r="C330" s="3">
        <v>104830001</v>
      </c>
      <c r="D330" s="3">
        <v>8047346834</v>
      </c>
      <c r="E330" s="5">
        <v>7000</v>
      </c>
      <c r="F330" s="5">
        <v>0</v>
      </c>
      <c r="G330" s="5" t="s">
        <v>23</v>
      </c>
      <c r="H330" s="5">
        <v>0</v>
      </c>
      <c r="I330" s="5">
        <v>1</v>
      </c>
      <c r="J330" s="5">
        <v>6</v>
      </c>
      <c r="K330" s="3" t="s">
        <v>957</v>
      </c>
      <c r="L330" s="3" t="s">
        <v>957</v>
      </c>
      <c r="M330" s="3" t="s">
        <v>24</v>
      </c>
      <c r="N330" s="3" t="s">
        <v>960</v>
      </c>
      <c r="O330" s="3" t="s">
        <v>28</v>
      </c>
      <c r="P330" s="3" t="s">
        <v>331</v>
      </c>
      <c r="Q330" s="3" t="s">
        <v>959</v>
      </c>
      <c r="R330" s="3" t="s">
        <v>29</v>
      </c>
      <c r="S330" s="3" t="s">
        <v>38</v>
      </c>
      <c r="T330" s="3" t="s">
        <v>961</v>
      </c>
      <c r="U330" s="3" t="s">
        <v>331</v>
      </c>
    </row>
    <row r="331" spans="1:21" ht="18" customHeight="1" x14ac:dyDescent="0.3">
      <c r="A331" s="3">
        <v>330</v>
      </c>
      <c r="B331" s="3" t="s">
        <v>908</v>
      </c>
      <c r="C331" s="3">
        <v>104830001</v>
      </c>
      <c r="D331" s="3">
        <v>8047345526</v>
      </c>
      <c r="E331" s="5">
        <v>6000</v>
      </c>
      <c r="F331" s="5"/>
      <c r="G331" s="5" t="s">
        <v>23</v>
      </c>
      <c r="H331" s="5">
        <v>0</v>
      </c>
      <c r="I331" s="5">
        <v>1</v>
      </c>
      <c r="J331" s="5">
        <v>1</v>
      </c>
      <c r="K331" s="3" t="s">
        <v>682</v>
      </c>
      <c r="L331" s="3" t="s">
        <v>682</v>
      </c>
      <c r="M331" s="3" t="s">
        <v>24</v>
      </c>
      <c r="N331" s="3" t="s">
        <v>910</v>
      </c>
      <c r="O331" s="3" t="s">
        <v>226</v>
      </c>
      <c r="P331" s="3" t="s">
        <v>681</v>
      </c>
      <c r="Q331" s="3" t="s">
        <v>909</v>
      </c>
      <c r="R331" s="3" t="s">
        <v>482</v>
      </c>
      <c r="S331" s="3" t="s">
        <v>31</v>
      </c>
      <c r="T331" s="3" t="s">
        <v>911</v>
      </c>
      <c r="U331" s="3" t="s">
        <v>681</v>
      </c>
    </row>
    <row r="332" spans="1:21" ht="18" customHeight="1" x14ac:dyDescent="0.3">
      <c r="A332" s="3">
        <v>331</v>
      </c>
      <c r="B332" s="3" t="s">
        <v>899</v>
      </c>
      <c r="C332" s="3">
        <v>104830001</v>
      </c>
      <c r="D332" s="3">
        <v>8047319556</v>
      </c>
      <c r="E332" s="5">
        <v>7000</v>
      </c>
      <c r="F332" s="5">
        <v>0</v>
      </c>
      <c r="G332" s="5" t="s">
        <v>23</v>
      </c>
      <c r="H332" s="5">
        <v>0</v>
      </c>
      <c r="I332" s="5">
        <v>1</v>
      </c>
      <c r="J332" s="5">
        <v>10</v>
      </c>
      <c r="K332" s="3" t="s">
        <v>898</v>
      </c>
      <c r="L332" s="3" t="s">
        <v>898</v>
      </c>
      <c r="M332" s="3" t="s">
        <v>24</v>
      </c>
      <c r="N332" s="3" t="s">
        <v>901</v>
      </c>
      <c r="O332" s="3" t="s">
        <v>28</v>
      </c>
      <c r="P332" s="3" t="s">
        <v>42</v>
      </c>
      <c r="Q332" s="3" t="s">
        <v>900</v>
      </c>
      <c r="R332" s="3" t="s">
        <v>29</v>
      </c>
      <c r="S332" s="3" t="s">
        <v>38</v>
      </c>
      <c r="T332" s="3" t="s">
        <v>902</v>
      </c>
      <c r="U332" s="3" t="s">
        <v>42</v>
      </c>
    </row>
    <row r="333" spans="1:21" ht="18" customHeight="1" x14ac:dyDescent="0.3">
      <c r="A333" s="3">
        <v>332</v>
      </c>
      <c r="B333" s="3" t="s">
        <v>899</v>
      </c>
      <c r="C333" s="3">
        <v>104830001</v>
      </c>
      <c r="D333" s="3">
        <v>8047319560</v>
      </c>
      <c r="E333" s="5">
        <v>7000</v>
      </c>
      <c r="F333" s="5">
        <v>0</v>
      </c>
      <c r="G333" s="5" t="s">
        <v>23</v>
      </c>
      <c r="H333" s="5">
        <v>0</v>
      </c>
      <c r="I333" s="5">
        <v>1</v>
      </c>
      <c r="J333" s="5">
        <v>10</v>
      </c>
      <c r="K333" s="3" t="s">
        <v>898</v>
      </c>
      <c r="L333" s="3" t="s">
        <v>898</v>
      </c>
      <c r="M333" s="3" t="s">
        <v>24</v>
      </c>
      <c r="N333" s="3" t="s">
        <v>901</v>
      </c>
      <c r="O333" s="3" t="s">
        <v>28</v>
      </c>
      <c r="P333" s="3" t="s">
        <v>42</v>
      </c>
      <c r="Q333" s="3" t="s">
        <v>900</v>
      </c>
      <c r="R333" s="3" t="s">
        <v>29</v>
      </c>
      <c r="S333" s="3" t="s">
        <v>38</v>
      </c>
      <c r="T333" s="3" t="s">
        <v>902</v>
      </c>
      <c r="U333" s="3" t="s">
        <v>42</v>
      </c>
    </row>
    <row r="334" spans="1:21" ht="18" customHeight="1" x14ac:dyDescent="0.3">
      <c r="A334" s="3">
        <v>333</v>
      </c>
      <c r="B334" s="3" t="s">
        <v>899</v>
      </c>
      <c r="C334" s="3">
        <v>104830001</v>
      </c>
      <c r="D334" s="3">
        <v>8047319582</v>
      </c>
      <c r="E334" s="5">
        <v>7000</v>
      </c>
      <c r="F334" s="5">
        <v>0</v>
      </c>
      <c r="G334" s="5" t="s">
        <v>23</v>
      </c>
      <c r="H334" s="5">
        <v>0</v>
      </c>
      <c r="I334" s="5">
        <v>1</v>
      </c>
      <c r="J334" s="5">
        <v>10</v>
      </c>
      <c r="K334" s="3" t="s">
        <v>898</v>
      </c>
      <c r="L334" s="3" t="s">
        <v>898</v>
      </c>
      <c r="M334" s="3" t="s">
        <v>24</v>
      </c>
      <c r="N334" s="3" t="s">
        <v>901</v>
      </c>
      <c r="O334" s="3" t="s">
        <v>28</v>
      </c>
      <c r="P334" s="3" t="s">
        <v>42</v>
      </c>
      <c r="Q334" s="3" t="s">
        <v>900</v>
      </c>
      <c r="R334" s="3" t="s">
        <v>29</v>
      </c>
      <c r="S334" s="3" t="s">
        <v>38</v>
      </c>
      <c r="T334" s="3" t="s">
        <v>902</v>
      </c>
      <c r="U334" s="3" t="s">
        <v>42</v>
      </c>
    </row>
    <row r="335" spans="1:21" ht="18" customHeight="1" x14ac:dyDescent="0.3">
      <c r="A335" s="3">
        <v>334</v>
      </c>
      <c r="B335" s="3" t="s">
        <v>899</v>
      </c>
      <c r="C335" s="3">
        <v>104830001</v>
      </c>
      <c r="D335" s="3">
        <v>8047319593</v>
      </c>
      <c r="E335" s="5">
        <v>7000</v>
      </c>
      <c r="F335" s="5">
        <v>0</v>
      </c>
      <c r="G335" s="5" t="s">
        <v>23</v>
      </c>
      <c r="H335" s="5">
        <v>0</v>
      </c>
      <c r="I335" s="5">
        <v>1</v>
      </c>
      <c r="J335" s="5">
        <v>10</v>
      </c>
      <c r="K335" s="3" t="s">
        <v>898</v>
      </c>
      <c r="L335" s="3" t="s">
        <v>898</v>
      </c>
      <c r="M335" s="3" t="s">
        <v>24</v>
      </c>
      <c r="N335" s="3" t="s">
        <v>901</v>
      </c>
      <c r="O335" s="3" t="s">
        <v>28</v>
      </c>
      <c r="P335" s="3" t="s">
        <v>42</v>
      </c>
      <c r="Q335" s="3" t="s">
        <v>900</v>
      </c>
      <c r="R335" s="3" t="s">
        <v>29</v>
      </c>
      <c r="S335" s="3" t="s">
        <v>38</v>
      </c>
      <c r="T335" s="3" t="s">
        <v>902</v>
      </c>
      <c r="U335" s="3" t="s">
        <v>42</v>
      </c>
    </row>
    <row r="336" spans="1:21" ht="18" customHeight="1" x14ac:dyDescent="0.3">
      <c r="A336" s="3">
        <v>335</v>
      </c>
      <c r="B336" s="3" t="s">
        <v>899</v>
      </c>
      <c r="C336" s="3">
        <v>104830001</v>
      </c>
      <c r="D336" s="3">
        <v>8047293682</v>
      </c>
      <c r="E336" s="5">
        <v>7000</v>
      </c>
      <c r="F336" s="5">
        <v>0</v>
      </c>
      <c r="G336" s="5" t="s">
        <v>23</v>
      </c>
      <c r="H336" s="5">
        <v>0</v>
      </c>
      <c r="I336" s="5">
        <v>1</v>
      </c>
      <c r="J336" s="5">
        <v>10</v>
      </c>
      <c r="K336" s="3" t="s">
        <v>898</v>
      </c>
      <c r="L336" s="3" t="s">
        <v>898</v>
      </c>
      <c r="M336" s="3" t="s">
        <v>24</v>
      </c>
      <c r="N336" s="3" t="s">
        <v>901</v>
      </c>
      <c r="O336" s="3" t="s">
        <v>28</v>
      </c>
      <c r="P336" s="3" t="s">
        <v>42</v>
      </c>
      <c r="Q336" s="3" t="s">
        <v>900</v>
      </c>
      <c r="R336" s="3" t="s">
        <v>29</v>
      </c>
      <c r="S336" s="3" t="s">
        <v>38</v>
      </c>
      <c r="T336" s="3" t="s">
        <v>902</v>
      </c>
      <c r="U336" s="3" t="s">
        <v>42</v>
      </c>
    </row>
    <row r="337" spans="1:21" ht="18" customHeight="1" x14ac:dyDescent="0.3">
      <c r="A337" s="3">
        <v>336</v>
      </c>
      <c r="B337" s="3" t="s">
        <v>903</v>
      </c>
      <c r="C337" s="3">
        <v>104830001</v>
      </c>
      <c r="D337" s="3">
        <v>8047319571</v>
      </c>
      <c r="E337" s="5">
        <v>7000</v>
      </c>
      <c r="F337" s="5">
        <v>0</v>
      </c>
      <c r="G337" s="5" t="s">
        <v>23</v>
      </c>
      <c r="H337" s="5">
        <v>0</v>
      </c>
      <c r="I337" s="5">
        <v>1</v>
      </c>
      <c r="J337" s="5">
        <v>10</v>
      </c>
      <c r="K337" s="3" t="s">
        <v>898</v>
      </c>
      <c r="L337" s="3" t="s">
        <v>898</v>
      </c>
      <c r="M337" s="3" t="s">
        <v>24</v>
      </c>
      <c r="N337" s="3" t="s">
        <v>901</v>
      </c>
      <c r="O337" s="3" t="s">
        <v>28</v>
      </c>
      <c r="P337" s="3" t="s">
        <v>42</v>
      </c>
      <c r="Q337" s="3" t="s">
        <v>900</v>
      </c>
      <c r="R337" s="3" t="s">
        <v>29</v>
      </c>
      <c r="S337" s="3" t="s">
        <v>38</v>
      </c>
      <c r="T337" s="3" t="s">
        <v>902</v>
      </c>
      <c r="U337" s="3" t="s">
        <v>42</v>
      </c>
    </row>
    <row r="338" spans="1:21" ht="18" customHeight="1" x14ac:dyDescent="0.3">
      <c r="A338" s="3">
        <v>337</v>
      </c>
      <c r="B338" s="3" t="s">
        <v>905</v>
      </c>
      <c r="C338" s="3">
        <v>104830001</v>
      </c>
      <c r="D338" s="3">
        <v>8047345832</v>
      </c>
      <c r="E338" s="5">
        <v>7000</v>
      </c>
      <c r="F338" s="5">
        <v>0</v>
      </c>
      <c r="G338" s="5" t="s">
        <v>23</v>
      </c>
      <c r="H338" s="5">
        <v>0</v>
      </c>
      <c r="I338" s="5">
        <v>1</v>
      </c>
      <c r="J338" s="5">
        <v>10</v>
      </c>
      <c r="K338" s="3" t="s">
        <v>904</v>
      </c>
      <c r="L338" s="3" t="s">
        <v>904</v>
      </c>
      <c r="M338" s="3" t="s">
        <v>24</v>
      </c>
      <c r="N338" s="3" t="s">
        <v>359</v>
      </c>
      <c r="O338" s="3" t="s">
        <v>28</v>
      </c>
      <c r="P338" s="3" t="s">
        <v>48</v>
      </c>
      <c r="Q338" s="3" t="s">
        <v>88</v>
      </c>
      <c r="R338" s="3" t="s">
        <v>29</v>
      </c>
      <c r="S338" s="3" t="s">
        <v>31</v>
      </c>
      <c r="T338" s="3" t="s">
        <v>906</v>
      </c>
      <c r="U338" s="3" t="s">
        <v>48</v>
      </c>
    </row>
    <row r="339" spans="1:21" ht="18" customHeight="1" x14ac:dyDescent="0.3">
      <c r="A339" s="3">
        <v>338</v>
      </c>
      <c r="B339" s="3" t="s">
        <v>1001</v>
      </c>
      <c r="C339" s="3">
        <v>104830001</v>
      </c>
      <c r="D339" s="3">
        <v>8047353425</v>
      </c>
      <c r="E339" s="5">
        <v>12000</v>
      </c>
      <c r="F339" s="5"/>
      <c r="G339" s="5" t="s">
        <v>23</v>
      </c>
      <c r="H339" s="5">
        <v>0</v>
      </c>
      <c r="I339" s="5">
        <v>1</v>
      </c>
      <c r="J339" s="5">
        <v>24</v>
      </c>
      <c r="K339" s="3" t="s">
        <v>999</v>
      </c>
      <c r="L339" s="3" t="s">
        <v>1000</v>
      </c>
      <c r="M339" s="3" t="s">
        <v>24</v>
      </c>
      <c r="N339" s="3" t="s">
        <v>1003</v>
      </c>
      <c r="O339" s="3" t="s">
        <v>28</v>
      </c>
      <c r="P339" s="3" t="s">
        <v>48</v>
      </c>
      <c r="Q339" s="3" t="s">
        <v>1002</v>
      </c>
      <c r="R339" s="3" t="s">
        <v>29</v>
      </c>
      <c r="S339" s="3" t="s">
        <v>31</v>
      </c>
      <c r="T339" s="3" t="s">
        <v>1004</v>
      </c>
      <c r="U339" s="3" t="s">
        <v>48</v>
      </c>
    </row>
    <row r="340" spans="1:21" ht="18" customHeight="1" x14ac:dyDescent="0.3">
      <c r="A340" s="3">
        <v>339</v>
      </c>
      <c r="B340" s="3" t="s">
        <v>982</v>
      </c>
      <c r="C340" s="3">
        <v>104830001</v>
      </c>
      <c r="D340" s="3">
        <v>8047359040</v>
      </c>
      <c r="E340" s="5">
        <v>18000</v>
      </c>
      <c r="F340" s="5">
        <v>0</v>
      </c>
      <c r="G340" s="5">
        <v>0</v>
      </c>
      <c r="H340" s="5">
        <v>0</v>
      </c>
      <c r="I340" s="5">
        <v>1</v>
      </c>
      <c r="J340" s="5">
        <v>31</v>
      </c>
      <c r="K340" s="3" t="s">
        <v>485</v>
      </c>
      <c r="L340" s="3" t="s">
        <v>485</v>
      </c>
      <c r="M340" s="3" t="s">
        <v>24</v>
      </c>
      <c r="N340" s="3" t="s">
        <v>488</v>
      </c>
      <c r="O340" s="3" t="s">
        <v>28</v>
      </c>
      <c r="P340" s="3" t="s">
        <v>42</v>
      </c>
      <c r="Q340" s="3" t="s">
        <v>983</v>
      </c>
      <c r="R340" s="3" t="s">
        <v>29</v>
      </c>
      <c r="S340" s="3" t="s">
        <v>38</v>
      </c>
      <c r="T340" s="3" t="s">
        <v>154</v>
      </c>
      <c r="U340" s="3" t="s">
        <v>42</v>
      </c>
    </row>
    <row r="341" spans="1:21" ht="18" customHeight="1" x14ac:dyDescent="0.3">
      <c r="A341" s="3">
        <v>340</v>
      </c>
      <c r="B341" s="3" t="s">
        <v>982</v>
      </c>
      <c r="C341" s="3">
        <v>104830001</v>
      </c>
      <c r="D341" s="3">
        <v>8047359051</v>
      </c>
      <c r="E341" s="5">
        <v>18000</v>
      </c>
      <c r="F341" s="5">
        <v>0</v>
      </c>
      <c r="G341" s="5">
        <v>0</v>
      </c>
      <c r="H341" s="5">
        <v>0</v>
      </c>
      <c r="I341" s="5">
        <v>1</v>
      </c>
      <c r="J341" s="5">
        <v>40</v>
      </c>
      <c r="K341" s="3" t="s">
        <v>485</v>
      </c>
      <c r="L341" s="3" t="s">
        <v>485</v>
      </c>
      <c r="M341" s="3" t="s">
        <v>24</v>
      </c>
      <c r="N341" s="3" t="s">
        <v>488</v>
      </c>
      <c r="O341" s="3" t="s">
        <v>28</v>
      </c>
      <c r="P341" s="3" t="s">
        <v>42</v>
      </c>
      <c r="Q341" s="3" t="s">
        <v>983</v>
      </c>
      <c r="R341" s="3" t="s">
        <v>29</v>
      </c>
      <c r="S341" s="3" t="s">
        <v>38</v>
      </c>
      <c r="T341" s="3" t="s">
        <v>154</v>
      </c>
      <c r="U341" s="3" t="s">
        <v>42</v>
      </c>
    </row>
    <row r="342" spans="1:21" ht="18" customHeight="1" x14ac:dyDescent="0.3">
      <c r="A342" s="3">
        <v>341</v>
      </c>
      <c r="B342" s="3" t="s">
        <v>1025</v>
      </c>
      <c r="C342" s="3">
        <v>104830003</v>
      </c>
      <c r="D342" s="3">
        <v>8047342800</v>
      </c>
      <c r="E342" s="5">
        <v>6000</v>
      </c>
      <c r="F342" s="5"/>
      <c r="G342" s="5" t="s">
        <v>23</v>
      </c>
      <c r="H342" s="5">
        <v>500000</v>
      </c>
      <c r="I342" s="5">
        <v>1</v>
      </c>
      <c r="J342" s="5">
        <v>1</v>
      </c>
      <c r="K342" s="3" t="s">
        <v>1014</v>
      </c>
      <c r="L342" s="3" t="s">
        <v>1015</v>
      </c>
      <c r="M342" s="3" t="s">
        <v>230</v>
      </c>
      <c r="N342" s="3" t="s">
        <v>1017</v>
      </c>
      <c r="O342" s="3" t="s">
        <v>233</v>
      </c>
      <c r="P342" s="3" t="s">
        <v>23</v>
      </c>
      <c r="Q342" s="3" t="s">
        <v>232</v>
      </c>
      <c r="R342" s="3" t="s">
        <v>234</v>
      </c>
      <c r="S342" s="3" t="s">
        <v>38</v>
      </c>
      <c r="T342" s="3" t="s">
        <v>1018</v>
      </c>
      <c r="U342" s="3" t="s">
        <v>38</v>
      </c>
    </row>
    <row r="343" spans="1:21" ht="18" customHeight="1" x14ac:dyDescent="0.3">
      <c r="A343" s="3">
        <v>342</v>
      </c>
      <c r="B343" s="3" t="s">
        <v>897</v>
      </c>
      <c r="C343" s="3">
        <v>104830001</v>
      </c>
      <c r="D343" s="3">
        <v>3176687706</v>
      </c>
      <c r="E343" s="5">
        <v>7000</v>
      </c>
      <c r="F343" s="5" t="s">
        <v>23</v>
      </c>
      <c r="G343" s="5">
        <v>0</v>
      </c>
      <c r="H343" s="5">
        <v>0</v>
      </c>
      <c r="I343" s="5">
        <v>1</v>
      </c>
      <c r="J343" s="5">
        <v>10</v>
      </c>
      <c r="K343" s="3" t="s">
        <v>224</v>
      </c>
      <c r="L343" s="3" t="s">
        <v>224</v>
      </c>
      <c r="M343" s="3" t="s">
        <v>24</v>
      </c>
      <c r="N343" s="3" t="s">
        <v>227</v>
      </c>
      <c r="O343" s="3" t="s">
        <v>226</v>
      </c>
      <c r="P343" s="3" t="s">
        <v>23</v>
      </c>
      <c r="Q343" s="3" t="s">
        <v>23</v>
      </c>
      <c r="R343" s="3" t="s">
        <v>29</v>
      </c>
      <c r="S343" s="3" t="s">
        <v>38</v>
      </c>
      <c r="T343" s="3" t="s">
        <v>193</v>
      </c>
      <c r="U343" s="3" t="s">
        <v>38</v>
      </c>
    </row>
    <row r="344" spans="1:21" ht="18" customHeight="1" x14ac:dyDescent="0.3">
      <c r="A344" s="3">
        <v>343</v>
      </c>
      <c r="B344" s="3" t="s">
        <v>897</v>
      </c>
      <c r="C344" s="3">
        <v>104830001</v>
      </c>
      <c r="D344" s="3">
        <v>3176687695</v>
      </c>
      <c r="E344" s="5">
        <v>7000</v>
      </c>
      <c r="F344" s="5" t="s">
        <v>23</v>
      </c>
      <c r="G344" s="5">
        <v>0</v>
      </c>
      <c r="H344" s="5">
        <v>0</v>
      </c>
      <c r="I344" s="5">
        <v>1</v>
      </c>
      <c r="J344" s="5">
        <v>10</v>
      </c>
      <c r="K344" s="3" t="s">
        <v>224</v>
      </c>
      <c r="L344" s="3" t="s">
        <v>224</v>
      </c>
      <c r="M344" s="3" t="s">
        <v>24</v>
      </c>
      <c r="N344" s="3" t="s">
        <v>227</v>
      </c>
      <c r="O344" s="3" t="s">
        <v>226</v>
      </c>
      <c r="P344" s="3" t="s">
        <v>23</v>
      </c>
      <c r="Q344" s="3" t="s">
        <v>23</v>
      </c>
      <c r="R344" s="3" t="s">
        <v>29</v>
      </c>
      <c r="S344" s="3" t="s">
        <v>38</v>
      </c>
      <c r="T344" s="3" t="s">
        <v>193</v>
      </c>
      <c r="U344" s="3" t="s">
        <v>38</v>
      </c>
    </row>
    <row r="345" spans="1:21" ht="18" customHeight="1" x14ac:dyDescent="0.3">
      <c r="A345" s="3">
        <v>344</v>
      </c>
      <c r="B345" s="3" t="s">
        <v>998</v>
      </c>
      <c r="C345" s="3">
        <v>104830001</v>
      </c>
      <c r="D345" s="3">
        <v>8047327945</v>
      </c>
      <c r="E345" s="5">
        <v>6000</v>
      </c>
      <c r="F345" s="5">
        <v>0</v>
      </c>
      <c r="G345" s="5" t="s">
        <v>23</v>
      </c>
      <c r="H345" s="5">
        <v>0</v>
      </c>
      <c r="I345" s="5">
        <v>1</v>
      </c>
      <c r="J345" s="5">
        <v>3</v>
      </c>
      <c r="K345" s="3" t="s">
        <v>891</v>
      </c>
      <c r="L345" s="3" t="s">
        <v>891</v>
      </c>
      <c r="M345" s="3" t="s">
        <v>24</v>
      </c>
      <c r="N345" s="3" t="s">
        <v>895</v>
      </c>
      <c r="O345" s="3" t="s">
        <v>28</v>
      </c>
      <c r="P345" s="3" t="s">
        <v>893</v>
      </c>
      <c r="Q345" s="3" t="s">
        <v>894</v>
      </c>
      <c r="R345" s="3" t="s">
        <v>29</v>
      </c>
      <c r="S345" s="3" t="s">
        <v>38</v>
      </c>
      <c r="T345" s="3" t="s">
        <v>896</v>
      </c>
      <c r="U345" s="3" t="s">
        <v>893</v>
      </c>
    </row>
    <row r="346" spans="1:21" ht="18" customHeight="1" x14ac:dyDescent="0.3">
      <c r="A346" s="3">
        <v>345</v>
      </c>
      <c r="B346" s="3" t="s">
        <v>955</v>
      </c>
      <c r="C346" s="3">
        <v>104830001</v>
      </c>
      <c r="D346" s="3">
        <v>8047345666</v>
      </c>
      <c r="E346" s="5">
        <v>9000</v>
      </c>
      <c r="F346" s="5">
        <v>0</v>
      </c>
      <c r="G346" s="5" t="s">
        <v>23</v>
      </c>
      <c r="H346" s="5">
        <v>0</v>
      </c>
      <c r="I346" s="5">
        <v>1</v>
      </c>
      <c r="J346" s="5">
        <v>16</v>
      </c>
      <c r="K346" s="3" t="s">
        <v>125</v>
      </c>
      <c r="L346" s="3" t="s">
        <v>125</v>
      </c>
      <c r="M346" s="3" t="s">
        <v>24</v>
      </c>
      <c r="N346" s="3" t="s">
        <v>128</v>
      </c>
      <c r="O346" s="3" t="s">
        <v>28</v>
      </c>
      <c r="P346" s="3" t="s">
        <v>42</v>
      </c>
      <c r="Q346" s="3" t="s">
        <v>956</v>
      </c>
      <c r="R346" s="3" t="s">
        <v>29</v>
      </c>
      <c r="S346" s="3" t="s">
        <v>38</v>
      </c>
      <c r="T346" s="3" t="s">
        <v>129</v>
      </c>
      <c r="U346" s="3" t="s">
        <v>42</v>
      </c>
    </row>
    <row r="347" spans="1:21" ht="18" customHeight="1" x14ac:dyDescent="0.3">
      <c r="A347" s="3">
        <v>346</v>
      </c>
      <c r="B347" s="3" t="s">
        <v>954</v>
      </c>
      <c r="C347" s="3">
        <v>104830001</v>
      </c>
      <c r="D347" s="3">
        <v>8047335284</v>
      </c>
      <c r="E347" s="5">
        <v>7000</v>
      </c>
      <c r="F347" s="5">
        <v>0</v>
      </c>
      <c r="G347" s="5" t="s">
        <v>23</v>
      </c>
      <c r="H347" s="5">
        <v>0</v>
      </c>
      <c r="I347" s="5">
        <v>1</v>
      </c>
      <c r="J347" s="5">
        <v>8</v>
      </c>
      <c r="K347" s="3" t="s">
        <v>40</v>
      </c>
      <c r="L347" s="3" t="s">
        <v>40</v>
      </c>
      <c r="M347" s="3" t="s">
        <v>24</v>
      </c>
      <c r="N347" s="3" t="s">
        <v>44</v>
      </c>
      <c r="O347" s="3" t="s">
        <v>28</v>
      </c>
      <c r="P347" s="3" t="s">
        <v>42</v>
      </c>
      <c r="Q347" s="3" t="s">
        <v>43</v>
      </c>
      <c r="R347" s="3" t="s">
        <v>29</v>
      </c>
      <c r="S347" s="3" t="s">
        <v>38</v>
      </c>
      <c r="T347" s="3" t="s">
        <v>45</v>
      </c>
      <c r="U347" s="3" t="s">
        <v>42</v>
      </c>
    </row>
    <row r="348" spans="1:21" ht="18" customHeight="1" x14ac:dyDescent="0.3">
      <c r="A348" s="3">
        <v>347</v>
      </c>
      <c r="B348" s="3" t="s">
        <v>995</v>
      </c>
      <c r="C348" s="3">
        <v>104830001</v>
      </c>
      <c r="D348" s="3">
        <v>8047333976</v>
      </c>
      <c r="E348" s="5">
        <v>6000</v>
      </c>
      <c r="F348" s="5">
        <v>0</v>
      </c>
      <c r="G348" s="5" t="s">
        <v>23</v>
      </c>
      <c r="H348" s="5">
        <v>0</v>
      </c>
      <c r="I348" s="5">
        <v>1</v>
      </c>
      <c r="J348" s="5">
        <v>1</v>
      </c>
      <c r="K348" s="3" t="s">
        <v>994</v>
      </c>
      <c r="L348" s="3" t="s">
        <v>994</v>
      </c>
      <c r="M348" s="3" t="s">
        <v>24</v>
      </c>
      <c r="N348" s="3" t="s">
        <v>996</v>
      </c>
      <c r="O348" s="3" t="s">
        <v>28</v>
      </c>
      <c r="P348" s="3" t="s">
        <v>26</v>
      </c>
      <c r="Q348" s="3" t="s">
        <v>112</v>
      </c>
      <c r="R348" s="3" t="s">
        <v>29</v>
      </c>
      <c r="S348" s="3" t="s">
        <v>31</v>
      </c>
      <c r="T348" s="3" t="s">
        <v>997</v>
      </c>
      <c r="U348" s="3" t="s">
        <v>26</v>
      </c>
    </row>
    <row r="349" spans="1:21" ht="18" customHeight="1" x14ac:dyDescent="0.3">
      <c r="A349" s="3">
        <v>348</v>
      </c>
      <c r="B349" s="3" t="s">
        <v>932</v>
      </c>
      <c r="C349" s="3">
        <v>104830001</v>
      </c>
      <c r="D349" s="3">
        <v>8047324095</v>
      </c>
      <c r="E349" s="5">
        <v>6000</v>
      </c>
      <c r="F349" s="5">
        <v>0</v>
      </c>
      <c r="G349" s="5" t="s">
        <v>23</v>
      </c>
      <c r="H349" s="5">
        <v>0</v>
      </c>
      <c r="I349" s="5">
        <v>1</v>
      </c>
      <c r="J349" s="5">
        <v>1</v>
      </c>
      <c r="K349" s="3" t="s">
        <v>931</v>
      </c>
      <c r="L349" s="3" t="s">
        <v>931</v>
      </c>
      <c r="M349" s="3" t="s">
        <v>24</v>
      </c>
      <c r="N349" s="3" t="s">
        <v>934</v>
      </c>
      <c r="O349" s="3" t="s">
        <v>28</v>
      </c>
      <c r="P349" s="3" t="s">
        <v>35</v>
      </c>
      <c r="Q349" s="3" t="s">
        <v>933</v>
      </c>
      <c r="R349" s="3" t="s">
        <v>29</v>
      </c>
      <c r="S349" s="3" t="s">
        <v>38</v>
      </c>
      <c r="T349" s="3" t="s">
        <v>935</v>
      </c>
      <c r="U349" s="3" t="s">
        <v>35</v>
      </c>
    </row>
    <row r="350" spans="1:21" ht="18" customHeight="1" x14ac:dyDescent="0.3">
      <c r="A350" s="3">
        <v>349</v>
      </c>
      <c r="B350" s="3" t="s">
        <v>990</v>
      </c>
      <c r="C350" s="3">
        <v>104830001</v>
      </c>
      <c r="D350" s="3">
        <v>8047328483</v>
      </c>
      <c r="E350" s="5">
        <v>6000</v>
      </c>
      <c r="F350" s="5">
        <v>0</v>
      </c>
      <c r="G350" s="5" t="s">
        <v>23</v>
      </c>
      <c r="H350" s="5">
        <v>0</v>
      </c>
      <c r="I350" s="5">
        <v>1</v>
      </c>
      <c r="J350" s="5">
        <v>1</v>
      </c>
      <c r="K350" s="3" t="s">
        <v>989</v>
      </c>
      <c r="L350" s="3" t="s">
        <v>989</v>
      </c>
      <c r="M350" s="3" t="s">
        <v>24</v>
      </c>
      <c r="N350" s="3" t="s">
        <v>992</v>
      </c>
      <c r="O350" s="3" t="s">
        <v>28</v>
      </c>
      <c r="P350" s="3" t="s">
        <v>299</v>
      </c>
      <c r="Q350" s="3" t="s">
        <v>991</v>
      </c>
      <c r="R350" s="3" t="s">
        <v>29</v>
      </c>
      <c r="S350" s="3" t="s">
        <v>38</v>
      </c>
      <c r="T350" s="3" t="s">
        <v>993</v>
      </c>
      <c r="U350" s="3" t="s">
        <v>299</v>
      </c>
    </row>
    <row r="351" spans="1:21" ht="18" customHeight="1" x14ac:dyDescent="0.3">
      <c r="A351" s="3">
        <v>350</v>
      </c>
      <c r="B351" s="3" t="s">
        <v>990</v>
      </c>
      <c r="C351" s="3">
        <v>104830001</v>
      </c>
      <c r="D351" s="3">
        <v>8047342203</v>
      </c>
      <c r="E351" s="5">
        <v>7000</v>
      </c>
      <c r="F351" s="5">
        <v>0</v>
      </c>
      <c r="G351" s="5" t="s">
        <v>23</v>
      </c>
      <c r="H351" s="5">
        <v>0</v>
      </c>
      <c r="I351" s="5">
        <v>1</v>
      </c>
      <c r="J351" s="5">
        <v>10</v>
      </c>
      <c r="K351" s="3" t="s">
        <v>1005</v>
      </c>
      <c r="L351" s="3" t="s">
        <v>1005</v>
      </c>
      <c r="M351" s="3" t="s">
        <v>24</v>
      </c>
      <c r="N351" s="3" t="s">
        <v>1006</v>
      </c>
      <c r="O351" s="3" t="s">
        <v>28</v>
      </c>
      <c r="P351" s="3" t="s">
        <v>48</v>
      </c>
      <c r="Q351" s="3" t="s">
        <v>88</v>
      </c>
      <c r="R351" s="3" t="s">
        <v>29</v>
      </c>
      <c r="S351" s="3" t="s">
        <v>31</v>
      </c>
      <c r="T351" s="3" t="s">
        <v>1007</v>
      </c>
      <c r="U351" s="3" t="s">
        <v>48</v>
      </c>
    </row>
    <row r="352" spans="1:21" ht="18" customHeight="1" x14ac:dyDescent="0.3">
      <c r="A352" s="3">
        <v>351</v>
      </c>
      <c r="B352" s="3" t="s">
        <v>985</v>
      </c>
      <c r="C352" s="3">
        <v>104830001</v>
      </c>
      <c r="D352" s="3">
        <v>8047351594</v>
      </c>
      <c r="E352" s="5">
        <v>6000</v>
      </c>
      <c r="F352" s="5">
        <v>0</v>
      </c>
      <c r="G352" s="5" t="s">
        <v>23</v>
      </c>
      <c r="H352" s="5">
        <v>0</v>
      </c>
      <c r="I352" s="5">
        <v>1</v>
      </c>
      <c r="J352" s="5">
        <v>1</v>
      </c>
      <c r="K352" s="3" t="s">
        <v>984</v>
      </c>
      <c r="L352" s="3" t="s">
        <v>984</v>
      </c>
      <c r="M352" s="3" t="s">
        <v>24</v>
      </c>
      <c r="N352" s="3" t="s">
        <v>987</v>
      </c>
      <c r="O352" s="3" t="s">
        <v>28</v>
      </c>
      <c r="P352" s="3" t="s">
        <v>522</v>
      </c>
      <c r="Q352" s="3" t="s">
        <v>986</v>
      </c>
      <c r="R352" s="3" t="s">
        <v>29</v>
      </c>
      <c r="S352" s="3" t="s">
        <v>31</v>
      </c>
      <c r="T352" s="3" t="s">
        <v>988</v>
      </c>
      <c r="U352" s="3" t="s">
        <v>522</v>
      </c>
    </row>
    <row r="353" spans="1:21" ht="18" customHeight="1" x14ac:dyDescent="0.3">
      <c r="A353" s="3">
        <v>352</v>
      </c>
      <c r="B353" s="3" t="s">
        <v>1009</v>
      </c>
      <c r="C353" s="3">
        <v>104830001</v>
      </c>
      <c r="D353" s="3">
        <v>8047353344</v>
      </c>
      <c r="E353" s="5">
        <v>6000</v>
      </c>
      <c r="F353" s="5">
        <v>0</v>
      </c>
      <c r="G353" s="5" t="s">
        <v>23</v>
      </c>
      <c r="H353" s="5">
        <v>0</v>
      </c>
      <c r="I353" s="5">
        <v>1</v>
      </c>
      <c r="J353" s="5">
        <v>3</v>
      </c>
      <c r="K353" s="3" t="s">
        <v>1008</v>
      </c>
      <c r="L353" s="3" t="s">
        <v>1008</v>
      </c>
      <c r="M353" s="3" t="s">
        <v>24</v>
      </c>
      <c r="N353" s="3" t="s">
        <v>1011</v>
      </c>
      <c r="O353" s="3" t="s">
        <v>28</v>
      </c>
      <c r="P353" s="3" t="s">
        <v>42</v>
      </c>
      <c r="Q353" s="3" t="s">
        <v>1010</v>
      </c>
      <c r="R353" s="3" t="s">
        <v>29</v>
      </c>
      <c r="S353" s="3" t="s">
        <v>38</v>
      </c>
      <c r="T353" s="3" t="s">
        <v>1012</v>
      </c>
      <c r="U353" s="3" t="s">
        <v>42</v>
      </c>
    </row>
    <row r="354" spans="1:21" ht="18" customHeight="1" x14ac:dyDescent="0.3">
      <c r="A354" s="3">
        <v>353</v>
      </c>
      <c r="B354" s="3" t="s">
        <v>1009</v>
      </c>
      <c r="C354" s="3">
        <v>104830001</v>
      </c>
      <c r="D354" s="3">
        <v>8047353355</v>
      </c>
      <c r="E354" s="5">
        <v>6000</v>
      </c>
      <c r="F354" s="5">
        <v>0</v>
      </c>
      <c r="G354" s="5" t="s">
        <v>23</v>
      </c>
      <c r="H354" s="5">
        <v>0</v>
      </c>
      <c r="I354" s="5">
        <v>1</v>
      </c>
      <c r="J354" s="5">
        <v>3</v>
      </c>
      <c r="K354" s="3" t="s">
        <v>1008</v>
      </c>
      <c r="L354" s="3" t="s">
        <v>1008</v>
      </c>
      <c r="M354" s="3" t="s">
        <v>24</v>
      </c>
      <c r="N354" s="3" t="s">
        <v>1011</v>
      </c>
      <c r="O354" s="3" t="s">
        <v>28</v>
      </c>
      <c r="P354" s="3" t="s">
        <v>42</v>
      </c>
      <c r="Q354" s="3" t="s">
        <v>1010</v>
      </c>
      <c r="R354" s="3" t="s">
        <v>29</v>
      </c>
      <c r="S354" s="3" t="s">
        <v>38</v>
      </c>
      <c r="T354" s="3" t="s">
        <v>1012</v>
      </c>
      <c r="U354" s="3" t="s">
        <v>42</v>
      </c>
    </row>
    <row r="355" spans="1:21" ht="18" customHeight="1" x14ac:dyDescent="0.3">
      <c r="A355" s="3">
        <v>354</v>
      </c>
      <c r="B355" s="3" t="s">
        <v>937</v>
      </c>
      <c r="C355" s="3">
        <v>104830001</v>
      </c>
      <c r="D355" s="3">
        <v>5621544353</v>
      </c>
      <c r="E355" s="5">
        <v>6000</v>
      </c>
      <c r="F355" s="5">
        <v>0</v>
      </c>
      <c r="G355" s="5" t="s">
        <v>23</v>
      </c>
      <c r="H355" s="5">
        <v>500000</v>
      </c>
      <c r="I355" s="5">
        <v>1</v>
      </c>
      <c r="J355" s="5">
        <v>1</v>
      </c>
      <c r="K355" s="3" t="s">
        <v>24</v>
      </c>
      <c r="L355" s="3" t="s">
        <v>23</v>
      </c>
      <c r="M355" s="3" t="s">
        <v>936</v>
      </c>
      <c r="N355" s="3" t="s">
        <v>145</v>
      </c>
      <c r="O355" s="3" t="s">
        <v>939</v>
      </c>
      <c r="P355" s="3" t="s">
        <v>938</v>
      </c>
      <c r="Q355" s="3" t="s">
        <v>23</v>
      </c>
      <c r="R355" s="3" t="s">
        <v>940</v>
      </c>
      <c r="S355" s="3" t="s">
        <v>38</v>
      </c>
      <c r="T355" s="3" t="s">
        <v>77</v>
      </c>
      <c r="U355" s="3" t="s">
        <v>213</v>
      </c>
    </row>
    <row r="356" spans="1:21" ht="18" customHeight="1" x14ac:dyDescent="0.3">
      <c r="A356" s="3">
        <v>355</v>
      </c>
      <c r="B356" s="3" t="s">
        <v>937</v>
      </c>
      <c r="C356" s="3">
        <v>104830001</v>
      </c>
      <c r="D356" s="3">
        <v>5621544375</v>
      </c>
      <c r="E356" s="5">
        <v>6000</v>
      </c>
      <c r="F356" s="5">
        <v>0</v>
      </c>
      <c r="G356" s="5" t="s">
        <v>23</v>
      </c>
      <c r="H356" s="5">
        <v>500000</v>
      </c>
      <c r="I356" s="5">
        <v>1</v>
      </c>
      <c r="J356" s="5">
        <v>1</v>
      </c>
      <c r="K356" s="3" t="s">
        <v>24</v>
      </c>
      <c r="L356" s="3" t="s">
        <v>23</v>
      </c>
      <c r="M356" s="3" t="s">
        <v>941</v>
      </c>
      <c r="N356" s="3" t="s">
        <v>145</v>
      </c>
      <c r="O356" s="3" t="s">
        <v>943</v>
      </c>
      <c r="P356" s="3" t="s">
        <v>942</v>
      </c>
      <c r="Q356" s="3" t="s">
        <v>23</v>
      </c>
      <c r="R356" s="3" t="s">
        <v>944</v>
      </c>
      <c r="S356" s="3" t="s">
        <v>38</v>
      </c>
      <c r="T356" s="3" t="s">
        <v>77</v>
      </c>
      <c r="U356" s="3" t="s">
        <v>213</v>
      </c>
    </row>
    <row r="357" spans="1:21" ht="18" customHeight="1" x14ac:dyDescent="0.3">
      <c r="A357" s="3">
        <v>356</v>
      </c>
      <c r="B357" s="3" t="s">
        <v>937</v>
      </c>
      <c r="C357" s="3">
        <v>104830001</v>
      </c>
      <c r="D357" s="3">
        <v>5621544401</v>
      </c>
      <c r="E357" s="5">
        <v>6000</v>
      </c>
      <c r="F357" s="5">
        <v>0</v>
      </c>
      <c r="G357" s="5" t="s">
        <v>23</v>
      </c>
      <c r="H357" s="5">
        <v>500000</v>
      </c>
      <c r="I357" s="5">
        <v>1</v>
      </c>
      <c r="J357" s="5">
        <v>1</v>
      </c>
      <c r="K357" s="3" t="s">
        <v>24</v>
      </c>
      <c r="L357" s="3" t="s">
        <v>23</v>
      </c>
      <c r="M357" s="3" t="s">
        <v>945</v>
      </c>
      <c r="N357" s="3" t="s">
        <v>145</v>
      </c>
      <c r="O357" s="3" t="s">
        <v>947</v>
      </c>
      <c r="P357" s="3" t="s">
        <v>946</v>
      </c>
      <c r="Q357" s="3" t="s">
        <v>221</v>
      </c>
      <c r="R357" s="3" t="s">
        <v>948</v>
      </c>
      <c r="S357" s="3" t="s">
        <v>38</v>
      </c>
      <c r="T357" s="3" t="s">
        <v>77</v>
      </c>
      <c r="U357" s="3" t="s">
        <v>213</v>
      </c>
    </row>
    <row r="358" spans="1:21" ht="18" customHeight="1" x14ac:dyDescent="0.3">
      <c r="A358" s="3">
        <v>357</v>
      </c>
      <c r="B358" s="3" t="s">
        <v>950</v>
      </c>
      <c r="C358" s="3">
        <v>104830001</v>
      </c>
      <c r="D358" s="3">
        <v>5621544423</v>
      </c>
      <c r="E358" s="5">
        <v>6000</v>
      </c>
      <c r="F358" s="5">
        <v>0</v>
      </c>
      <c r="G358" s="5" t="s">
        <v>23</v>
      </c>
      <c r="H358" s="5">
        <v>500000</v>
      </c>
      <c r="I358" s="5">
        <v>1</v>
      </c>
      <c r="J358" s="5">
        <v>1</v>
      </c>
      <c r="K358" s="3" t="s">
        <v>24</v>
      </c>
      <c r="L358" s="3" t="s">
        <v>23</v>
      </c>
      <c r="M358" s="3" t="s">
        <v>949</v>
      </c>
      <c r="N358" s="3" t="s">
        <v>145</v>
      </c>
      <c r="O358" s="3" t="s">
        <v>952</v>
      </c>
      <c r="P358" s="3" t="s">
        <v>951</v>
      </c>
      <c r="Q358" s="3" t="s">
        <v>394</v>
      </c>
      <c r="R358" s="3" t="s">
        <v>953</v>
      </c>
      <c r="S358" s="3" t="s">
        <v>38</v>
      </c>
      <c r="T358" s="3" t="s">
        <v>77</v>
      </c>
      <c r="U358" s="3" t="s">
        <v>146</v>
      </c>
    </row>
    <row r="359" spans="1:21" ht="18" customHeight="1" x14ac:dyDescent="0.3">
      <c r="A359" s="3">
        <v>358</v>
      </c>
      <c r="B359" s="3" t="s">
        <v>907</v>
      </c>
      <c r="C359" s="3">
        <v>104830001</v>
      </c>
      <c r="D359" s="3">
        <v>8047341245</v>
      </c>
      <c r="E359" s="5">
        <v>7000</v>
      </c>
      <c r="F359" s="5">
        <v>0</v>
      </c>
      <c r="G359" s="5" t="s">
        <v>23</v>
      </c>
      <c r="H359" s="5">
        <v>0</v>
      </c>
      <c r="I359" s="5">
        <v>1</v>
      </c>
      <c r="J359" s="5">
        <v>8</v>
      </c>
      <c r="K359" s="3" t="s">
        <v>885</v>
      </c>
      <c r="L359" s="3" t="s">
        <v>886</v>
      </c>
      <c r="M359" s="3" t="s">
        <v>24</v>
      </c>
      <c r="N359" s="3" t="s">
        <v>889</v>
      </c>
      <c r="O359" s="3" t="s">
        <v>28</v>
      </c>
      <c r="P359" s="3" t="s">
        <v>48</v>
      </c>
      <c r="Q359" s="3" t="s">
        <v>888</v>
      </c>
      <c r="R359" s="3" t="s">
        <v>29</v>
      </c>
      <c r="S359" s="3" t="s">
        <v>31</v>
      </c>
      <c r="T359" s="3" t="s">
        <v>890</v>
      </c>
      <c r="U359" s="3" t="s">
        <v>48</v>
      </c>
    </row>
    <row r="360" spans="1:21" ht="18" customHeight="1" x14ac:dyDescent="0.3">
      <c r="A360" s="3">
        <v>359</v>
      </c>
      <c r="B360" s="3" t="s">
        <v>921</v>
      </c>
      <c r="C360" s="3">
        <v>104830001</v>
      </c>
      <c r="D360" s="3">
        <v>5621544585</v>
      </c>
      <c r="E360" s="5">
        <v>9000</v>
      </c>
      <c r="F360" s="5">
        <v>0</v>
      </c>
      <c r="G360" s="5" t="s">
        <v>23</v>
      </c>
      <c r="H360" s="5">
        <v>500000</v>
      </c>
      <c r="I360" s="5">
        <v>1</v>
      </c>
      <c r="J360" s="5">
        <v>18</v>
      </c>
      <c r="K360" s="3" t="s">
        <v>24</v>
      </c>
      <c r="L360" s="3" t="s">
        <v>23</v>
      </c>
      <c r="M360" s="3" t="s">
        <v>920</v>
      </c>
      <c r="N360" s="3" t="s">
        <v>145</v>
      </c>
      <c r="O360" s="3" t="s">
        <v>923</v>
      </c>
      <c r="P360" s="3" t="s">
        <v>922</v>
      </c>
      <c r="Q360" s="3" t="s">
        <v>394</v>
      </c>
      <c r="R360" s="3" t="s">
        <v>924</v>
      </c>
      <c r="S360" s="3" t="s">
        <v>38</v>
      </c>
      <c r="T360" s="3" t="s">
        <v>77</v>
      </c>
      <c r="U360" s="3" t="s">
        <v>146</v>
      </c>
    </row>
    <row r="361" spans="1:21" ht="18" customHeight="1" x14ac:dyDescent="0.3">
      <c r="A361" s="3">
        <v>360</v>
      </c>
      <c r="B361" s="3" t="s">
        <v>1019</v>
      </c>
      <c r="C361" s="3">
        <v>104830003</v>
      </c>
      <c r="D361" s="3">
        <v>5621544622</v>
      </c>
      <c r="E361" s="5">
        <v>7000</v>
      </c>
      <c r="F361" s="5">
        <v>0</v>
      </c>
      <c r="G361" s="5" t="s">
        <v>23</v>
      </c>
      <c r="H361" s="5">
        <v>500000</v>
      </c>
      <c r="I361" s="5">
        <v>1</v>
      </c>
      <c r="J361" s="5">
        <v>8</v>
      </c>
      <c r="K361" s="3" t="s">
        <v>24</v>
      </c>
      <c r="L361" s="3" t="s">
        <v>255</v>
      </c>
      <c r="M361" s="3" t="s">
        <v>411</v>
      </c>
      <c r="N361" s="3" t="s">
        <v>226</v>
      </c>
      <c r="O361" s="3" t="s">
        <v>723</v>
      </c>
      <c r="P361" s="3" t="s">
        <v>23</v>
      </c>
      <c r="Q361" s="3" t="s">
        <v>23</v>
      </c>
      <c r="R361" s="3" t="s">
        <v>410</v>
      </c>
      <c r="S361" s="3" t="s">
        <v>411</v>
      </c>
      <c r="T361" s="3" t="s">
        <v>1020</v>
      </c>
      <c r="U361" s="3" t="s">
        <v>38</v>
      </c>
    </row>
    <row r="362" spans="1:21" ht="18" customHeight="1" x14ac:dyDescent="0.3">
      <c r="A362" s="3">
        <v>361</v>
      </c>
      <c r="B362" s="3" t="s">
        <v>1022</v>
      </c>
      <c r="C362" s="3">
        <v>104830003</v>
      </c>
      <c r="D362" s="3">
        <v>5621544633</v>
      </c>
      <c r="E362" s="5">
        <v>6000</v>
      </c>
      <c r="F362" s="5">
        <v>0</v>
      </c>
      <c r="G362" s="5" t="s">
        <v>23</v>
      </c>
      <c r="H362" s="5">
        <v>500000</v>
      </c>
      <c r="I362" s="5">
        <v>1</v>
      </c>
      <c r="J362" s="5">
        <v>1</v>
      </c>
      <c r="K362" s="3" t="s">
        <v>24</v>
      </c>
      <c r="L362" s="3" t="s">
        <v>459</v>
      </c>
      <c r="M362" s="3" t="s">
        <v>591</v>
      </c>
      <c r="N362" s="3" t="s">
        <v>226</v>
      </c>
      <c r="O362" s="3" t="s">
        <v>470</v>
      </c>
      <c r="P362" s="3" t="s">
        <v>23</v>
      </c>
      <c r="Q362" s="3" t="s">
        <v>23</v>
      </c>
      <c r="R362" s="3" t="s">
        <v>592</v>
      </c>
      <c r="S362" s="3" t="s">
        <v>591</v>
      </c>
      <c r="T362" s="3" t="s">
        <v>234</v>
      </c>
      <c r="U362" s="3" t="s">
        <v>38</v>
      </c>
    </row>
    <row r="363" spans="1:21" ht="18" customHeight="1" x14ac:dyDescent="0.3">
      <c r="A363" s="3">
        <v>362</v>
      </c>
      <c r="B363" s="3" t="s">
        <v>1024</v>
      </c>
      <c r="C363" s="3">
        <v>104830003</v>
      </c>
      <c r="D363" s="3">
        <v>5621544644</v>
      </c>
      <c r="E363" s="5">
        <v>6000</v>
      </c>
      <c r="F363" s="5">
        <v>0</v>
      </c>
      <c r="G363" s="5" t="s">
        <v>23</v>
      </c>
      <c r="H363" s="5">
        <v>500000</v>
      </c>
      <c r="I363" s="5">
        <v>1</v>
      </c>
      <c r="J363" s="5">
        <v>1</v>
      </c>
      <c r="K363" s="3" t="s">
        <v>24</v>
      </c>
      <c r="L363" s="3" t="s">
        <v>459</v>
      </c>
      <c r="M363" s="3" t="s">
        <v>881</v>
      </c>
      <c r="N363" s="3" t="s">
        <v>226</v>
      </c>
      <c r="O363" s="3" t="s">
        <v>883</v>
      </c>
      <c r="P363" s="3" t="s">
        <v>23</v>
      </c>
      <c r="Q363" s="3" t="s">
        <v>23</v>
      </c>
      <c r="R363" s="3" t="s">
        <v>884</v>
      </c>
      <c r="S363" s="3" t="s">
        <v>881</v>
      </c>
      <c r="T363" s="3" t="s">
        <v>234</v>
      </c>
      <c r="U363" s="3" t="s">
        <v>38</v>
      </c>
    </row>
    <row r="364" spans="1:21" ht="18" customHeight="1" x14ac:dyDescent="0.3">
      <c r="A364" s="3">
        <v>363</v>
      </c>
      <c r="B364" s="3" t="s">
        <v>887</v>
      </c>
      <c r="C364" s="3">
        <v>104830001</v>
      </c>
      <c r="D364" s="3">
        <v>8047365793</v>
      </c>
      <c r="E364" s="5">
        <v>6000</v>
      </c>
      <c r="F364" s="5">
        <v>0</v>
      </c>
      <c r="G364" s="5" t="s">
        <v>23</v>
      </c>
      <c r="H364" s="5">
        <v>0</v>
      </c>
      <c r="I364" s="5">
        <v>1</v>
      </c>
      <c r="J364" s="5">
        <v>5</v>
      </c>
      <c r="K364" s="3" t="s">
        <v>885</v>
      </c>
      <c r="L364" s="3" t="s">
        <v>886</v>
      </c>
      <c r="M364" s="3" t="s">
        <v>24</v>
      </c>
      <c r="N364" s="3" t="s">
        <v>889</v>
      </c>
      <c r="O364" s="3" t="s">
        <v>28</v>
      </c>
      <c r="P364" s="3" t="s">
        <v>48</v>
      </c>
      <c r="Q364" s="3" t="s">
        <v>888</v>
      </c>
      <c r="R364" s="3" t="s">
        <v>29</v>
      </c>
      <c r="S364" s="3" t="s">
        <v>31</v>
      </c>
      <c r="T364" s="3" t="s">
        <v>890</v>
      </c>
      <c r="U364" s="3" t="s">
        <v>48</v>
      </c>
    </row>
    <row r="365" spans="1:21" ht="18" customHeight="1" x14ac:dyDescent="0.3">
      <c r="A365" s="3">
        <v>364</v>
      </c>
      <c r="B365" s="3" t="s">
        <v>887</v>
      </c>
      <c r="C365" s="3">
        <v>104830001</v>
      </c>
      <c r="D365" s="3">
        <v>8047365804</v>
      </c>
      <c r="E365" s="5">
        <v>6000</v>
      </c>
      <c r="F365" s="5">
        <v>0</v>
      </c>
      <c r="G365" s="5" t="s">
        <v>23</v>
      </c>
      <c r="H365" s="5">
        <v>0</v>
      </c>
      <c r="I365" s="5">
        <v>1</v>
      </c>
      <c r="J365" s="5">
        <v>5</v>
      </c>
      <c r="K365" s="3" t="s">
        <v>885</v>
      </c>
      <c r="L365" s="3" t="s">
        <v>886</v>
      </c>
      <c r="M365" s="3" t="s">
        <v>24</v>
      </c>
      <c r="N365" s="3" t="s">
        <v>889</v>
      </c>
      <c r="O365" s="3" t="s">
        <v>28</v>
      </c>
      <c r="P365" s="3" t="s">
        <v>48</v>
      </c>
      <c r="Q365" s="3" t="s">
        <v>888</v>
      </c>
      <c r="R365" s="3" t="s">
        <v>29</v>
      </c>
      <c r="S365" s="3" t="s">
        <v>31</v>
      </c>
      <c r="T365" s="3" t="s">
        <v>890</v>
      </c>
      <c r="U365" s="3" t="s">
        <v>48</v>
      </c>
    </row>
    <row r="366" spans="1:21" ht="18" customHeight="1" x14ac:dyDescent="0.3">
      <c r="A366" s="3">
        <v>365</v>
      </c>
      <c r="B366" s="3" t="s">
        <v>925</v>
      </c>
      <c r="C366" s="3">
        <v>104830001</v>
      </c>
      <c r="D366" s="3">
        <v>5621544703</v>
      </c>
      <c r="E366" s="5">
        <v>7000</v>
      </c>
      <c r="F366" s="5">
        <v>0</v>
      </c>
      <c r="G366" s="5" t="s">
        <v>23</v>
      </c>
      <c r="H366" s="5">
        <v>1</v>
      </c>
      <c r="I366" s="5">
        <v>1</v>
      </c>
      <c r="J366" s="5">
        <v>10</v>
      </c>
      <c r="K366" s="3" t="s">
        <v>24</v>
      </c>
      <c r="L366" s="3" t="s">
        <v>23</v>
      </c>
      <c r="M366" s="3" t="s">
        <v>140</v>
      </c>
      <c r="N366" s="3" t="s">
        <v>145</v>
      </c>
      <c r="O366" s="3" t="s">
        <v>143</v>
      </c>
      <c r="P366" s="3" t="s">
        <v>23</v>
      </c>
      <c r="Q366" s="3" t="s">
        <v>142</v>
      </c>
      <c r="R366" s="3" t="s">
        <v>144</v>
      </c>
      <c r="S366" s="3" t="s">
        <v>140</v>
      </c>
      <c r="T366" s="3" t="s">
        <v>77</v>
      </c>
      <c r="U366" s="3" t="s">
        <v>146</v>
      </c>
    </row>
    <row r="367" spans="1:21" ht="18" customHeight="1" x14ac:dyDescent="0.3">
      <c r="A367" s="3">
        <v>366</v>
      </c>
      <c r="B367" s="3" t="s">
        <v>925</v>
      </c>
      <c r="C367" s="3">
        <v>104830001</v>
      </c>
      <c r="D367" s="3">
        <v>5621544714</v>
      </c>
      <c r="E367" s="5">
        <v>7000</v>
      </c>
      <c r="F367" s="5">
        <v>0</v>
      </c>
      <c r="G367" s="5" t="s">
        <v>23</v>
      </c>
      <c r="H367" s="5">
        <v>1</v>
      </c>
      <c r="I367" s="5">
        <v>1</v>
      </c>
      <c r="J367" s="5">
        <v>6</v>
      </c>
      <c r="K367" s="3" t="s">
        <v>24</v>
      </c>
      <c r="L367" s="3" t="s">
        <v>23</v>
      </c>
      <c r="M367" s="3" t="s">
        <v>147</v>
      </c>
      <c r="N367" s="3" t="s">
        <v>145</v>
      </c>
      <c r="O367" s="3" t="s">
        <v>149</v>
      </c>
      <c r="P367" s="3" t="s">
        <v>23</v>
      </c>
      <c r="Q367" s="3" t="s">
        <v>148</v>
      </c>
      <c r="R367" s="3" t="s">
        <v>150</v>
      </c>
      <c r="S367" s="3" t="s">
        <v>147</v>
      </c>
      <c r="T367" s="3" t="s">
        <v>77</v>
      </c>
      <c r="U367" s="3" t="s">
        <v>146</v>
      </c>
    </row>
    <row r="368" spans="1:21" ht="18" customHeight="1" x14ac:dyDescent="0.3">
      <c r="A368" s="3">
        <v>367</v>
      </c>
      <c r="B368" s="3" t="s">
        <v>925</v>
      </c>
      <c r="C368" s="3">
        <v>104830001</v>
      </c>
      <c r="D368" s="3">
        <v>5621544725</v>
      </c>
      <c r="E368" s="5">
        <v>7000</v>
      </c>
      <c r="F368" s="5">
        <v>0</v>
      </c>
      <c r="G368" s="5" t="s">
        <v>23</v>
      </c>
      <c r="H368" s="5">
        <v>1</v>
      </c>
      <c r="I368" s="5">
        <v>1</v>
      </c>
      <c r="J368" s="5">
        <v>10</v>
      </c>
      <c r="K368" s="3" t="s">
        <v>24</v>
      </c>
      <c r="L368" s="3" t="s">
        <v>23</v>
      </c>
      <c r="M368" s="3" t="s">
        <v>159</v>
      </c>
      <c r="N368" s="3" t="s">
        <v>145</v>
      </c>
      <c r="O368" s="3" t="s">
        <v>161</v>
      </c>
      <c r="P368" s="3" t="s">
        <v>23</v>
      </c>
      <c r="Q368" s="3" t="s">
        <v>160</v>
      </c>
      <c r="R368" s="3" t="s">
        <v>162</v>
      </c>
      <c r="S368" s="3" t="s">
        <v>159</v>
      </c>
      <c r="T368" s="3" t="s">
        <v>77</v>
      </c>
      <c r="U368" s="3" t="s">
        <v>146</v>
      </c>
    </row>
    <row r="369" spans="1:21" ht="18" customHeight="1" x14ac:dyDescent="0.3">
      <c r="A369" s="3">
        <v>368</v>
      </c>
      <c r="B369" s="3" t="s">
        <v>925</v>
      </c>
      <c r="C369" s="3">
        <v>104830001</v>
      </c>
      <c r="D369" s="3">
        <v>5621544736</v>
      </c>
      <c r="E369" s="5">
        <v>6000</v>
      </c>
      <c r="F369" s="5">
        <v>0</v>
      </c>
      <c r="G369" s="5" t="s">
        <v>23</v>
      </c>
      <c r="H369" s="5">
        <v>1</v>
      </c>
      <c r="I369" s="5">
        <v>1</v>
      </c>
      <c r="J369" s="5">
        <v>1</v>
      </c>
      <c r="K369" s="3" t="s">
        <v>24</v>
      </c>
      <c r="L369" s="3" t="s">
        <v>23</v>
      </c>
      <c r="M369" s="3" t="s">
        <v>163</v>
      </c>
      <c r="N369" s="3" t="s">
        <v>145</v>
      </c>
      <c r="O369" s="3" t="s">
        <v>165</v>
      </c>
      <c r="P369" s="3" t="s">
        <v>23</v>
      </c>
      <c r="Q369" s="3" t="s">
        <v>164</v>
      </c>
      <c r="R369" s="3" t="s">
        <v>166</v>
      </c>
      <c r="S369" s="3" t="s">
        <v>163</v>
      </c>
      <c r="T369" s="3" t="s">
        <v>77</v>
      </c>
      <c r="U369" s="3" t="s">
        <v>146</v>
      </c>
    </row>
    <row r="370" spans="1:21" ht="18" customHeight="1" x14ac:dyDescent="0.3">
      <c r="A370" s="3">
        <v>369</v>
      </c>
      <c r="B370" s="3" t="s">
        <v>925</v>
      </c>
      <c r="C370" s="3">
        <v>104830001</v>
      </c>
      <c r="D370" s="3">
        <v>5621544740</v>
      </c>
      <c r="E370" s="5">
        <v>8000</v>
      </c>
      <c r="F370" s="5">
        <v>0</v>
      </c>
      <c r="G370" s="5" t="s">
        <v>23</v>
      </c>
      <c r="H370" s="5">
        <v>1</v>
      </c>
      <c r="I370" s="5">
        <v>1</v>
      </c>
      <c r="J370" s="5">
        <v>14</v>
      </c>
      <c r="K370" s="3" t="s">
        <v>24</v>
      </c>
      <c r="L370" s="3" t="s">
        <v>23</v>
      </c>
      <c r="M370" s="3" t="s">
        <v>421</v>
      </c>
      <c r="N370" s="3" t="s">
        <v>145</v>
      </c>
      <c r="O370" s="3" t="s">
        <v>423</v>
      </c>
      <c r="P370" s="3" t="s">
        <v>23</v>
      </c>
      <c r="Q370" s="3" t="s">
        <v>422</v>
      </c>
      <c r="R370" s="3" t="s">
        <v>424</v>
      </c>
      <c r="S370" s="3" t="s">
        <v>421</v>
      </c>
      <c r="T370" s="3" t="s">
        <v>77</v>
      </c>
      <c r="U370" s="3" t="s">
        <v>146</v>
      </c>
    </row>
    <row r="371" spans="1:21" ht="18" customHeight="1" x14ac:dyDescent="0.3">
      <c r="A371" s="3">
        <v>370</v>
      </c>
      <c r="B371" s="3" t="s">
        <v>925</v>
      </c>
      <c r="C371" s="3">
        <v>104830001</v>
      </c>
      <c r="D371" s="3">
        <v>5621544762</v>
      </c>
      <c r="E371" s="5">
        <v>6000</v>
      </c>
      <c r="F371" s="5">
        <v>0</v>
      </c>
      <c r="G371" s="5" t="s">
        <v>23</v>
      </c>
      <c r="H371" s="5">
        <v>1</v>
      </c>
      <c r="I371" s="5">
        <v>1</v>
      </c>
      <c r="J371" s="5">
        <v>1</v>
      </c>
      <c r="K371" s="3" t="s">
        <v>24</v>
      </c>
      <c r="L371" s="3" t="s">
        <v>23</v>
      </c>
      <c r="M371" s="3" t="s">
        <v>171</v>
      </c>
      <c r="N371" s="3" t="s">
        <v>145</v>
      </c>
      <c r="O371" s="3" t="s">
        <v>173</v>
      </c>
      <c r="P371" s="3" t="s">
        <v>23</v>
      </c>
      <c r="Q371" s="3" t="s">
        <v>172</v>
      </c>
      <c r="R371" s="3" t="s">
        <v>45</v>
      </c>
      <c r="S371" s="3" t="s">
        <v>171</v>
      </c>
      <c r="T371" s="3" t="s">
        <v>77</v>
      </c>
      <c r="U371" s="3" t="s">
        <v>146</v>
      </c>
    </row>
    <row r="372" spans="1:21" ht="18" customHeight="1" x14ac:dyDescent="0.3">
      <c r="A372" s="3">
        <v>371</v>
      </c>
      <c r="B372" s="3" t="s">
        <v>925</v>
      </c>
      <c r="C372" s="3">
        <v>104830001</v>
      </c>
      <c r="D372" s="3">
        <v>5621544773</v>
      </c>
      <c r="E372" s="5">
        <v>7000</v>
      </c>
      <c r="F372" s="5">
        <v>0</v>
      </c>
      <c r="G372" s="5" t="s">
        <v>23</v>
      </c>
      <c r="H372" s="5">
        <v>1</v>
      </c>
      <c r="I372" s="5">
        <v>1</v>
      </c>
      <c r="J372" s="5">
        <v>10</v>
      </c>
      <c r="K372" s="3" t="s">
        <v>24</v>
      </c>
      <c r="L372" s="3" t="s">
        <v>23</v>
      </c>
      <c r="M372" s="3" t="s">
        <v>182</v>
      </c>
      <c r="N372" s="3" t="s">
        <v>145</v>
      </c>
      <c r="O372" s="3" t="s">
        <v>184</v>
      </c>
      <c r="P372" s="3" t="s">
        <v>23</v>
      </c>
      <c r="Q372" s="3" t="s">
        <v>183</v>
      </c>
      <c r="R372" s="3" t="s">
        <v>185</v>
      </c>
      <c r="S372" s="3" t="s">
        <v>182</v>
      </c>
      <c r="T372" s="3" t="s">
        <v>77</v>
      </c>
      <c r="U372" s="3" t="s">
        <v>146</v>
      </c>
    </row>
    <row r="373" spans="1:21" ht="18" customHeight="1" x14ac:dyDescent="0.3">
      <c r="A373" s="3">
        <v>372</v>
      </c>
      <c r="B373" s="3" t="s">
        <v>925</v>
      </c>
      <c r="C373" s="3">
        <v>104830001</v>
      </c>
      <c r="D373" s="3">
        <v>5621544784</v>
      </c>
      <c r="E373" s="5">
        <v>7000</v>
      </c>
      <c r="F373" s="5">
        <v>0</v>
      </c>
      <c r="G373" s="5" t="s">
        <v>23</v>
      </c>
      <c r="H373" s="5">
        <v>1</v>
      </c>
      <c r="I373" s="5">
        <v>1</v>
      </c>
      <c r="J373" s="5">
        <v>10</v>
      </c>
      <c r="K373" s="3" t="s">
        <v>24</v>
      </c>
      <c r="L373" s="3" t="s">
        <v>23</v>
      </c>
      <c r="M373" s="3" t="s">
        <v>189</v>
      </c>
      <c r="N373" s="3" t="s">
        <v>145</v>
      </c>
      <c r="O373" s="3" t="s">
        <v>192</v>
      </c>
      <c r="P373" s="3" t="s">
        <v>23</v>
      </c>
      <c r="Q373" s="3" t="s">
        <v>191</v>
      </c>
      <c r="R373" s="3" t="s">
        <v>193</v>
      </c>
      <c r="S373" s="3" t="s">
        <v>189</v>
      </c>
      <c r="T373" s="3" t="s">
        <v>77</v>
      </c>
      <c r="U373" s="3" t="s">
        <v>146</v>
      </c>
    </row>
    <row r="374" spans="1:21" ht="18" customHeight="1" x14ac:dyDescent="0.3">
      <c r="A374" s="3">
        <v>373</v>
      </c>
      <c r="B374" s="3" t="s">
        <v>925</v>
      </c>
      <c r="C374" s="3">
        <v>104830001</v>
      </c>
      <c r="D374" s="3">
        <v>5621544795</v>
      </c>
      <c r="E374" s="5">
        <v>7000</v>
      </c>
      <c r="F374" s="5">
        <v>0</v>
      </c>
      <c r="G374" s="5" t="s">
        <v>23</v>
      </c>
      <c r="H374" s="5">
        <v>1</v>
      </c>
      <c r="I374" s="5">
        <v>1</v>
      </c>
      <c r="J374" s="5">
        <v>10</v>
      </c>
      <c r="K374" s="3" t="s">
        <v>24</v>
      </c>
      <c r="L374" s="3" t="s">
        <v>23</v>
      </c>
      <c r="M374" s="3" t="s">
        <v>189</v>
      </c>
      <c r="N374" s="3" t="s">
        <v>145</v>
      </c>
      <c r="O374" s="3" t="s">
        <v>430</v>
      </c>
      <c r="P374" s="3" t="s">
        <v>23</v>
      </c>
      <c r="Q374" s="3" t="s">
        <v>429</v>
      </c>
      <c r="R374" s="3" t="s">
        <v>193</v>
      </c>
      <c r="S374" s="3" t="s">
        <v>189</v>
      </c>
      <c r="T374" s="3" t="s">
        <v>77</v>
      </c>
      <c r="U374" s="3" t="s">
        <v>146</v>
      </c>
    </row>
    <row r="375" spans="1:21" ht="18" customHeight="1" x14ac:dyDescent="0.3">
      <c r="A375" s="3">
        <v>374</v>
      </c>
      <c r="B375" s="3" t="s">
        <v>925</v>
      </c>
      <c r="C375" s="3">
        <v>104830001</v>
      </c>
      <c r="D375" s="3">
        <v>5621544751</v>
      </c>
      <c r="E375" s="5">
        <v>15000</v>
      </c>
      <c r="F375" s="5">
        <v>0</v>
      </c>
      <c r="G375" s="5" t="s">
        <v>23</v>
      </c>
      <c r="H375" s="5">
        <v>1</v>
      </c>
      <c r="I375" s="5">
        <v>1</v>
      </c>
      <c r="J375" s="5">
        <v>29</v>
      </c>
      <c r="K375" s="3" t="s">
        <v>24</v>
      </c>
      <c r="L375" s="3" t="s">
        <v>23</v>
      </c>
      <c r="M375" s="3" t="s">
        <v>167</v>
      </c>
      <c r="N375" s="3" t="s">
        <v>145</v>
      </c>
      <c r="O375" s="3" t="s">
        <v>169</v>
      </c>
      <c r="P375" s="3" t="s">
        <v>23</v>
      </c>
      <c r="Q375" s="3" t="s">
        <v>168</v>
      </c>
      <c r="R375" s="3" t="s">
        <v>170</v>
      </c>
      <c r="S375" s="3" t="s">
        <v>167</v>
      </c>
      <c r="T375" s="3" t="s">
        <v>77</v>
      </c>
      <c r="U375" s="3" t="s">
        <v>146</v>
      </c>
    </row>
    <row r="376" spans="1:21" ht="18" customHeight="1" x14ac:dyDescent="0.3">
      <c r="A376" s="3">
        <v>375</v>
      </c>
      <c r="B376" s="3" t="s">
        <v>1013</v>
      </c>
      <c r="C376" s="3">
        <v>104830003</v>
      </c>
      <c r="D376" s="3">
        <v>5621544806</v>
      </c>
      <c r="E376" s="5">
        <v>6000</v>
      </c>
      <c r="F376" s="5">
        <v>0</v>
      </c>
      <c r="G376" s="5" t="s">
        <v>23</v>
      </c>
      <c r="H376" s="5">
        <v>500000</v>
      </c>
      <c r="I376" s="5">
        <v>1</v>
      </c>
      <c r="J376" s="5">
        <v>1</v>
      </c>
      <c r="K376" s="3" t="s">
        <v>24</v>
      </c>
      <c r="L376" s="3" t="s">
        <v>269</v>
      </c>
      <c r="M376" s="3" t="s">
        <v>270</v>
      </c>
      <c r="N376" s="3" t="s">
        <v>464</v>
      </c>
      <c r="O376" s="3" t="s">
        <v>272</v>
      </c>
      <c r="P376" s="3" t="s">
        <v>23</v>
      </c>
      <c r="Q376" s="3" t="s">
        <v>23</v>
      </c>
      <c r="R376" s="3" t="s">
        <v>273</v>
      </c>
      <c r="S376" s="3" t="s">
        <v>270</v>
      </c>
      <c r="T376" s="3" t="s">
        <v>234</v>
      </c>
      <c r="U376" s="3" t="s">
        <v>38</v>
      </c>
    </row>
    <row r="377" spans="1:21" ht="18" customHeight="1" x14ac:dyDescent="0.3">
      <c r="A377" s="3">
        <v>376</v>
      </c>
      <c r="B377" s="3" t="s">
        <v>892</v>
      </c>
      <c r="C377" s="3">
        <v>104830001</v>
      </c>
      <c r="D377" s="3">
        <v>8047366412</v>
      </c>
      <c r="E377" s="5">
        <v>6000</v>
      </c>
      <c r="F377" s="5">
        <v>0</v>
      </c>
      <c r="G377" s="5" t="s">
        <v>23</v>
      </c>
      <c r="H377" s="5">
        <v>0</v>
      </c>
      <c r="I377" s="5">
        <v>1</v>
      </c>
      <c r="J377" s="5">
        <v>3</v>
      </c>
      <c r="K377" s="3" t="s">
        <v>891</v>
      </c>
      <c r="L377" s="3" t="s">
        <v>891</v>
      </c>
      <c r="M377" s="3" t="s">
        <v>24</v>
      </c>
      <c r="N377" s="3" t="s">
        <v>895</v>
      </c>
      <c r="O377" s="3" t="s">
        <v>28</v>
      </c>
      <c r="P377" s="3" t="s">
        <v>893</v>
      </c>
      <c r="Q377" s="3" t="s">
        <v>894</v>
      </c>
      <c r="R377" s="3" t="s">
        <v>29</v>
      </c>
      <c r="S377" s="3" t="s">
        <v>38</v>
      </c>
      <c r="T377" s="3" t="s">
        <v>896</v>
      </c>
      <c r="U377" s="3" t="s">
        <v>893</v>
      </c>
    </row>
    <row r="378" spans="1:21" ht="18" customHeight="1" x14ac:dyDescent="0.3">
      <c r="A378" s="3">
        <v>377</v>
      </c>
      <c r="B378" s="3" t="s">
        <v>927</v>
      </c>
      <c r="C378" s="3">
        <v>104830001</v>
      </c>
      <c r="D378" s="3">
        <v>5621544810</v>
      </c>
      <c r="E378" s="5">
        <v>6000</v>
      </c>
      <c r="F378" s="5">
        <v>0</v>
      </c>
      <c r="G378" s="5" t="s">
        <v>23</v>
      </c>
      <c r="H378" s="5">
        <v>500000</v>
      </c>
      <c r="I378" s="5">
        <v>1</v>
      </c>
      <c r="J378" s="5">
        <v>1</v>
      </c>
      <c r="K378" s="3" t="s">
        <v>24</v>
      </c>
      <c r="L378" s="3" t="s">
        <v>23</v>
      </c>
      <c r="M378" s="3" t="s">
        <v>926</v>
      </c>
      <c r="N378" s="3" t="s">
        <v>145</v>
      </c>
      <c r="O378" s="3" t="s">
        <v>929</v>
      </c>
      <c r="P378" s="3" t="s">
        <v>928</v>
      </c>
      <c r="Q378" s="3" t="s">
        <v>830</v>
      </c>
      <c r="R378" s="3" t="s">
        <v>930</v>
      </c>
      <c r="S378" s="3" t="s">
        <v>38</v>
      </c>
      <c r="T378" s="3" t="s">
        <v>77</v>
      </c>
      <c r="U378" s="3" t="s">
        <v>146</v>
      </c>
    </row>
    <row r="379" spans="1:21" ht="18" customHeight="1" x14ac:dyDescent="0.3">
      <c r="A379" s="3">
        <v>378</v>
      </c>
      <c r="B379" s="3" t="s">
        <v>927</v>
      </c>
      <c r="C379" s="3">
        <v>104830001</v>
      </c>
      <c r="D379" s="3">
        <v>8047314166</v>
      </c>
      <c r="E379" s="5">
        <v>6000</v>
      </c>
      <c r="F379" s="5" t="s">
        <v>23</v>
      </c>
      <c r="G379" s="5">
        <v>0</v>
      </c>
      <c r="H379" s="5">
        <v>0</v>
      </c>
      <c r="I379" s="5">
        <v>1</v>
      </c>
      <c r="J379" s="5">
        <v>1</v>
      </c>
      <c r="K379" s="3" t="s">
        <v>971</v>
      </c>
      <c r="L379" s="3" t="s">
        <v>23</v>
      </c>
      <c r="M379" s="3" t="s">
        <v>24</v>
      </c>
      <c r="N379" s="3" t="s">
        <v>972</v>
      </c>
      <c r="O379" s="3" t="s">
        <v>28</v>
      </c>
      <c r="P379" s="3" t="s">
        <v>23</v>
      </c>
      <c r="Q379" s="3" t="s">
        <v>23</v>
      </c>
      <c r="R379" s="3" t="s">
        <v>29</v>
      </c>
      <c r="S379" s="3" t="s">
        <v>38</v>
      </c>
      <c r="T379" s="3" t="s">
        <v>973</v>
      </c>
      <c r="U379" s="3" t="s">
        <v>38</v>
      </c>
    </row>
    <row r="380" spans="1:21" ht="18" customHeight="1" x14ac:dyDescent="0.3">
      <c r="A380" s="3">
        <v>379</v>
      </c>
      <c r="B380" s="3" t="s">
        <v>1016</v>
      </c>
      <c r="C380" s="3">
        <v>104830003</v>
      </c>
      <c r="D380" s="3">
        <v>8047367554</v>
      </c>
      <c r="E380" s="5">
        <v>6000</v>
      </c>
      <c r="F380" s="5"/>
      <c r="G380" s="5" t="s">
        <v>23</v>
      </c>
      <c r="H380" s="5">
        <v>500000</v>
      </c>
      <c r="I380" s="5">
        <v>1</v>
      </c>
      <c r="J380" s="5">
        <v>1</v>
      </c>
      <c r="K380" s="3" t="s">
        <v>1014</v>
      </c>
      <c r="L380" s="3" t="s">
        <v>1015</v>
      </c>
      <c r="M380" s="3" t="s">
        <v>230</v>
      </c>
      <c r="N380" s="3" t="s">
        <v>1017</v>
      </c>
      <c r="O380" s="3" t="s">
        <v>233</v>
      </c>
      <c r="P380" s="3" t="s">
        <v>23</v>
      </c>
      <c r="Q380" s="3" t="s">
        <v>232</v>
      </c>
      <c r="R380" s="3" t="s">
        <v>234</v>
      </c>
      <c r="S380" s="3" t="s">
        <v>38</v>
      </c>
      <c r="T380" s="3" t="s">
        <v>1018</v>
      </c>
      <c r="U380" s="3" t="s">
        <v>38</v>
      </c>
    </row>
    <row r="381" spans="1:21" ht="18" customHeight="1" x14ac:dyDescent="0.3">
      <c r="A381" s="3">
        <v>380</v>
      </c>
      <c r="B381" s="3" t="s">
        <v>1016</v>
      </c>
      <c r="C381" s="3">
        <v>104830003</v>
      </c>
      <c r="D381" s="3">
        <v>8047367565</v>
      </c>
      <c r="E381" s="5">
        <v>6000</v>
      </c>
      <c r="F381" s="5"/>
      <c r="G381" s="5" t="s">
        <v>23</v>
      </c>
      <c r="H381" s="5">
        <v>500000</v>
      </c>
      <c r="I381" s="5">
        <v>1</v>
      </c>
      <c r="J381" s="5">
        <v>1</v>
      </c>
      <c r="K381" s="3" t="s">
        <v>1014</v>
      </c>
      <c r="L381" s="3" t="s">
        <v>1015</v>
      </c>
      <c r="M381" s="3" t="s">
        <v>230</v>
      </c>
      <c r="N381" s="3" t="s">
        <v>1017</v>
      </c>
      <c r="O381" s="3" t="s">
        <v>233</v>
      </c>
      <c r="P381" s="3" t="s">
        <v>23</v>
      </c>
      <c r="Q381" s="3" t="s">
        <v>232</v>
      </c>
      <c r="R381" s="3" t="s">
        <v>234</v>
      </c>
      <c r="S381" s="3" t="s">
        <v>38</v>
      </c>
      <c r="T381" s="3" t="s">
        <v>1018</v>
      </c>
      <c r="U381" s="3" t="s">
        <v>38</v>
      </c>
    </row>
    <row r="382" spans="1:21" ht="18" customHeight="1" x14ac:dyDescent="0.3">
      <c r="A382" s="3">
        <v>381</v>
      </c>
      <c r="B382" s="3" t="s">
        <v>1016</v>
      </c>
      <c r="C382" s="3">
        <v>104830003</v>
      </c>
      <c r="D382" s="3">
        <v>8047367576</v>
      </c>
      <c r="E382" s="5">
        <v>6000</v>
      </c>
      <c r="F382" s="5"/>
      <c r="G382" s="5" t="s">
        <v>23</v>
      </c>
      <c r="H382" s="5">
        <v>500000</v>
      </c>
      <c r="I382" s="5">
        <v>1</v>
      </c>
      <c r="J382" s="5">
        <v>1</v>
      </c>
      <c r="K382" s="3" t="s">
        <v>1014</v>
      </c>
      <c r="L382" s="3" t="s">
        <v>1015</v>
      </c>
      <c r="M382" s="3" t="s">
        <v>230</v>
      </c>
      <c r="N382" s="3" t="s">
        <v>1017</v>
      </c>
      <c r="O382" s="3" t="s">
        <v>233</v>
      </c>
      <c r="P382" s="3" t="s">
        <v>23</v>
      </c>
      <c r="Q382" s="3" t="s">
        <v>232</v>
      </c>
      <c r="R382" s="3" t="s">
        <v>234</v>
      </c>
      <c r="S382" s="3" t="s">
        <v>38</v>
      </c>
      <c r="T382" s="3" t="s">
        <v>1018</v>
      </c>
      <c r="U382" s="3" t="s">
        <v>38</v>
      </c>
    </row>
    <row r="383" spans="1:21" ht="18" customHeight="1" x14ac:dyDescent="0.3">
      <c r="A383" s="3">
        <v>382</v>
      </c>
      <c r="B383" s="3" t="s">
        <v>1016</v>
      </c>
      <c r="C383" s="3">
        <v>104830003</v>
      </c>
      <c r="D383" s="3">
        <v>8047367580</v>
      </c>
      <c r="E383" s="5">
        <v>7000</v>
      </c>
      <c r="F383" s="5">
        <v>0</v>
      </c>
      <c r="G383" s="5" t="s">
        <v>23</v>
      </c>
      <c r="H383" s="5">
        <v>500000</v>
      </c>
      <c r="I383" s="5">
        <v>1</v>
      </c>
      <c r="J383" s="5">
        <v>7</v>
      </c>
      <c r="K383" s="3" t="s">
        <v>1014</v>
      </c>
      <c r="L383" s="3" t="s">
        <v>1015</v>
      </c>
      <c r="M383" s="3" t="s">
        <v>230</v>
      </c>
      <c r="N383" s="3" t="s">
        <v>1017</v>
      </c>
      <c r="O383" s="3" t="s">
        <v>233</v>
      </c>
      <c r="P383" s="3" t="s">
        <v>23</v>
      </c>
      <c r="Q383" s="3" t="s">
        <v>232</v>
      </c>
      <c r="R383" s="3" t="s">
        <v>234</v>
      </c>
      <c r="S383" s="3" t="s">
        <v>38</v>
      </c>
      <c r="T383" s="3" t="s">
        <v>1018</v>
      </c>
      <c r="U383" s="3" t="s">
        <v>38</v>
      </c>
    </row>
    <row r="384" spans="1:21" ht="18" customHeight="1" x14ac:dyDescent="0.3">
      <c r="A384" s="3">
        <v>383</v>
      </c>
      <c r="B384" s="3" t="s">
        <v>1021</v>
      </c>
      <c r="C384" s="3">
        <v>104830003</v>
      </c>
      <c r="D384" s="3">
        <v>8047366983</v>
      </c>
      <c r="E384" s="5">
        <v>6000</v>
      </c>
      <c r="F384" s="5"/>
      <c r="G384" s="5" t="s">
        <v>23</v>
      </c>
      <c r="H384" s="5">
        <v>500000</v>
      </c>
      <c r="I384" s="5">
        <v>1</v>
      </c>
      <c r="J384" s="5">
        <v>1</v>
      </c>
      <c r="K384" s="3" t="s">
        <v>445</v>
      </c>
      <c r="L384" s="3" t="s">
        <v>270</v>
      </c>
      <c r="M384" s="3" t="s">
        <v>230</v>
      </c>
      <c r="N384" s="3" t="s">
        <v>447</v>
      </c>
      <c r="O384" s="3" t="s">
        <v>233</v>
      </c>
      <c r="P384" s="3" t="s">
        <v>23</v>
      </c>
      <c r="Q384" s="3" t="s">
        <v>251</v>
      </c>
      <c r="R384" s="3" t="s">
        <v>234</v>
      </c>
      <c r="S384" s="3" t="s">
        <v>38</v>
      </c>
      <c r="T384" s="3" t="s">
        <v>273</v>
      </c>
      <c r="U384" s="3" t="s">
        <v>38</v>
      </c>
    </row>
    <row r="385" spans="1:21" ht="18" customHeight="1" x14ac:dyDescent="0.3">
      <c r="A385" s="3">
        <v>384</v>
      </c>
      <c r="B385" s="3" t="s">
        <v>1021</v>
      </c>
      <c r="C385" s="3">
        <v>104830003</v>
      </c>
      <c r="D385" s="3">
        <v>8047366994</v>
      </c>
      <c r="E385" s="5">
        <v>6000</v>
      </c>
      <c r="F385" s="5"/>
      <c r="G385" s="5" t="s">
        <v>23</v>
      </c>
      <c r="H385" s="5">
        <v>500000</v>
      </c>
      <c r="I385" s="5">
        <v>1</v>
      </c>
      <c r="J385" s="5">
        <v>1</v>
      </c>
      <c r="K385" s="3" t="s">
        <v>445</v>
      </c>
      <c r="L385" s="3" t="s">
        <v>270</v>
      </c>
      <c r="M385" s="3" t="s">
        <v>230</v>
      </c>
      <c r="N385" s="3" t="s">
        <v>447</v>
      </c>
      <c r="O385" s="3" t="s">
        <v>233</v>
      </c>
      <c r="P385" s="3" t="s">
        <v>23</v>
      </c>
      <c r="Q385" s="3" t="s">
        <v>251</v>
      </c>
      <c r="R385" s="3" t="s">
        <v>234</v>
      </c>
      <c r="S385" s="3" t="s">
        <v>38</v>
      </c>
      <c r="T385" s="3" t="s">
        <v>273</v>
      </c>
      <c r="U385" s="3" t="s">
        <v>38</v>
      </c>
    </row>
    <row r="386" spans="1:21" ht="18" customHeight="1" x14ac:dyDescent="0.3">
      <c r="A386" s="3">
        <v>385</v>
      </c>
      <c r="B386" s="3" t="s">
        <v>1027</v>
      </c>
      <c r="C386" s="3">
        <v>104830001</v>
      </c>
      <c r="D386" s="3">
        <v>8047338235</v>
      </c>
      <c r="E386" s="5">
        <v>9000</v>
      </c>
      <c r="F386" s="5">
        <v>0</v>
      </c>
      <c r="G386" s="5" t="s">
        <v>23</v>
      </c>
      <c r="H386" s="5">
        <v>0</v>
      </c>
      <c r="I386" s="5">
        <v>1</v>
      </c>
      <c r="J386" s="5">
        <v>20</v>
      </c>
      <c r="K386" s="3" t="s">
        <v>1026</v>
      </c>
      <c r="L386" s="3" t="s">
        <v>431</v>
      </c>
      <c r="M386" s="3" t="s">
        <v>24</v>
      </c>
      <c r="N386" s="3" t="s">
        <v>1029</v>
      </c>
      <c r="O386" s="3" t="s">
        <v>28</v>
      </c>
      <c r="P386" s="3" t="s">
        <v>48</v>
      </c>
      <c r="Q386" s="3" t="s">
        <v>1028</v>
      </c>
      <c r="R386" s="3" t="s">
        <v>29</v>
      </c>
      <c r="S386" s="3" t="s">
        <v>31</v>
      </c>
      <c r="T386" s="3" t="s">
        <v>1030</v>
      </c>
      <c r="U386" s="3" t="s">
        <v>48</v>
      </c>
    </row>
    <row r="387" spans="1:21" ht="18" customHeight="1" x14ac:dyDescent="0.3">
      <c r="A387" s="3">
        <v>386</v>
      </c>
      <c r="B387" s="3" t="s">
        <v>1033</v>
      </c>
      <c r="C387" s="3">
        <v>104830003</v>
      </c>
      <c r="D387" s="3">
        <v>8047362422</v>
      </c>
      <c r="E387" s="5">
        <v>6000</v>
      </c>
      <c r="F387" s="5"/>
      <c r="G387" s="5" t="s">
        <v>23</v>
      </c>
      <c r="H387" s="5">
        <v>500000</v>
      </c>
      <c r="I387" s="5">
        <v>1</v>
      </c>
      <c r="J387" s="5">
        <v>1</v>
      </c>
      <c r="K387" s="3" t="s">
        <v>1031</v>
      </c>
      <c r="L387" s="3" t="s">
        <v>1032</v>
      </c>
      <c r="M387" s="3" t="s">
        <v>230</v>
      </c>
      <c r="N387" s="3" t="s">
        <v>1034</v>
      </c>
      <c r="O387" s="3" t="s">
        <v>233</v>
      </c>
      <c r="P387" s="3" t="s">
        <v>23</v>
      </c>
      <c r="Q387" s="3" t="s">
        <v>232</v>
      </c>
      <c r="R387" s="3" t="s">
        <v>234</v>
      </c>
      <c r="S387" s="3" t="s">
        <v>38</v>
      </c>
      <c r="T387" s="3" t="s">
        <v>1035</v>
      </c>
      <c r="U387" s="3" t="s">
        <v>38</v>
      </c>
    </row>
    <row r="388" spans="1:21" ht="18" customHeight="1" x14ac:dyDescent="0.3">
      <c r="A388" s="3">
        <v>387</v>
      </c>
      <c r="B388" s="3" t="s">
        <v>1123</v>
      </c>
      <c r="C388" s="3">
        <v>104830001</v>
      </c>
      <c r="D388" s="3">
        <v>8047383562</v>
      </c>
      <c r="E388" s="5">
        <v>6000</v>
      </c>
      <c r="F388" s="5">
        <v>0</v>
      </c>
      <c r="G388" s="5" t="s">
        <v>23</v>
      </c>
      <c r="H388" s="5">
        <v>0</v>
      </c>
      <c r="I388" s="5">
        <v>1</v>
      </c>
      <c r="J388" s="5">
        <v>3</v>
      </c>
      <c r="K388" s="3" t="s">
        <v>565</v>
      </c>
      <c r="L388" s="3" t="s">
        <v>565</v>
      </c>
      <c r="M388" s="3" t="s">
        <v>24</v>
      </c>
      <c r="N388" s="3" t="s">
        <v>568</v>
      </c>
      <c r="O388" s="3" t="s">
        <v>28</v>
      </c>
      <c r="P388" s="3" t="s">
        <v>42</v>
      </c>
      <c r="Q388" s="3" t="s">
        <v>1124</v>
      </c>
      <c r="R388" s="3" t="s">
        <v>29</v>
      </c>
      <c r="S388" s="3" t="s">
        <v>38</v>
      </c>
      <c r="T388" s="3" t="s">
        <v>569</v>
      </c>
      <c r="U388" s="3" t="s">
        <v>42</v>
      </c>
    </row>
    <row r="389" spans="1:21" ht="18" customHeight="1" x14ac:dyDescent="0.3">
      <c r="A389" s="3">
        <v>388</v>
      </c>
      <c r="B389" s="3" t="s">
        <v>1123</v>
      </c>
      <c r="C389" s="3">
        <v>104830001</v>
      </c>
      <c r="D389" s="3">
        <v>8047384612</v>
      </c>
      <c r="E389" s="5">
        <v>6000</v>
      </c>
      <c r="F389" s="5">
        <v>0</v>
      </c>
      <c r="G389" s="5" t="s">
        <v>23</v>
      </c>
      <c r="H389" s="5">
        <v>0</v>
      </c>
      <c r="I389" s="5">
        <v>1</v>
      </c>
      <c r="J389" s="5">
        <v>3</v>
      </c>
      <c r="K389" s="3" t="s">
        <v>565</v>
      </c>
      <c r="L389" s="3" t="s">
        <v>565</v>
      </c>
      <c r="M389" s="3" t="s">
        <v>24</v>
      </c>
      <c r="N389" s="3" t="s">
        <v>568</v>
      </c>
      <c r="O389" s="3" t="s">
        <v>28</v>
      </c>
      <c r="P389" s="3" t="s">
        <v>42</v>
      </c>
      <c r="Q389" s="3" t="s">
        <v>1124</v>
      </c>
      <c r="R389" s="3" t="s">
        <v>29</v>
      </c>
      <c r="S389" s="3" t="s">
        <v>38</v>
      </c>
      <c r="T389" s="3" t="s">
        <v>569</v>
      </c>
      <c r="U389" s="3" t="s">
        <v>42</v>
      </c>
    </row>
    <row r="390" spans="1:21" ht="18" customHeight="1" x14ac:dyDescent="0.3">
      <c r="A390" s="3">
        <v>389</v>
      </c>
      <c r="B390" s="3" t="s">
        <v>1123</v>
      </c>
      <c r="C390" s="3">
        <v>104830001</v>
      </c>
      <c r="D390" s="3">
        <v>8047384623</v>
      </c>
      <c r="E390" s="5">
        <v>6000</v>
      </c>
      <c r="F390" s="5">
        <v>0</v>
      </c>
      <c r="G390" s="5" t="s">
        <v>23</v>
      </c>
      <c r="H390" s="5">
        <v>0</v>
      </c>
      <c r="I390" s="5">
        <v>1</v>
      </c>
      <c r="J390" s="5">
        <v>3</v>
      </c>
      <c r="K390" s="3" t="s">
        <v>565</v>
      </c>
      <c r="L390" s="3" t="s">
        <v>565</v>
      </c>
      <c r="M390" s="3" t="s">
        <v>24</v>
      </c>
      <c r="N390" s="3" t="s">
        <v>568</v>
      </c>
      <c r="O390" s="3" t="s">
        <v>28</v>
      </c>
      <c r="P390" s="3" t="s">
        <v>42</v>
      </c>
      <c r="Q390" s="3" t="s">
        <v>1124</v>
      </c>
      <c r="R390" s="3" t="s">
        <v>29</v>
      </c>
      <c r="S390" s="3" t="s">
        <v>38</v>
      </c>
      <c r="T390" s="3" t="s">
        <v>569</v>
      </c>
      <c r="U390" s="3" t="s">
        <v>42</v>
      </c>
    </row>
    <row r="391" spans="1:21" ht="18" customHeight="1" x14ac:dyDescent="0.3">
      <c r="A391" s="3">
        <v>390</v>
      </c>
      <c r="B391" s="3" t="s">
        <v>1123</v>
      </c>
      <c r="C391" s="3">
        <v>104830001</v>
      </c>
      <c r="D391" s="3">
        <v>8047384634</v>
      </c>
      <c r="E391" s="5">
        <v>6000</v>
      </c>
      <c r="F391" s="5">
        <v>0</v>
      </c>
      <c r="G391" s="5" t="s">
        <v>23</v>
      </c>
      <c r="H391" s="5">
        <v>0</v>
      </c>
      <c r="I391" s="5">
        <v>1</v>
      </c>
      <c r="J391" s="5">
        <v>3</v>
      </c>
      <c r="K391" s="3" t="s">
        <v>565</v>
      </c>
      <c r="L391" s="3" t="s">
        <v>565</v>
      </c>
      <c r="M391" s="3" t="s">
        <v>24</v>
      </c>
      <c r="N391" s="3" t="s">
        <v>568</v>
      </c>
      <c r="O391" s="3" t="s">
        <v>28</v>
      </c>
      <c r="P391" s="3" t="s">
        <v>42</v>
      </c>
      <c r="Q391" s="3" t="s">
        <v>1124</v>
      </c>
      <c r="R391" s="3" t="s">
        <v>29</v>
      </c>
      <c r="S391" s="3" t="s">
        <v>38</v>
      </c>
      <c r="T391" s="3" t="s">
        <v>569</v>
      </c>
      <c r="U391" s="3" t="s">
        <v>42</v>
      </c>
    </row>
    <row r="392" spans="1:21" ht="18" customHeight="1" x14ac:dyDescent="0.3">
      <c r="A392" s="3">
        <v>391</v>
      </c>
      <c r="B392" s="3" t="s">
        <v>1123</v>
      </c>
      <c r="C392" s="3">
        <v>104830001</v>
      </c>
      <c r="D392" s="3">
        <v>8047384645</v>
      </c>
      <c r="E392" s="5">
        <v>6000</v>
      </c>
      <c r="F392" s="5">
        <v>0</v>
      </c>
      <c r="G392" s="5" t="s">
        <v>23</v>
      </c>
      <c r="H392" s="5">
        <v>0</v>
      </c>
      <c r="I392" s="5">
        <v>1</v>
      </c>
      <c r="J392" s="5">
        <v>3</v>
      </c>
      <c r="K392" s="3" t="s">
        <v>565</v>
      </c>
      <c r="L392" s="3" t="s">
        <v>565</v>
      </c>
      <c r="M392" s="3" t="s">
        <v>24</v>
      </c>
      <c r="N392" s="3" t="s">
        <v>568</v>
      </c>
      <c r="O392" s="3" t="s">
        <v>28</v>
      </c>
      <c r="P392" s="3" t="s">
        <v>42</v>
      </c>
      <c r="Q392" s="3" t="s">
        <v>1124</v>
      </c>
      <c r="R392" s="3" t="s">
        <v>29</v>
      </c>
      <c r="S392" s="3" t="s">
        <v>38</v>
      </c>
      <c r="T392" s="3" t="s">
        <v>569</v>
      </c>
      <c r="U392" s="3" t="s">
        <v>42</v>
      </c>
    </row>
    <row r="393" spans="1:21" ht="18" customHeight="1" x14ac:dyDescent="0.3">
      <c r="A393" s="3">
        <v>392</v>
      </c>
      <c r="B393" s="3" t="s">
        <v>1077</v>
      </c>
      <c r="C393" s="3">
        <v>104830001</v>
      </c>
      <c r="D393" s="3">
        <v>8047388204</v>
      </c>
      <c r="E393" s="5">
        <v>7000</v>
      </c>
      <c r="F393" s="5">
        <v>0</v>
      </c>
      <c r="G393" s="5" t="s">
        <v>23</v>
      </c>
      <c r="H393" s="5">
        <v>0</v>
      </c>
      <c r="I393" s="5">
        <v>1</v>
      </c>
      <c r="J393" s="5">
        <v>7</v>
      </c>
      <c r="K393" s="3" t="s">
        <v>279</v>
      </c>
      <c r="L393" s="3" t="s">
        <v>279</v>
      </c>
      <c r="M393" s="3" t="s">
        <v>24</v>
      </c>
      <c r="N393" s="3" t="s">
        <v>1078</v>
      </c>
      <c r="O393" s="3" t="s">
        <v>28</v>
      </c>
      <c r="P393" s="3" t="s">
        <v>42</v>
      </c>
      <c r="Q393" s="3" t="s">
        <v>281</v>
      </c>
      <c r="R393" s="3" t="s">
        <v>29</v>
      </c>
      <c r="S393" s="3" t="s">
        <v>38</v>
      </c>
      <c r="T393" s="3" t="s">
        <v>177</v>
      </c>
      <c r="U393" s="3" t="s">
        <v>42</v>
      </c>
    </row>
    <row r="394" spans="1:21" ht="18" customHeight="1" x14ac:dyDescent="0.3">
      <c r="A394" s="3">
        <v>393</v>
      </c>
      <c r="B394" s="3" t="s">
        <v>1129</v>
      </c>
      <c r="C394" s="3">
        <v>104830001</v>
      </c>
      <c r="D394" s="3">
        <v>8047390105</v>
      </c>
      <c r="E394" s="5">
        <v>6000</v>
      </c>
      <c r="F394" s="5">
        <v>0</v>
      </c>
      <c r="G394" s="5" t="s">
        <v>23</v>
      </c>
      <c r="H394" s="5">
        <v>0</v>
      </c>
      <c r="I394" s="5">
        <v>1</v>
      </c>
      <c r="J394" s="5">
        <v>2</v>
      </c>
      <c r="K394" s="3" t="s">
        <v>125</v>
      </c>
      <c r="L394" s="3" t="s">
        <v>125</v>
      </c>
      <c r="M394" s="3" t="s">
        <v>24</v>
      </c>
      <c r="N394" s="3" t="s">
        <v>128</v>
      </c>
      <c r="O394" s="3" t="s">
        <v>28</v>
      </c>
      <c r="P394" s="3" t="s">
        <v>42</v>
      </c>
      <c r="Q394" s="3" t="s">
        <v>956</v>
      </c>
      <c r="R394" s="3" t="s">
        <v>29</v>
      </c>
      <c r="S394" s="3" t="s">
        <v>38</v>
      </c>
      <c r="T394" s="3" t="s">
        <v>129</v>
      </c>
      <c r="U394" s="3" t="s">
        <v>42</v>
      </c>
    </row>
    <row r="395" spans="1:21" ht="18" customHeight="1" x14ac:dyDescent="0.3">
      <c r="A395" s="3">
        <v>394</v>
      </c>
      <c r="B395" s="3" t="s">
        <v>1079</v>
      </c>
      <c r="C395" s="3">
        <v>104830001</v>
      </c>
      <c r="D395" s="3">
        <v>8047368733</v>
      </c>
      <c r="E395" s="5">
        <v>8000</v>
      </c>
      <c r="F395" s="5">
        <v>0</v>
      </c>
      <c r="G395" s="5" t="s">
        <v>23</v>
      </c>
      <c r="H395" s="5">
        <v>0</v>
      </c>
      <c r="I395" s="5">
        <v>1</v>
      </c>
      <c r="J395" s="5">
        <v>11</v>
      </c>
      <c r="K395" s="3" t="s">
        <v>605</v>
      </c>
      <c r="L395" s="3" t="s">
        <v>605</v>
      </c>
      <c r="M395" s="3" t="s">
        <v>24</v>
      </c>
      <c r="N395" s="3" t="s">
        <v>608</v>
      </c>
      <c r="O395" s="3" t="s">
        <v>28</v>
      </c>
      <c r="P395" s="3" t="s">
        <v>42</v>
      </c>
      <c r="Q395" s="3" t="s">
        <v>1080</v>
      </c>
      <c r="R395" s="3" t="s">
        <v>29</v>
      </c>
      <c r="S395" s="3" t="s">
        <v>38</v>
      </c>
      <c r="T395" s="3" t="s">
        <v>609</v>
      </c>
      <c r="U395" s="3" t="s">
        <v>42</v>
      </c>
    </row>
    <row r="396" spans="1:21" ht="18" customHeight="1" x14ac:dyDescent="0.3">
      <c r="A396" s="3">
        <v>395</v>
      </c>
      <c r="B396" s="3" t="s">
        <v>1023</v>
      </c>
      <c r="C396" s="3">
        <v>104830001</v>
      </c>
      <c r="D396" s="3">
        <v>8047375081</v>
      </c>
      <c r="E396" s="5">
        <v>6000</v>
      </c>
      <c r="F396" s="5">
        <v>0</v>
      </c>
      <c r="G396" s="5" t="s">
        <v>23</v>
      </c>
      <c r="H396" s="5">
        <v>0</v>
      </c>
      <c r="I396" s="5">
        <v>1</v>
      </c>
      <c r="J396" s="5">
        <v>5</v>
      </c>
      <c r="K396" s="3" t="s">
        <v>1107</v>
      </c>
      <c r="L396" s="3" t="s">
        <v>1107</v>
      </c>
      <c r="M396" s="3" t="s">
        <v>24</v>
      </c>
      <c r="N396" s="3" t="s">
        <v>1110</v>
      </c>
      <c r="O396" s="3" t="s">
        <v>28</v>
      </c>
      <c r="P396" s="3" t="s">
        <v>1108</v>
      </c>
      <c r="Q396" s="3" t="s">
        <v>1109</v>
      </c>
      <c r="R396" s="3" t="s">
        <v>29</v>
      </c>
      <c r="S396" s="3" t="s">
        <v>31</v>
      </c>
      <c r="T396" s="3" t="s">
        <v>1111</v>
      </c>
      <c r="U396" s="3" t="s">
        <v>1108</v>
      </c>
    </row>
    <row r="397" spans="1:21" ht="18" customHeight="1" x14ac:dyDescent="0.3">
      <c r="A397" s="3">
        <v>396</v>
      </c>
      <c r="B397" s="3" t="s">
        <v>1125</v>
      </c>
      <c r="C397" s="3">
        <v>104830001</v>
      </c>
      <c r="D397" s="3">
        <v>8047389711</v>
      </c>
      <c r="E397" s="5">
        <v>6000</v>
      </c>
      <c r="F397" s="5">
        <v>0</v>
      </c>
      <c r="G397" s="5" t="s">
        <v>23</v>
      </c>
      <c r="H397" s="5">
        <v>0</v>
      </c>
      <c r="I397" s="5">
        <v>1</v>
      </c>
      <c r="J397" s="5">
        <v>1</v>
      </c>
      <c r="K397" s="3" t="s">
        <v>827</v>
      </c>
      <c r="L397" s="3" t="s">
        <v>827</v>
      </c>
      <c r="M397" s="3" t="s">
        <v>24</v>
      </c>
      <c r="N397" s="3" t="s">
        <v>1127</v>
      </c>
      <c r="O397" s="3" t="s">
        <v>28</v>
      </c>
      <c r="P397" s="3" t="s">
        <v>285</v>
      </c>
      <c r="Q397" s="3" t="s">
        <v>1126</v>
      </c>
      <c r="R397" s="3" t="s">
        <v>29</v>
      </c>
      <c r="S397" s="3" t="s">
        <v>31</v>
      </c>
      <c r="T397" s="3" t="s">
        <v>1128</v>
      </c>
      <c r="U397" s="3" t="s">
        <v>285</v>
      </c>
    </row>
    <row r="398" spans="1:21" ht="18" customHeight="1" x14ac:dyDescent="0.3">
      <c r="A398" s="3">
        <v>397</v>
      </c>
      <c r="B398" s="3" t="s">
        <v>1152</v>
      </c>
      <c r="C398" s="3">
        <v>104830003</v>
      </c>
      <c r="D398" s="3">
        <v>8047369046</v>
      </c>
      <c r="E398" s="5">
        <v>6000</v>
      </c>
      <c r="F398" s="5"/>
      <c r="G398" s="5" t="s">
        <v>23</v>
      </c>
      <c r="H398" s="5">
        <v>500000</v>
      </c>
      <c r="I398" s="5">
        <v>1</v>
      </c>
      <c r="J398" s="5">
        <v>1</v>
      </c>
      <c r="K398" s="3" t="s">
        <v>1151</v>
      </c>
      <c r="L398" s="3" t="s">
        <v>713</v>
      </c>
      <c r="M398" s="3" t="s">
        <v>230</v>
      </c>
      <c r="N398" s="3" t="s">
        <v>1153</v>
      </c>
      <c r="O398" s="3" t="s">
        <v>233</v>
      </c>
      <c r="P398" s="3" t="s">
        <v>146</v>
      </c>
      <c r="Q398" s="3" t="s">
        <v>232</v>
      </c>
      <c r="R398" s="3" t="s">
        <v>234</v>
      </c>
      <c r="S398" s="3" t="s">
        <v>38</v>
      </c>
      <c r="T398" s="3" t="s">
        <v>716</v>
      </c>
      <c r="U398" s="3" t="s">
        <v>146</v>
      </c>
    </row>
    <row r="399" spans="1:21" ht="18" customHeight="1" x14ac:dyDescent="0.3">
      <c r="A399" s="3">
        <v>398</v>
      </c>
      <c r="B399" s="3" t="s">
        <v>1152</v>
      </c>
      <c r="C399" s="3">
        <v>104830003</v>
      </c>
      <c r="D399" s="3">
        <v>8047400244</v>
      </c>
      <c r="E399" s="5">
        <v>6000</v>
      </c>
      <c r="F399" s="5"/>
      <c r="G399" s="5" t="s">
        <v>23</v>
      </c>
      <c r="H399" s="5">
        <v>500000</v>
      </c>
      <c r="I399" s="5">
        <v>1</v>
      </c>
      <c r="J399" s="5">
        <v>1</v>
      </c>
      <c r="K399" s="3" t="s">
        <v>1151</v>
      </c>
      <c r="L399" s="3" t="s">
        <v>713</v>
      </c>
      <c r="M399" s="3" t="s">
        <v>230</v>
      </c>
      <c r="N399" s="3" t="s">
        <v>1153</v>
      </c>
      <c r="O399" s="3" t="s">
        <v>233</v>
      </c>
      <c r="P399" s="3" t="s">
        <v>146</v>
      </c>
      <c r="Q399" s="3" t="s">
        <v>232</v>
      </c>
      <c r="R399" s="3" t="s">
        <v>234</v>
      </c>
      <c r="S399" s="3" t="s">
        <v>38</v>
      </c>
      <c r="T399" s="3" t="s">
        <v>716</v>
      </c>
      <c r="U399" s="3" t="s">
        <v>146</v>
      </c>
    </row>
    <row r="400" spans="1:21" ht="18" customHeight="1" x14ac:dyDescent="0.3">
      <c r="A400" s="3">
        <v>399</v>
      </c>
      <c r="B400" s="3" t="s">
        <v>1152</v>
      </c>
      <c r="C400" s="3">
        <v>104830003</v>
      </c>
      <c r="D400" s="3">
        <v>8047400255</v>
      </c>
      <c r="E400" s="5">
        <v>6000</v>
      </c>
      <c r="F400" s="5"/>
      <c r="G400" s="5" t="s">
        <v>23</v>
      </c>
      <c r="H400" s="5">
        <v>500000</v>
      </c>
      <c r="I400" s="5">
        <v>1</v>
      </c>
      <c r="J400" s="5">
        <v>1</v>
      </c>
      <c r="K400" s="3" t="s">
        <v>1151</v>
      </c>
      <c r="L400" s="3" t="s">
        <v>713</v>
      </c>
      <c r="M400" s="3" t="s">
        <v>230</v>
      </c>
      <c r="N400" s="3" t="s">
        <v>1153</v>
      </c>
      <c r="O400" s="3" t="s">
        <v>233</v>
      </c>
      <c r="P400" s="3" t="s">
        <v>146</v>
      </c>
      <c r="Q400" s="3" t="s">
        <v>232</v>
      </c>
      <c r="R400" s="3" t="s">
        <v>234</v>
      </c>
      <c r="S400" s="3" t="s">
        <v>38</v>
      </c>
      <c r="T400" s="3" t="s">
        <v>716</v>
      </c>
      <c r="U400" s="3" t="s">
        <v>146</v>
      </c>
    </row>
    <row r="401" spans="1:21" ht="18" customHeight="1" x14ac:dyDescent="0.3">
      <c r="A401" s="3">
        <v>400</v>
      </c>
      <c r="B401" s="3" t="s">
        <v>1152</v>
      </c>
      <c r="C401" s="3">
        <v>104830003</v>
      </c>
      <c r="D401" s="3">
        <v>8047400266</v>
      </c>
      <c r="E401" s="5">
        <v>6000</v>
      </c>
      <c r="F401" s="5"/>
      <c r="G401" s="5" t="s">
        <v>23</v>
      </c>
      <c r="H401" s="5">
        <v>500000</v>
      </c>
      <c r="I401" s="5">
        <v>1</v>
      </c>
      <c r="J401" s="5">
        <v>1</v>
      </c>
      <c r="K401" s="3" t="s">
        <v>1151</v>
      </c>
      <c r="L401" s="3" t="s">
        <v>713</v>
      </c>
      <c r="M401" s="3" t="s">
        <v>230</v>
      </c>
      <c r="N401" s="3" t="s">
        <v>1153</v>
      </c>
      <c r="O401" s="3" t="s">
        <v>233</v>
      </c>
      <c r="P401" s="3" t="s">
        <v>146</v>
      </c>
      <c r="Q401" s="3" t="s">
        <v>232</v>
      </c>
      <c r="R401" s="3" t="s">
        <v>234</v>
      </c>
      <c r="S401" s="3" t="s">
        <v>38</v>
      </c>
      <c r="T401" s="3" t="s">
        <v>716</v>
      </c>
      <c r="U401" s="3" t="s">
        <v>146</v>
      </c>
    </row>
    <row r="402" spans="1:21" ht="18" customHeight="1" x14ac:dyDescent="0.3">
      <c r="A402" s="3">
        <v>401</v>
      </c>
      <c r="B402" s="3" t="s">
        <v>1154</v>
      </c>
      <c r="C402" s="3">
        <v>104830003</v>
      </c>
      <c r="D402" s="3">
        <v>8047400270</v>
      </c>
      <c r="E402" s="5">
        <v>6000</v>
      </c>
      <c r="F402" s="5"/>
      <c r="G402" s="5" t="s">
        <v>23</v>
      </c>
      <c r="H402" s="5">
        <v>500000</v>
      </c>
      <c r="I402" s="5">
        <v>1</v>
      </c>
      <c r="J402" s="5">
        <v>1</v>
      </c>
      <c r="K402" s="3" t="s">
        <v>1151</v>
      </c>
      <c r="L402" s="3" t="s">
        <v>713</v>
      </c>
      <c r="M402" s="3" t="s">
        <v>230</v>
      </c>
      <c r="N402" s="3" t="s">
        <v>1153</v>
      </c>
      <c r="O402" s="3" t="s">
        <v>233</v>
      </c>
      <c r="P402" s="3" t="s">
        <v>146</v>
      </c>
      <c r="Q402" s="3" t="s">
        <v>232</v>
      </c>
      <c r="R402" s="3" t="s">
        <v>234</v>
      </c>
      <c r="S402" s="3" t="s">
        <v>38</v>
      </c>
      <c r="T402" s="3" t="s">
        <v>716</v>
      </c>
      <c r="U402" s="3" t="s">
        <v>146</v>
      </c>
    </row>
    <row r="403" spans="1:21" ht="18" customHeight="1" x14ac:dyDescent="0.3">
      <c r="A403" s="3">
        <v>402</v>
      </c>
      <c r="B403" s="3" t="s">
        <v>1113</v>
      </c>
      <c r="C403" s="3">
        <v>104830001</v>
      </c>
      <c r="D403" s="3">
        <v>8047382906</v>
      </c>
      <c r="E403" s="5">
        <v>6000</v>
      </c>
      <c r="F403" s="5">
        <v>0</v>
      </c>
      <c r="G403" s="5" t="s">
        <v>23</v>
      </c>
      <c r="H403" s="5">
        <v>0</v>
      </c>
      <c r="I403" s="5">
        <v>1</v>
      </c>
      <c r="J403" s="5">
        <v>1</v>
      </c>
      <c r="K403" s="3" t="s">
        <v>1112</v>
      </c>
      <c r="L403" s="3" t="s">
        <v>1112</v>
      </c>
      <c r="M403" s="3" t="s">
        <v>24</v>
      </c>
      <c r="N403" s="3" t="s">
        <v>1116</v>
      </c>
      <c r="O403" s="3" t="s">
        <v>28</v>
      </c>
      <c r="P403" s="3" t="s">
        <v>1114</v>
      </c>
      <c r="Q403" s="3" t="s">
        <v>1115</v>
      </c>
      <c r="R403" s="3" t="s">
        <v>29</v>
      </c>
      <c r="S403" s="3" t="s">
        <v>38</v>
      </c>
      <c r="T403" s="3" t="s">
        <v>1117</v>
      </c>
      <c r="U403" s="3" t="s">
        <v>1114</v>
      </c>
    </row>
    <row r="404" spans="1:21" ht="18" customHeight="1" x14ac:dyDescent="0.3">
      <c r="A404" s="3">
        <v>403</v>
      </c>
      <c r="B404" s="3" t="s">
        <v>1082</v>
      </c>
      <c r="C404" s="3">
        <v>104830001</v>
      </c>
      <c r="D404" s="3">
        <v>8047366375</v>
      </c>
      <c r="E404" s="5">
        <v>6000</v>
      </c>
      <c r="F404" s="5">
        <v>0</v>
      </c>
      <c r="G404" s="5" t="s">
        <v>23</v>
      </c>
      <c r="H404" s="5">
        <v>0</v>
      </c>
      <c r="I404" s="5">
        <v>1</v>
      </c>
      <c r="J404" s="5">
        <v>4</v>
      </c>
      <c r="K404" s="3" t="s">
        <v>1081</v>
      </c>
      <c r="L404" s="3" t="s">
        <v>1081</v>
      </c>
      <c r="M404" s="3" t="s">
        <v>24</v>
      </c>
      <c r="N404" s="3" t="s">
        <v>1084</v>
      </c>
      <c r="O404" s="3" t="s">
        <v>28</v>
      </c>
      <c r="P404" s="3" t="s">
        <v>42</v>
      </c>
      <c r="Q404" s="3" t="s">
        <v>1083</v>
      </c>
      <c r="R404" s="3" t="s">
        <v>29</v>
      </c>
      <c r="S404" s="3" t="s">
        <v>38</v>
      </c>
      <c r="T404" s="3" t="s">
        <v>1085</v>
      </c>
      <c r="U404" s="3" t="s">
        <v>42</v>
      </c>
    </row>
    <row r="405" spans="1:21" ht="18" customHeight="1" x14ac:dyDescent="0.3">
      <c r="A405" s="3">
        <v>404</v>
      </c>
      <c r="B405" s="3" t="s">
        <v>1104</v>
      </c>
      <c r="C405" s="3">
        <v>104830001</v>
      </c>
      <c r="D405" s="3">
        <v>8047395101</v>
      </c>
      <c r="E405" s="5">
        <v>6000</v>
      </c>
      <c r="F405" s="5">
        <v>0</v>
      </c>
      <c r="G405" s="5" t="s">
        <v>23</v>
      </c>
      <c r="H405" s="5">
        <v>0</v>
      </c>
      <c r="I405" s="5">
        <v>1</v>
      </c>
      <c r="J405" s="5">
        <v>5</v>
      </c>
      <c r="K405" s="3" t="s">
        <v>1103</v>
      </c>
      <c r="L405" s="3" t="s">
        <v>1103</v>
      </c>
      <c r="M405" s="3" t="s">
        <v>24</v>
      </c>
      <c r="N405" s="3" t="s">
        <v>1105</v>
      </c>
      <c r="O405" s="3" t="s">
        <v>28</v>
      </c>
      <c r="P405" s="3" t="s">
        <v>48</v>
      </c>
      <c r="Q405" s="3" t="s">
        <v>917</v>
      </c>
      <c r="R405" s="3" t="s">
        <v>29</v>
      </c>
      <c r="S405" s="3" t="s">
        <v>31</v>
      </c>
      <c r="T405" s="3" t="s">
        <v>1106</v>
      </c>
      <c r="U405" s="3" t="s">
        <v>48</v>
      </c>
    </row>
    <row r="406" spans="1:21" ht="18" customHeight="1" x14ac:dyDescent="0.3">
      <c r="A406" s="3">
        <v>405</v>
      </c>
      <c r="B406" s="3" t="s">
        <v>1148</v>
      </c>
      <c r="C406" s="3">
        <v>104830003</v>
      </c>
      <c r="D406" s="3">
        <v>8047372141</v>
      </c>
      <c r="E406" s="5">
        <v>6000</v>
      </c>
      <c r="F406" s="5"/>
      <c r="G406" s="5" t="s">
        <v>23</v>
      </c>
      <c r="H406" s="5">
        <v>500000</v>
      </c>
      <c r="I406" s="5">
        <v>1</v>
      </c>
      <c r="J406" s="5">
        <v>1</v>
      </c>
      <c r="K406" s="3" t="s">
        <v>1146</v>
      </c>
      <c r="L406" s="3" t="s">
        <v>1147</v>
      </c>
      <c r="M406" s="3" t="s">
        <v>230</v>
      </c>
      <c r="N406" s="3" t="s">
        <v>1149</v>
      </c>
      <c r="O406" s="3" t="s">
        <v>233</v>
      </c>
      <c r="P406" s="3" t="s">
        <v>23</v>
      </c>
      <c r="Q406" s="3" t="s">
        <v>251</v>
      </c>
      <c r="R406" s="3" t="s">
        <v>234</v>
      </c>
      <c r="S406" s="3" t="s">
        <v>38</v>
      </c>
      <c r="T406" s="3" t="s">
        <v>1150</v>
      </c>
      <c r="U406" s="3" t="s">
        <v>38</v>
      </c>
    </row>
    <row r="407" spans="1:21" ht="18" customHeight="1" x14ac:dyDescent="0.3">
      <c r="A407" s="3">
        <v>406</v>
      </c>
      <c r="B407" s="3" t="s">
        <v>1136</v>
      </c>
      <c r="C407" s="3">
        <v>104830003</v>
      </c>
      <c r="D407" s="3">
        <v>5621544821</v>
      </c>
      <c r="E407" s="5">
        <v>6000</v>
      </c>
      <c r="F407" s="5">
        <v>0</v>
      </c>
      <c r="G407" s="5" t="s">
        <v>23</v>
      </c>
      <c r="H407" s="5">
        <v>500000</v>
      </c>
      <c r="I407" s="5">
        <v>1</v>
      </c>
      <c r="J407" s="5">
        <v>1</v>
      </c>
      <c r="K407" s="3" t="s">
        <v>24</v>
      </c>
      <c r="L407" s="3" t="s">
        <v>459</v>
      </c>
      <c r="M407" s="3" t="s">
        <v>465</v>
      </c>
      <c r="N407" s="3" t="s">
        <v>1135</v>
      </c>
      <c r="O407" s="3" t="s">
        <v>466</v>
      </c>
      <c r="P407" s="3" t="s">
        <v>23</v>
      </c>
      <c r="Q407" s="3" t="s">
        <v>23</v>
      </c>
      <c r="R407" s="3" t="s">
        <v>467</v>
      </c>
      <c r="S407" s="3" t="s">
        <v>465</v>
      </c>
      <c r="T407" s="3" t="s">
        <v>234</v>
      </c>
      <c r="U407" s="3" t="s">
        <v>38</v>
      </c>
    </row>
    <row r="408" spans="1:21" ht="18" customHeight="1" x14ac:dyDescent="0.3">
      <c r="A408" s="3">
        <v>407</v>
      </c>
      <c r="B408" s="3" t="s">
        <v>1136</v>
      </c>
      <c r="C408" s="3">
        <v>104830003</v>
      </c>
      <c r="D408" s="3">
        <v>5621544832</v>
      </c>
      <c r="E408" s="5">
        <v>6000</v>
      </c>
      <c r="F408" s="5">
        <v>0</v>
      </c>
      <c r="G408" s="5" t="s">
        <v>23</v>
      </c>
      <c r="H408" s="5">
        <v>500000</v>
      </c>
      <c r="I408" s="5">
        <v>1</v>
      </c>
      <c r="J408" s="5">
        <v>1</v>
      </c>
      <c r="K408" s="3" t="s">
        <v>24</v>
      </c>
      <c r="L408" s="3" t="s">
        <v>459</v>
      </c>
      <c r="M408" s="3" t="s">
        <v>472</v>
      </c>
      <c r="N408" s="3" t="s">
        <v>1135</v>
      </c>
      <c r="O408" s="3" t="s">
        <v>1137</v>
      </c>
      <c r="P408" s="3" t="s">
        <v>23</v>
      </c>
      <c r="Q408" s="3" t="s">
        <v>23</v>
      </c>
      <c r="R408" s="3" t="s">
        <v>471</v>
      </c>
      <c r="S408" s="3" t="s">
        <v>472</v>
      </c>
      <c r="T408" s="3" t="s">
        <v>234</v>
      </c>
      <c r="U408" s="3" t="s">
        <v>38</v>
      </c>
    </row>
    <row r="409" spans="1:21" ht="18" customHeight="1" x14ac:dyDescent="0.3">
      <c r="A409" s="3">
        <v>408</v>
      </c>
      <c r="B409" s="3" t="s">
        <v>1089</v>
      </c>
      <c r="C409" s="3">
        <v>104830001</v>
      </c>
      <c r="D409" s="3">
        <v>8047383621</v>
      </c>
      <c r="E409" s="5">
        <v>6000</v>
      </c>
      <c r="F409" s="5"/>
      <c r="G409" s="5" t="s">
        <v>23</v>
      </c>
      <c r="H409" s="5">
        <v>0</v>
      </c>
      <c r="I409" s="5">
        <v>1</v>
      </c>
      <c r="J409" s="5">
        <v>1</v>
      </c>
      <c r="K409" s="3" t="s">
        <v>945</v>
      </c>
      <c r="L409" s="3" t="s">
        <v>945</v>
      </c>
      <c r="M409" s="3" t="s">
        <v>24</v>
      </c>
      <c r="N409" s="3" t="s">
        <v>1091</v>
      </c>
      <c r="O409" s="3" t="s">
        <v>76</v>
      </c>
      <c r="P409" s="3" t="s">
        <v>23</v>
      </c>
      <c r="Q409" s="3" t="s">
        <v>1090</v>
      </c>
      <c r="R409" s="3" t="s">
        <v>77</v>
      </c>
      <c r="S409" s="3" t="s">
        <v>38</v>
      </c>
      <c r="T409" s="3" t="s">
        <v>1092</v>
      </c>
      <c r="U409" s="3" t="s">
        <v>38</v>
      </c>
    </row>
    <row r="410" spans="1:21" ht="18" customHeight="1" x14ac:dyDescent="0.3">
      <c r="A410" s="3">
        <v>409</v>
      </c>
      <c r="B410" s="3" t="s">
        <v>1131</v>
      </c>
      <c r="C410" s="3">
        <v>104830001</v>
      </c>
      <c r="D410" s="3">
        <v>8047372981</v>
      </c>
      <c r="E410" s="5">
        <v>6000</v>
      </c>
      <c r="F410" s="5">
        <v>0</v>
      </c>
      <c r="G410" s="5" t="s">
        <v>23</v>
      </c>
      <c r="H410" s="5">
        <v>0</v>
      </c>
      <c r="I410" s="5">
        <v>1</v>
      </c>
      <c r="J410" s="5">
        <v>1</v>
      </c>
      <c r="K410" s="3" t="s">
        <v>1130</v>
      </c>
      <c r="L410" s="3" t="s">
        <v>1130</v>
      </c>
      <c r="M410" s="3" t="s">
        <v>24</v>
      </c>
      <c r="N410" s="3" t="s">
        <v>1133</v>
      </c>
      <c r="O410" s="3" t="s">
        <v>28</v>
      </c>
      <c r="P410" s="3" t="s">
        <v>26</v>
      </c>
      <c r="Q410" s="3" t="s">
        <v>1132</v>
      </c>
      <c r="R410" s="3" t="s">
        <v>29</v>
      </c>
      <c r="S410" s="3" t="s">
        <v>31</v>
      </c>
      <c r="T410" s="3" t="s">
        <v>1134</v>
      </c>
      <c r="U410" s="3" t="s">
        <v>26</v>
      </c>
    </row>
    <row r="411" spans="1:21" ht="18" customHeight="1" x14ac:dyDescent="0.3">
      <c r="A411" s="3">
        <v>410</v>
      </c>
      <c r="B411" s="3" t="s">
        <v>1120</v>
      </c>
      <c r="C411" s="3">
        <v>104830001</v>
      </c>
      <c r="D411" s="3">
        <v>8047395160</v>
      </c>
      <c r="E411" s="5">
        <v>6000</v>
      </c>
      <c r="F411" s="5">
        <v>0</v>
      </c>
      <c r="G411" s="5" t="s">
        <v>23</v>
      </c>
      <c r="H411" s="5">
        <v>0</v>
      </c>
      <c r="I411" s="5">
        <v>1</v>
      </c>
      <c r="J411" s="5">
        <v>1</v>
      </c>
      <c r="K411" s="3" t="s">
        <v>1119</v>
      </c>
      <c r="L411" s="3" t="s">
        <v>1119</v>
      </c>
      <c r="M411" s="3" t="s">
        <v>24</v>
      </c>
      <c r="N411" s="3" t="s">
        <v>1121</v>
      </c>
      <c r="O411" s="3" t="s">
        <v>28</v>
      </c>
      <c r="P411" s="3" t="s">
        <v>93</v>
      </c>
      <c r="Q411" s="3" t="s">
        <v>94</v>
      </c>
      <c r="R411" s="3" t="s">
        <v>29</v>
      </c>
      <c r="S411" s="3" t="s">
        <v>31</v>
      </c>
      <c r="T411" s="3" t="s">
        <v>1122</v>
      </c>
      <c r="U411" s="3" t="s">
        <v>93</v>
      </c>
    </row>
    <row r="412" spans="1:21" ht="18" customHeight="1" x14ac:dyDescent="0.3">
      <c r="A412" s="3">
        <v>411</v>
      </c>
      <c r="B412" s="3" t="s">
        <v>1138</v>
      </c>
      <c r="C412" s="3">
        <v>104830003</v>
      </c>
      <c r="D412" s="3">
        <v>5621544843</v>
      </c>
      <c r="E412" s="5">
        <v>6000</v>
      </c>
      <c r="F412" s="5">
        <v>0</v>
      </c>
      <c r="G412" s="5" t="s">
        <v>23</v>
      </c>
      <c r="H412" s="5">
        <v>500000</v>
      </c>
      <c r="I412" s="5">
        <v>1</v>
      </c>
      <c r="J412" s="5">
        <v>1</v>
      </c>
      <c r="K412" s="3" t="s">
        <v>24</v>
      </c>
      <c r="L412" s="3" t="s">
        <v>269</v>
      </c>
      <c r="M412" s="3" t="s">
        <v>270</v>
      </c>
      <c r="N412" s="3" t="s">
        <v>1135</v>
      </c>
      <c r="O412" s="3" t="s">
        <v>272</v>
      </c>
      <c r="P412" s="3" t="s">
        <v>23</v>
      </c>
      <c r="Q412" s="3" t="s">
        <v>23</v>
      </c>
      <c r="R412" s="3" t="s">
        <v>273</v>
      </c>
      <c r="S412" s="3" t="s">
        <v>270</v>
      </c>
      <c r="T412" s="3" t="s">
        <v>234</v>
      </c>
      <c r="U412" s="3" t="s">
        <v>38</v>
      </c>
    </row>
    <row r="413" spans="1:21" ht="18" customHeight="1" x14ac:dyDescent="0.3">
      <c r="A413" s="3">
        <v>412</v>
      </c>
      <c r="B413" s="3" t="s">
        <v>1138</v>
      </c>
      <c r="C413" s="3">
        <v>104830003</v>
      </c>
      <c r="D413" s="3">
        <v>5621544854</v>
      </c>
      <c r="E413" s="5">
        <v>6000</v>
      </c>
      <c r="F413" s="5">
        <v>0</v>
      </c>
      <c r="G413" s="5" t="s">
        <v>23</v>
      </c>
      <c r="H413" s="5">
        <v>500000</v>
      </c>
      <c r="I413" s="5">
        <v>1</v>
      </c>
      <c r="J413" s="5">
        <v>1</v>
      </c>
      <c r="K413" s="3" t="s">
        <v>24</v>
      </c>
      <c r="L413" s="3" t="s">
        <v>269</v>
      </c>
      <c r="M413" s="3" t="s">
        <v>270</v>
      </c>
      <c r="N413" s="3" t="s">
        <v>1135</v>
      </c>
      <c r="O413" s="3" t="s">
        <v>272</v>
      </c>
      <c r="P413" s="3" t="s">
        <v>23</v>
      </c>
      <c r="Q413" s="3" t="s">
        <v>23</v>
      </c>
      <c r="R413" s="3" t="s">
        <v>273</v>
      </c>
      <c r="S413" s="3" t="s">
        <v>270</v>
      </c>
      <c r="T413" s="3" t="s">
        <v>234</v>
      </c>
      <c r="U413" s="3" t="s">
        <v>38</v>
      </c>
    </row>
    <row r="414" spans="1:21" ht="18" customHeight="1" x14ac:dyDescent="0.3">
      <c r="A414" s="3">
        <v>413</v>
      </c>
      <c r="B414" s="3" t="s">
        <v>1139</v>
      </c>
      <c r="C414" s="3">
        <v>104830003</v>
      </c>
      <c r="D414" s="3">
        <v>3151295766</v>
      </c>
      <c r="E414" s="5">
        <v>6000</v>
      </c>
      <c r="F414" s="5" t="s">
        <v>23</v>
      </c>
      <c r="G414" s="5">
        <v>0</v>
      </c>
      <c r="H414" s="5">
        <v>0</v>
      </c>
      <c r="I414" s="5">
        <v>1</v>
      </c>
      <c r="J414" s="5">
        <v>1</v>
      </c>
      <c r="K414" s="3" t="s">
        <v>411</v>
      </c>
      <c r="L414" s="3" t="s">
        <v>23</v>
      </c>
      <c r="M414" s="3" t="s">
        <v>24</v>
      </c>
      <c r="N414" s="3" t="s">
        <v>438</v>
      </c>
      <c r="O414" s="3" t="s">
        <v>1140</v>
      </c>
      <c r="P414" s="3" t="s">
        <v>23</v>
      </c>
      <c r="Q414" s="3" t="s">
        <v>23</v>
      </c>
      <c r="R414" s="3" t="s">
        <v>260</v>
      </c>
      <c r="S414" s="3" t="s">
        <v>38</v>
      </c>
      <c r="T414" s="3" t="s">
        <v>410</v>
      </c>
      <c r="U414" s="3" t="s">
        <v>38</v>
      </c>
    </row>
    <row r="415" spans="1:21" ht="18" customHeight="1" x14ac:dyDescent="0.3">
      <c r="A415" s="3">
        <v>414</v>
      </c>
      <c r="B415" s="3" t="s">
        <v>1139</v>
      </c>
      <c r="C415" s="3">
        <v>104830003</v>
      </c>
      <c r="D415" s="3">
        <v>3151295792</v>
      </c>
      <c r="E415" s="5">
        <v>6000</v>
      </c>
      <c r="F415" s="5" t="s">
        <v>23</v>
      </c>
      <c r="G415" s="5">
        <v>0</v>
      </c>
      <c r="H415" s="5">
        <v>0</v>
      </c>
      <c r="I415" s="5">
        <v>1</v>
      </c>
      <c r="J415" s="5">
        <v>1</v>
      </c>
      <c r="K415" s="3" t="s">
        <v>411</v>
      </c>
      <c r="L415" s="3" t="s">
        <v>23</v>
      </c>
      <c r="M415" s="3" t="s">
        <v>24</v>
      </c>
      <c r="N415" s="3" t="s">
        <v>438</v>
      </c>
      <c r="O415" s="3" t="s">
        <v>1140</v>
      </c>
      <c r="P415" s="3" t="s">
        <v>23</v>
      </c>
      <c r="Q415" s="3" t="s">
        <v>23</v>
      </c>
      <c r="R415" s="3" t="s">
        <v>260</v>
      </c>
      <c r="S415" s="3" t="s">
        <v>38</v>
      </c>
      <c r="T415" s="3" t="s">
        <v>410</v>
      </c>
      <c r="U415" s="3" t="s">
        <v>38</v>
      </c>
    </row>
    <row r="416" spans="1:21" ht="18" customHeight="1" x14ac:dyDescent="0.3">
      <c r="A416" s="3">
        <v>415</v>
      </c>
      <c r="B416" s="3" t="s">
        <v>1139</v>
      </c>
      <c r="C416" s="3">
        <v>104830003</v>
      </c>
      <c r="D416" s="3">
        <v>3151295836</v>
      </c>
      <c r="E416" s="5">
        <v>7000</v>
      </c>
      <c r="F416" s="5" t="s">
        <v>23</v>
      </c>
      <c r="G416" s="5">
        <v>0</v>
      </c>
      <c r="H416" s="5">
        <v>0</v>
      </c>
      <c r="I416" s="5">
        <v>1</v>
      </c>
      <c r="J416" s="5">
        <v>9</v>
      </c>
      <c r="K416" s="3" t="s">
        <v>411</v>
      </c>
      <c r="L416" s="3" t="s">
        <v>23</v>
      </c>
      <c r="M416" s="3" t="s">
        <v>24</v>
      </c>
      <c r="N416" s="3" t="s">
        <v>438</v>
      </c>
      <c r="O416" s="3" t="s">
        <v>1140</v>
      </c>
      <c r="P416" s="3" t="s">
        <v>23</v>
      </c>
      <c r="Q416" s="3" t="s">
        <v>23</v>
      </c>
      <c r="R416" s="3" t="s">
        <v>260</v>
      </c>
      <c r="S416" s="3" t="s">
        <v>38</v>
      </c>
      <c r="T416" s="3" t="s">
        <v>410</v>
      </c>
      <c r="U416" s="3" t="s">
        <v>38</v>
      </c>
    </row>
    <row r="417" spans="1:21" ht="18" customHeight="1" x14ac:dyDescent="0.3">
      <c r="A417" s="3">
        <v>416</v>
      </c>
      <c r="B417" s="3" t="s">
        <v>1139</v>
      </c>
      <c r="C417" s="3">
        <v>104830003</v>
      </c>
      <c r="D417" s="3">
        <v>3151295733</v>
      </c>
      <c r="E417" s="5">
        <v>6000</v>
      </c>
      <c r="F417" s="5" t="s">
        <v>23</v>
      </c>
      <c r="G417" s="5">
        <v>0</v>
      </c>
      <c r="H417" s="5">
        <v>0</v>
      </c>
      <c r="I417" s="5">
        <v>1</v>
      </c>
      <c r="J417" s="5">
        <v>1</v>
      </c>
      <c r="K417" s="3" t="s">
        <v>411</v>
      </c>
      <c r="L417" s="3" t="s">
        <v>23</v>
      </c>
      <c r="M417" s="3" t="s">
        <v>24</v>
      </c>
      <c r="N417" s="3" t="s">
        <v>438</v>
      </c>
      <c r="O417" s="3" t="s">
        <v>1140</v>
      </c>
      <c r="P417" s="3" t="s">
        <v>23</v>
      </c>
      <c r="Q417" s="3" t="s">
        <v>23</v>
      </c>
      <c r="R417" s="3" t="s">
        <v>260</v>
      </c>
      <c r="S417" s="3" t="s">
        <v>38</v>
      </c>
      <c r="T417" s="3" t="s">
        <v>410</v>
      </c>
      <c r="U417" s="3" t="s">
        <v>38</v>
      </c>
    </row>
    <row r="418" spans="1:21" ht="18" customHeight="1" x14ac:dyDescent="0.3">
      <c r="A418" s="3">
        <v>417</v>
      </c>
      <c r="B418" s="3" t="s">
        <v>1139</v>
      </c>
      <c r="C418" s="3">
        <v>104830003</v>
      </c>
      <c r="D418" s="3">
        <v>3151295814</v>
      </c>
      <c r="E418" s="5">
        <v>7000</v>
      </c>
      <c r="F418" s="5" t="s">
        <v>23</v>
      </c>
      <c r="G418" s="5">
        <v>0</v>
      </c>
      <c r="H418" s="5">
        <v>0</v>
      </c>
      <c r="I418" s="5">
        <v>1</v>
      </c>
      <c r="J418" s="5">
        <v>7</v>
      </c>
      <c r="K418" s="3" t="s">
        <v>411</v>
      </c>
      <c r="L418" s="3" t="s">
        <v>23</v>
      </c>
      <c r="M418" s="3" t="s">
        <v>24</v>
      </c>
      <c r="N418" s="3" t="s">
        <v>438</v>
      </c>
      <c r="O418" s="3" t="s">
        <v>1140</v>
      </c>
      <c r="P418" s="3" t="s">
        <v>23</v>
      </c>
      <c r="Q418" s="3" t="s">
        <v>23</v>
      </c>
      <c r="R418" s="3" t="s">
        <v>260</v>
      </c>
      <c r="S418" s="3" t="s">
        <v>38</v>
      </c>
      <c r="T418" s="3" t="s">
        <v>410</v>
      </c>
      <c r="U418" s="3" t="s">
        <v>38</v>
      </c>
    </row>
    <row r="419" spans="1:21" ht="18" customHeight="1" x14ac:dyDescent="0.3">
      <c r="A419" s="3">
        <v>418</v>
      </c>
      <c r="B419" s="3" t="s">
        <v>1139</v>
      </c>
      <c r="C419" s="3">
        <v>104830003</v>
      </c>
      <c r="D419" s="3">
        <v>3151295770</v>
      </c>
      <c r="E419" s="5">
        <v>8000</v>
      </c>
      <c r="F419" s="5" t="s">
        <v>23</v>
      </c>
      <c r="G419" s="5">
        <v>0</v>
      </c>
      <c r="H419" s="5">
        <v>0</v>
      </c>
      <c r="I419" s="5">
        <v>1</v>
      </c>
      <c r="J419" s="5">
        <v>13</v>
      </c>
      <c r="K419" s="3" t="s">
        <v>411</v>
      </c>
      <c r="L419" s="3" t="s">
        <v>23</v>
      </c>
      <c r="M419" s="3" t="s">
        <v>24</v>
      </c>
      <c r="N419" s="3" t="s">
        <v>438</v>
      </c>
      <c r="O419" s="3" t="s">
        <v>1140</v>
      </c>
      <c r="P419" s="3" t="s">
        <v>23</v>
      </c>
      <c r="Q419" s="3" t="s">
        <v>23</v>
      </c>
      <c r="R419" s="3" t="s">
        <v>260</v>
      </c>
      <c r="S419" s="3" t="s">
        <v>38</v>
      </c>
      <c r="T419" s="3" t="s">
        <v>410</v>
      </c>
      <c r="U419" s="3" t="s">
        <v>38</v>
      </c>
    </row>
    <row r="420" spans="1:21" ht="18" customHeight="1" x14ac:dyDescent="0.3">
      <c r="A420" s="3">
        <v>419</v>
      </c>
      <c r="B420" s="3" t="s">
        <v>1139</v>
      </c>
      <c r="C420" s="3">
        <v>104830003</v>
      </c>
      <c r="D420" s="3">
        <v>3151295803</v>
      </c>
      <c r="E420" s="5">
        <v>6000</v>
      </c>
      <c r="F420" s="5" t="s">
        <v>23</v>
      </c>
      <c r="G420" s="5">
        <v>0</v>
      </c>
      <c r="H420" s="5">
        <v>0</v>
      </c>
      <c r="I420" s="5">
        <v>1</v>
      </c>
      <c r="J420" s="5">
        <v>1</v>
      </c>
      <c r="K420" s="3" t="s">
        <v>411</v>
      </c>
      <c r="L420" s="3" t="s">
        <v>23</v>
      </c>
      <c r="M420" s="3" t="s">
        <v>24</v>
      </c>
      <c r="N420" s="3" t="s">
        <v>438</v>
      </c>
      <c r="O420" s="3" t="s">
        <v>1140</v>
      </c>
      <c r="P420" s="3" t="s">
        <v>23</v>
      </c>
      <c r="Q420" s="3" t="s">
        <v>23</v>
      </c>
      <c r="R420" s="3" t="s">
        <v>260</v>
      </c>
      <c r="S420" s="3" t="s">
        <v>38</v>
      </c>
      <c r="T420" s="3" t="s">
        <v>410</v>
      </c>
      <c r="U420" s="3" t="s">
        <v>38</v>
      </c>
    </row>
    <row r="421" spans="1:21" ht="18" customHeight="1" x14ac:dyDescent="0.3">
      <c r="A421" s="3">
        <v>420</v>
      </c>
      <c r="B421" s="3" t="s">
        <v>1139</v>
      </c>
      <c r="C421" s="3">
        <v>104830003</v>
      </c>
      <c r="D421" s="3">
        <v>3151295744</v>
      </c>
      <c r="E421" s="5">
        <v>7000</v>
      </c>
      <c r="F421" s="5" t="s">
        <v>23</v>
      </c>
      <c r="G421" s="5">
        <v>0</v>
      </c>
      <c r="H421" s="5">
        <v>0</v>
      </c>
      <c r="I421" s="5">
        <v>1</v>
      </c>
      <c r="J421" s="5">
        <v>6</v>
      </c>
      <c r="K421" s="3" t="s">
        <v>411</v>
      </c>
      <c r="L421" s="3" t="s">
        <v>23</v>
      </c>
      <c r="M421" s="3" t="s">
        <v>24</v>
      </c>
      <c r="N421" s="3" t="s">
        <v>438</v>
      </c>
      <c r="O421" s="3" t="s">
        <v>1140</v>
      </c>
      <c r="P421" s="3" t="s">
        <v>23</v>
      </c>
      <c r="Q421" s="3" t="s">
        <v>23</v>
      </c>
      <c r="R421" s="3" t="s">
        <v>260</v>
      </c>
      <c r="S421" s="3" t="s">
        <v>38</v>
      </c>
      <c r="T421" s="3" t="s">
        <v>410</v>
      </c>
      <c r="U421" s="3" t="s">
        <v>38</v>
      </c>
    </row>
    <row r="422" spans="1:21" ht="18" customHeight="1" x14ac:dyDescent="0.3">
      <c r="A422" s="3">
        <v>421</v>
      </c>
      <c r="B422" s="3" t="s">
        <v>1139</v>
      </c>
      <c r="C422" s="3">
        <v>104830003</v>
      </c>
      <c r="D422" s="3">
        <v>3151295825</v>
      </c>
      <c r="E422" s="5">
        <v>7000</v>
      </c>
      <c r="F422" s="5" t="s">
        <v>23</v>
      </c>
      <c r="G422" s="5">
        <v>0</v>
      </c>
      <c r="H422" s="5">
        <v>0</v>
      </c>
      <c r="I422" s="5">
        <v>1</v>
      </c>
      <c r="J422" s="5">
        <v>9</v>
      </c>
      <c r="K422" s="3" t="s">
        <v>411</v>
      </c>
      <c r="L422" s="3" t="s">
        <v>23</v>
      </c>
      <c r="M422" s="3" t="s">
        <v>24</v>
      </c>
      <c r="N422" s="3" t="s">
        <v>438</v>
      </c>
      <c r="O422" s="3" t="s">
        <v>1140</v>
      </c>
      <c r="P422" s="3" t="s">
        <v>23</v>
      </c>
      <c r="Q422" s="3" t="s">
        <v>23</v>
      </c>
      <c r="R422" s="3" t="s">
        <v>260</v>
      </c>
      <c r="S422" s="3" t="s">
        <v>38</v>
      </c>
      <c r="T422" s="3" t="s">
        <v>410</v>
      </c>
      <c r="U422" s="3" t="s">
        <v>38</v>
      </c>
    </row>
    <row r="423" spans="1:21" ht="18" customHeight="1" x14ac:dyDescent="0.3">
      <c r="A423" s="3">
        <v>422</v>
      </c>
      <c r="B423" s="3" t="s">
        <v>1139</v>
      </c>
      <c r="C423" s="3">
        <v>104830003</v>
      </c>
      <c r="D423" s="3">
        <v>3151295722</v>
      </c>
      <c r="E423" s="5">
        <v>6000</v>
      </c>
      <c r="F423" s="5" t="s">
        <v>23</v>
      </c>
      <c r="G423" s="5">
        <v>0</v>
      </c>
      <c r="H423" s="5">
        <v>0</v>
      </c>
      <c r="I423" s="5">
        <v>1</v>
      </c>
      <c r="J423" s="5">
        <v>1</v>
      </c>
      <c r="K423" s="3" t="s">
        <v>411</v>
      </c>
      <c r="L423" s="3" t="s">
        <v>23</v>
      </c>
      <c r="M423" s="3" t="s">
        <v>24</v>
      </c>
      <c r="N423" s="3" t="s">
        <v>438</v>
      </c>
      <c r="O423" s="3" t="s">
        <v>1140</v>
      </c>
      <c r="P423" s="3" t="s">
        <v>23</v>
      </c>
      <c r="Q423" s="3" t="s">
        <v>23</v>
      </c>
      <c r="R423" s="3" t="s">
        <v>260</v>
      </c>
      <c r="S423" s="3" t="s">
        <v>38</v>
      </c>
      <c r="T423" s="3" t="s">
        <v>410</v>
      </c>
      <c r="U423" s="3" t="s">
        <v>38</v>
      </c>
    </row>
    <row r="424" spans="1:21" ht="18" customHeight="1" x14ac:dyDescent="0.3">
      <c r="A424" s="3">
        <v>423</v>
      </c>
      <c r="B424" s="3" t="s">
        <v>1139</v>
      </c>
      <c r="C424" s="3">
        <v>104830003</v>
      </c>
      <c r="D424" s="3">
        <v>3151295781</v>
      </c>
      <c r="E424" s="5">
        <v>9000</v>
      </c>
      <c r="F424" s="5" t="s">
        <v>23</v>
      </c>
      <c r="G424" s="5">
        <v>0</v>
      </c>
      <c r="H424" s="5">
        <v>0</v>
      </c>
      <c r="I424" s="5">
        <v>1</v>
      </c>
      <c r="J424" s="5">
        <v>17</v>
      </c>
      <c r="K424" s="3" t="s">
        <v>411</v>
      </c>
      <c r="L424" s="3" t="s">
        <v>23</v>
      </c>
      <c r="M424" s="3" t="s">
        <v>24</v>
      </c>
      <c r="N424" s="3" t="s">
        <v>438</v>
      </c>
      <c r="O424" s="3" t="s">
        <v>1140</v>
      </c>
      <c r="P424" s="3" t="s">
        <v>23</v>
      </c>
      <c r="Q424" s="3" t="s">
        <v>23</v>
      </c>
      <c r="R424" s="3" t="s">
        <v>260</v>
      </c>
      <c r="S424" s="3" t="s">
        <v>38</v>
      </c>
      <c r="T424" s="3" t="s">
        <v>410</v>
      </c>
      <c r="U424" s="3" t="s">
        <v>38</v>
      </c>
    </row>
    <row r="425" spans="1:21" ht="18" customHeight="1" x14ac:dyDescent="0.3">
      <c r="A425" s="3">
        <v>424</v>
      </c>
      <c r="B425" s="3" t="s">
        <v>1139</v>
      </c>
      <c r="C425" s="3">
        <v>104830003</v>
      </c>
      <c r="D425" s="3">
        <v>3151295755</v>
      </c>
      <c r="E425" s="5">
        <v>7000</v>
      </c>
      <c r="F425" s="5" t="s">
        <v>23</v>
      </c>
      <c r="G425" s="5">
        <v>0</v>
      </c>
      <c r="H425" s="5">
        <v>0</v>
      </c>
      <c r="I425" s="5">
        <v>1</v>
      </c>
      <c r="J425" s="5">
        <v>6</v>
      </c>
      <c r="K425" s="3" t="s">
        <v>411</v>
      </c>
      <c r="L425" s="3" t="s">
        <v>23</v>
      </c>
      <c r="M425" s="3" t="s">
        <v>24</v>
      </c>
      <c r="N425" s="3" t="s">
        <v>438</v>
      </c>
      <c r="O425" s="3" t="s">
        <v>1140</v>
      </c>
      <c r="P425" s="3" t="s">
        <v>23</v>
      </c>
      <c r="Q425" s="3" t="s">
        <v>23</v>
      </c>
      <c r="R425" s="3" t="s">
        <v>260</v>
      </c>
      <c r="S425" s="3" t="s">
        <v>38</v>
      </c>
      <c r="T425" s="3" t="s">
        <v>410</v>
      </c>
      <c r="U425" s="3" t="s">
        <v>38</v>
      </c>
    </row>
    <row r="426" spans="1:21" ht="18" customHeight="1" x14ac:dyDescent="0.3">
      <c r="A426" s="3">
        <v>425</v>
      </c>
      <c r="B426" s="3" t="s">
        <v>1086</v>
      </c>
      <c r="C426" s="3">
        <v>104830001</v>
      </c>
      <c r="D426" s="3">
        <v>8047384321</v>
      </c>
      <c r="E426" s="5">
        <v>6000</v>
      </c>
      <c r="F426" s="5">
        <v>0</v>
      </c>
      <c r="G426" s="5" t="s">
        <v>23</v>
      </c>
      <c r="H426" s="5">
        <v>0</v>
      </c>
      <c r="I426" s="5">
        <v>1</v>
      </c>
      <c r="J426" s="5">
        <v>2</v>
      </c>
      <c r="K426" s="3" t="s">
        <v>500</v>
      </c>
      <c r="L426" s="3" t="s">
        <v>500</v>
      </c>
      <c r="M426" s="3" t="s">
        <v>24</v>
      </c>
      <c r="N426" s="3" t="s">
        <v>1088</v>
      </c>
      <c r="O426" s="3" t="s">
        <v>28</v>
      </c>
      <c r="P426" s="3" t="s">
        <v>42</v>
      </c>
      <c r="Q426" s="3" t="s">
        <v>1087</v>
      </c>
      <c r="R426" s="3" t="s">
        <v>29</v>
      </c>
      <c r="S426" s="3" t="s">
        <v>38</v>
      </c>
      <c r="T426" s="3" t="s">
        <v>503</v>
      </c>
      <c r="U426" s="3" t="s">
        <v>42</v>
      </c>
    </row>
    <row r="427" spans="1:21" ht="18" customHeight="1" x14ac:dyDescent="0.3">
      <c r="A427" s="3">
        <v>426</v>
      </c>
      <c r="B427" s="3" t="s">
        <v>1037</v>
      </c>
      <c r="C427" s="3">
        <v>104830001</v>
      </c>
      <c r="D427" s="3">
        <v>8047388812</v>
      </c>
      <c r="E427" s="5">
        <v>7000</v>
      </c>
      <c r="F427" s="5">
        <v>0</v>
      </c>
      <c r="G427" s="5" t="s">
        <v>23</v>
      </c>
      <c r="H427" s="5">
        <v>0</v>
      </c>
      <c r="I427" s="5">
        <v>1</v>
      </c>
      <c r="J427" s="5">
        <v>10</v>
      </c>
      <c r="K427" s="3" t="s">
        <v>1036</v>
      </c>
      <c r="L427" s="3" t="s">
        <v>1036</v>
      </c>
      <c r="M427" s="3" t="s">
        <v>24</v>
      </c>
      <c r="N427" s="3" t="s">
        <v>1038</v>
      </c>
      <c r="O427" s="3" t="s">
        <v>28</v>
      </c>
      <c r="P427" s="3" t="s">
        <v>48</v>
      </c>
      <c r="Q427" s="3" t="s">
        <v>88</v>
      </c>
      <c r="R427" s="3" t="s">
        <v>29</v>
      </c>
      <c r="S427" s="3" t="s">
        <v>31</v>
      </c>
      <c r="T427" s="3" t="s">
        <v>1039</v>
      </c>
      <c r="U427" s="3" t="s">
        <v>48</v>
      </c>
    </row>
    <row r="428" spans="1:21" ht="18" customHeight="1" x14ac:dyDescent="0.3">
      <c r="A428" s="3">
        <v>427</v>
      </c>
      <c r="B428" s="3" t="s">
        <v>1094</v>
      </c>
      <c r="C428" s="3">
        <v>104830001</v>
      </c>
      <c r="D428" s="3">
        <v>8047388720</v>
      </c>
      <c r="E428" s="5">
        <v>6000</v>
      </c>
      <c r="F428" s="5">
        <v>0</v>
      </c>
      <c r="G428" s="5" t="s">
        <v>23</v>
      </c>
      <c r="H428" s="5">
        <v>0</v>
      </c>
      <c r="I428" s="5">
        <v>1</v>
      </c>
      <c r="J428" s="5">
        <v>1</v>
      </c>
      <c r="K428" s="3" t="s">
        <v>1093</v>
      </c>
      <c r="L428" s="3" t="s">
        <v>1093</v>
      </c>
      <c r="M428" s="3" t="s">
        <v>24</v>
      </c>
      <c r="N428" s="3" t="s">
        <v>1096</v>
      </c>
      <c r="O428" s="3" t="s">
        <v>28</v>
      </c>
      <c r="P428" s="3" t="s">
        <v>26</v>
      </c>
      <c r="Q428" s="3" t="s">
        <v>1095</v>
      </c>
      <c r="R428" s="3" t="s">
        <v>29</v>
      </c>
      <c r="S428" s="3" t="s">
        <v>31</v>
      </c>
      <c r="T428" s="3" t="s">
        <v>1097</v>
      </c>
      <c r="U428" s="3" t="s">
        <v>26</v>
      </c>
    </row>
    <row r="429" spans="1:21" ht="18" customHeight="1" x14ac:dyDescent="0.3">
      <c r="A429" s="3">
        <v>428</v>
      </c>
      <c r="B429" s="3" t="s">
        <v>1054</v>
      </c>
      <c r="C429" s="3">
        <v>104830001</v>
      </c>
      <c r="D429" s="3">
        <v>5621544891</v>
      </c>
      <c r="E429" s="5">
        <v>8000</v>
      </c>
      <c r="F429" s="5">
        <v>0</v>
      </c>
      <c r="G429" s="5" t="s">
        <v>23</v>
      </c>
      <c r="H429" s="5">
        <v>500000</v>
      </c>
      <c r="I429" s="5">
        <v>1</v>
      </c>
      <c r="J429" s="5">
        <v>15</v>
      </c>
      <c r="K429" s="3" t="s">
        <v>24</v>
      </c>
      <c r="L429" s="3" t="s">
        <v>23</v>
      </c>
      <c r="M429" s="3" t="s">
        <v>1053</v>
      </c>
      <c r="N429" s="3" t="s">
        <v>145</v>
      </c>
      <c r="O429" s="3" t="s">
        <v>1056</v>
      </c>
      <c r="P429" s="3" t="s">
        <v>1055</v>
      </c>
      <c r="Q429" s="3" t="s">
        <v>221</v>
      </c>
      <c r="R429" s="3" t="s">
        <v>1057</v>
      </c>
      <c r="S429" s="3" t="s">
        <v>38</v>
      </c>
      <c r="T429" s="3" t="s">
        <v>77</v>
      </c>
      <c r="U429" s="3" t="s">
        <v>204</v>
      </c>
    </row>
    <row r="430" spans="1:21" ht="18" customHeight="1" x14ac:dyDescent="0.3">
      <c r="A430" s="3">
        <v>429</v>
      </c>
      <c r="B430" s="3" t="s">
        <v>1054</v>
      </c>
      <c r="C430" s="3">
        <v>104830001</v>
      </c>
      <c r="D430" s="3">
        <v>5621544902</v>
      </c>
      <c r="E430" s="5">
        <v>6000</v>
      </c>
      <c r="F430" s="5">
        <v>0</v>
      </c>
      <c r="G430" s="5" t="s">
        <v>23</v>
      </c>
      <c r="H430" s="5">
        <v>500000</v>
      </c>
      <c r="I430" s="5">
        <v>1</v>
      </c>
      <c r="J430" s="5">
        <v>1</v>
      </c>
      <c r="K430" s="3" t="s">
        <v>24</v>
      </c>
      <c r="L430" s="3" t="s">
        <v>23</v>
      </c>
      <c r="M430" s="3" t="s">
        <v>1058</v>
      </c>
      <c r="N430" s="3" t="s">
        <v>145</v>
      </c>
      <c r="O430" s="3" t="s">
        <v>1060</v>
      </c>
      <c r="P430" s="3" t="s">
        <v>1059</v>
      </c>
      <c r="Q430" s="3" t="s">
        <v>23</v>
      </c>
      <c r="R430" s="3" t="s">
        <v>1061</v>
      </c>
      <c r="S430" s="3" t="s">
        <v>38</v>
      </c>
      <c r="T430" s="3" t="s">
        <v>77</v>
      </c>
      <c r="U430" s="3" t="s">
        <v>146</v>
      </c>
    </row>
    <row r="431" spans="1:21" ht="18" customHeight="1" x14ac:dyDescent="0.3">
      <c r="A431" s="3">
        <v>430</v>
      </c>
      <c r="B431" s="3" t="s">
        <v>1098</v>
      </c>
      <c r="C431" s="3">
        <v>104830001</v>
      </c>
      <c r="D431" s="3">
        <v>8047386023</v>
      </c>
      <c r="E431" s="5">
        <v>7000</v>
      </c>
      <c r="F431" s="5">
        <v>0</v>
      </c>
      <c r="G431" s="5" t="s">
        <v>23</v>
      </c>
      <c r="H431" s="5">
        <v>0</v>
      </c>
      <c r="I431" s="5">
        <v>1</v>
      </c>
      <c r="J431" s="5">
        <v>8</v>
      </c>
      <c r="K431" s="3" t="s">
        <v>125</v>
      </c>
      <c r="L431" s="3" t="s">
        <v>125</v>
      </c>
      <c r="M431" s="3" t="s">
        <v>24</v>
      </c>
      <c r="N431" s="3" t="s">
        <v>128</v>
      </c>
      <c r="O431" s="3" t="s">
        <v>28</v>
      </c>
      <c r="P431" s="3" t="s">
        <v>42</v>
      </c>
      <c r="Q431" s="3" t="s">
        <v>956</v>
      </c>
      <c r="R431" s="3" t="s">
        <v>29</v>
      </c>
      <c r="S431" s="3" t="s">
        <v>38</v>
      </c>
      <c r="T431" s="3" t="s">
        <v>129</v>
      </c>
      <c r="U431" s="3" t="s">
        <v>42</v>
      </c>
    </row>
    <row r="432" spans="1:21" ht="18" customHeight="1" x14ac:dyDescent="0.3">
      <c r="A432" s="3">
        <v>431</v>
      </c>
      <c r="B432" s="3" t="s">
        <v>1098</v>
      </c>
      <c r="C432" s="3">
        <v>104830001</v>
      </c>
      <c r="D432" s="3">
        <v>8047390120</v>
      </c>
      <c r="E432" s="5">
        <v>7000</v>
      </c>
      <c r="F432" s="5">
        <v>0</v>
      </c>
      <c r="G432" s="5" t="s">
        <v>23</v>
      </c>
      <c r="H432" s="5">
        <v>0</v>
      </c>
      <c r="I432" s="5">
        <v>1</v>
      </c>
      <c r="J432" s="5">
        <v>8</v>
      </c>
      <c r="K432" s="3" t="s">
        <v>125</v>
      </c>
      <c r="L432" s="3" t="s">
        <v>125</v>
      </c>
      <c r="M432" s="3" t="s">
        <v>24</v>
      </c>
      <c r="N432" s="3" t="s">
        <v>128</v>
      </c>
      <c r="O432" s="3" t="s">
        <v>28</v>
      </c>
      <c r="P432" s="3" t="s">
        <v>42</v>
      </c>
      <c r="Q432" s="3" t="s">
        <v>956</v>
      </c>
      <c r="R432" s="3" t="s">
        <v>29</v>
      </c>
      <c r="S432" s="3" t="s">
        <v>38</v>
      </c>
      <c r="T432" s="3" t="s">
        <v>129</v>
      </c>
      <c r="U432" s="3" t="s">
        <v>42</v>
      </c>
    </row>
    <row r="433" spans="1:21" ht="18" customHeight="1" x14ac:dyDescent="0.3">
      <c r="A433" s="3">
        <v>432</v>
      </c>
      <c r="B433" s="3" t="s">
        <v>1143</v>
      </c>
      <c r="C433" s="3">
        <v>104830003</v>
      </c>
      <c r="D433" s="3">
        <v>8047403210</v>
      </c>
      <c r="E433" s="5">
        <v>6000</v>
      </c>
      <c r="F433" s="5"/>
      <c r="G433" s="5" t="s">
        <v>23</v>
      </c>
      <c r="H433" s="5">
        <v>500000</v>
      </c>
      <c r="I433" s="5">
        <v>1</v>
      </c>
      <c r="J433" s="5">
        <v>1</v>
      </c>
      <c r="K433" s="3" t="s">
        <v>1141</v>
      </c>
      <c r="L433" s="3" t="s">
        <v>1142</v>
      </c>
      <c r="M433" s="3" t="s">
        <v>230</v>
      </c>
      <c r="N433" s="3" t="s">
        <v>1144</v>
      </c>
      <c r="O433" s="3" t="s">
        <v>233</v>
      </c>
      <c r="P433" s="3" t="s">
        <v>23</v>
      </c>
      <c r="Q433" s="3" t="s">
        <v>251</v>
      </c>
      <c r="R433" s="3" t="s">
        <v>234</v>
      </c>
      <c r="S433" s="3" t="s">
        <v>38</v>
      </c>
      <c r="T433" s="3" t="s">
        <v>1145</v>
      </c>
      <c r="U433" s="3" t="s">
        <v>38</v>
      </c>
    </row>
    <row r="434" spans="1:21" ht="18" customHeight="1" x14ac:dyDescent="0.3">
      <c r="A434" s="3">
        <v>433</v>
      </c>
      <c r="B434" s="3" t="s">
        <v>1143</v>
      </c>
      <c r="C434" s="3">
        <v>104830003</v>
      </c>
      <c r="D434" s="3">
        <v>8047403221</v>
      </c>
      <c r="E434" s="5">
        <v>6000</v>
      </c>
      <c r="F434" s="5">
        <v>0</v>
      </c>
      <c r="G434" s="5" t="s">
        <v>23</v>
      </c>
      <c r="H434" s="5">
        <v>500000</v>
      </c>
      <c r="I434" s="5">
        <v>1</v>
      </c>
      <c r="J434" s="5">
        <v>1</v>
      </c>
      <c r="K434" s="3" t="s">
        <v>1141</v>
      </c>
      <c r="L434" s="3" t="s">
        <v>1142</v>
      </c>
      <c r="M434" s="3" t="s">
        <v>230</v>
      </c>
      <c r="N434" s="3" t="s">
        <v>1144</v>
      </c>
      <c r="O434" s="3" t="s">
        <v>233</v>
      </c>
      <c r="P434" s="3" t="s">
        <v>23</v>
      </c>
      <c r="Q434" s="3" t="s">
        <v>251</v>
      </c>
      <c r="R434" s="3" t="s">
        <v>234</v>
      </c>
      <c r="S434" s="3" t="s">
        <v>38</v>
      </c>
      <c r="T434" s="3" t="s">
        <v>1145</v>
      </c>
      <c r="U434" s="3" t="s">
        <v>38</v>
      </c>
    </row>
    <row r="435" spans="1:21" ht="18" customHeight="1" x14ac:dyDescent="0.3">
      <c r="A435" s="3">
        <v>434</v>
      </c>
      <c r="B435" s="3" t="s">
        <v>1100</v>
      </c>
      <c r="C435" s="3">
        <v>104830001</v>
      </c>
      <c r="D435" s="3">
        <v>8047390164</v>
      </c>
      <c r="E435" s="5">
        <v>7000</v>
      </c>
      <c r="F435" s="5">
        <v>0</v>
      </c>
      <c r="G435" s="5" t="s">
        <v>23</v>
      </c>
      <c r="H435" s="5">
        <v>0</v>
      </c>
      <c r="I435" s="5">
        <v>1</v>
      </c>
      <c r="J435" s="5">
        <v>10</v>
      </c>
      <c r="K435" s="3" t="s">
        <v>1099</v>
      </c>
      <c r="L435" s="3" t="s">
        <v>1099</v>
      </c>
      <c r="M435" s="3" t="s">
        <v>24</v>
      </c>
      <c r="N435" s="3" t="s">
        <v>1101</v>
      </c>
      <c r="O435" s="3" t="s">
        <v>28</v>
      </c>
      <c r="P435" s="3" t="s">
        <v>48</v>
      </c>
      <c r="Q435" s="3" t="s">
        <v>88</v>
      </c>
      <c r="R435" s="3" t="s">
        <v>29</v>
      </c>
      <c r="S435" s="3" t="s">
        <v>31</v>
      </c>
      <c r="T435" s="3" t="s">
        <v>1102</v>
      </c>
      <c r="U435" s="3" t="s">
        <v>48</v>
      </c>
    </row>
    <row r="436" spans="1:21" ht="18" customHeight="1" x14ac:dyDescent="0.3">
      <c r="A436" s="3">
        <v>435</v>
      </c>
      <c r="B436" s="3" t="s">
        <v>1063</v>
      </c>
      <c r="C436" s="3">
        <v>104830001</v>
      </c>
      <c r="D436" s="3">
        <v>5621545005</v>
      </c>
      <c r="E436" s="5">
        <v>6000</v>
      </c>
      <c r="F436" s="5">
        <v>0</v>
      </c>
      <c r="G436" s="5" t="s">
        <v>23</v>
      </c>
      <c r="H436" s="5">
        <v>500000</v>
      </c>
      <c r="I436" s="5">
        <v>1</v>
      </c>
      <c r="J436" s="5">
        <v>1</v>
      </c>
      <c r="K436" s="3" t="s">
        <v>24</v>
      </c>
      <c r="L436" s="3" t="s">
        <v>23</v>
      </c>
      <c r="M436" s="3" t="s">
        <v>1062</v>
      </c>
      <c r="N436" s="3" t="s">
        <v>145</v>
      </c>
      <c r="O436" s="3" t="s">
        <v>1065</v>
      </c>
      <c r="P436" s="3" t="s">
        <v>1064</v>
      </c>
      <c r="Q436" s="3" t="s">
        <v>23</v>
      </c>
      <c r="R436" s="3" t="s">
        <v>1066</v>
      </c>
      <c r="S436" s="3" t="s">
        <v>1067</v>
      </c>
      <c r="T436" s="3" t="s">
        <v>77</v>
      </c>
      <c r="U436" s="3" t="s">
        <v>146</v>
      </c>
    </row>
    <row r="437" spans="1:21" ht="18" customHeight="1" x14ac:dyDescent="0.3">
      <c r="A437" s="3">
        <v>436</v>
      </c>
      <c r="B437" s="3" t="s">
        <v>1063</v>
      </c>
      <c r="C437" s="3">
        <v>104830003</v>
      </c>
      <c r="D437" s="3">
        <v>5621544994</v>
      </c>
      <c r="E437" s="5">
        <v>6000</v>
      </c>
      <c r="F437" s="5">
        <v>0</v>
      </c>
      <c r="G437" s="5" t="s">
        <v>23</v>
      </c>
      <c r="H437" s="5">
        <v>500000</v>
      </c>
      <c r="I437" s="5">
        <v>1</v>
      </c>
      <c r="J437" s="5">
        <v>3</v>
      </c>
      <c r="K437" s="3" t="s">
        <v>24</v>
      </c>
      <c r="L437" s="3" t="s">
        <v>459</v>
      </c>
      <c r="M437" s="3" t="s">
        <v>713</v>
      </c>
      <c r="N437" s="3" t="s">
        <v>1135</v>
      </c>
      <c r="O437" s="3" t="s">
        <v>715</v>
      </c>
      <c r="P437" s="3" t="s">
        <v>23</v>
      </c>
      <c r="Q437" s="3" t="s">
        <v>23</v>
      </c>
      <c r="R437" s="3" t="s">
        <v>716</v>
      </c>
      <c r="S437" s="3" t="s">
        <v>713</v>
      </c>
      <c r="T437" s="3" t="s">
        <v>234</v>
      </c>
      <c r="U437" s="3" t="s">
        <v>38</v>
      </c>
    </row>
    <row r="438" spans="1:21" ht="18" customHeight="1" x14ac:dyDescent="0.3">
      <c r="A438" s="3">
        <v>437</v>
      </c>
      <c r="B438" s="3" t="s">
        <v>1070</v>
      </c>
      <c r="C438" s="3">
        <v>104830001</v>
      </c>
      <c r="D438" s="3">
        <v>5621545031</v>
      </c>
      <c r="E438" s="5">
        <v>8000</v>
      </c>
      <c r="F438" s="5">
        <v>0</v>
      </c>
      <c r="G438" s="5" t="s">
        <v>23</v>
      </c>
      <c r="H438" s="5">
        <v>500000</v>
      </c>
      <c r="I438" s="5">
        <v>1</v>
      </c>
      <c r="J438" s="5">
        <v>15</v>
      </c>
      <c r="K438" s="3" t="s">
        <v>24</v>
      </c>
      <c r="L438" s="3" t="s">
        <v>23</v>
      </c>
      <c r="M438" s="3" t="s">
        <v>1069</v>
      </c>
      <c r="N438" s="3" t="s">
        <v>145</v>
      </c>
      <c r="O438" s="3" t="s">
        <v>1072</v>
      </c>
      <c r="P438" s="3" t="s">
        <v>1071</v>
      </c>
      <c r="Q438" s="3" t="s">
        <v>394</v>
      </c>
      <c r="R438" s="3" t="s">
        <v>1073</v>
      </c>
      <c r="S438" s="3" t="s">
        <v>38</v>
      </c>
      <c r="T438" s="3" t="s">
        <v>77</v>
      </c>
      <c r="U438" s="3" t="s">
        <v>204</v>
      </c>
    </row>
    <row r="439" spans="1:21" ht="18" customHeight="1" x14ac:dyDescent="0.3">
      <c r="A439" s="3">
        <v>438</v>
      </c>
      <c r="B439" s="3" t="s">
        <v>1074</v>
      </c>
      <c r="C439" s="3">
        <v>104830001</v>
      </c>
      <c r="D439" s="3">
        <v>5621545101</v>
      </c>
      <c r="E439" s="5">
        <v>7000</v>
      </c>
      <c r="F439" s="5">
        <v>0</v>
      </c>
      <c r="G439" s="5" t="s">
        <v>23</v>
      </c>
      <c r="H439" s="5">
        <v>1</v>
      </c>
      <c r="I439" s="5">
        <v>1</v>
      </c>
      <c r="J439" s="5">
        <v>8</v>
      </c>
      <c r="K439" s="3" t="s">
        <v>24</v>
      </c>
      <c r="L439" s="3" t="s">
        <v>23</v>
      </c>
      <c r="M439" s="3" t="s">
        <v>140</v>
      </c>
      <c r="N439" s="3" t="s">
        <v>145</v>
      </c>
      <c r="O439" s="3" t="s">
        <v>143</v>
      </c>
      <c r="P439" s="3" t="s">
        <v>23</v>
      </c>
      <c r="Q439" s="3" t="s">
        <v>142</v>
      </c>
      <c r="R439" s="3" t="s">
        <v>144</v>
      </c>
      <c r="S439" s="3" t="s">
        <v>140</v>
      </c>
      <c r="T439" s="3" t="s">
        <v>77</v>
      </c>
      <c r="U439" s="3" t="s">
        <v>146</v>
      </c>
    </row>
    <row r="440" spans="1:21" ht="18" customHeight="1" x14ac:dyDescent="0.3">
      <c r="A440" s="3">
        <v>439</v>
      </c>
      <c r="B440" s="3" t="s">
        <v>1074</v>
      </c>
      <c r="C440" s="3">
        <v>104830001</v>
      </c>
      <c r="D440" s="3">
        <v>5621545112</v>
      </c>
      <c r="E440" s="5">
        <v>9000</v>
      </c>
      <c r="F440" s="5">
        <v>0</v>
      </c>
      <c r="G440" s="5" t="s">
        <v>23</v>
      </c>
      <c r="H440" s="5">
        <v>1</v>
      </c>
      <c r="I440" s="5">
        <v>1</v>
      </c>
      <c r="J440" s="5">
        <v>16</v>
      </c>
      <c r="K440" s="3" t="s">
        <v>24</v>
      </c>
      <c r="L440" s="3" t="s">
        <v>23</v>
      </c>
      <c r="M440" s="3" t="s">
        <v>147</v>
      </c>
      <c r="N440" s="3" t="s">
        <v>145</v>
      </c>
      <c r="O440" s="3" t="s">
        <v>149</v>
      </c>
      <c r="P440" s="3" t="s">
        <v>23</v>
      </c>
      <c r="Q440" s="3" t="s">
        <v>148</v>
      </c>
      <c r="R440" s="3" t="s">
        <v>150</v>
      </c>
      <c r="S440" s="3" t="s">
        <v>147</v>
      </c>
      <c r="T440" s="3" t="s">
        <v>77</v>
      </c>
      <c r="U440" s="3" t="s">
        <v>146</v>
      </c>
    </row>
    <row r="441" spans="1:21" ht="18" customHeight="1" x14ac:dyDescent="0.3">
      <c r="A441" s="3">
        <v>440</v>
      </c>
      <c r="B441" s="3" t="s">
        <v>1074</v>
      </c>
      <c r="C441" s="3">
        <v>104830001</v>
      </c>
      <c r="D441" s="3">
        <v>5621545123</v>
      </c>
      <c r="E441" s="5">
        <v>7000</v>
      </c>
      <c r="F441" s="5">
        <v>0</v>
      </c>
      <c r="G441" s="5" t="s">
        <v>23</v>
      </c>
      <c r="H441" s="5">
        <v>1</v>
      </c>
      <c r="I441" s="5">
        <v>1</v>
      </c>
      <c r="J441" s="5">
        <v>9</v>
      </c>
      <c r="K441" s="3" t="s">
        <v>24</v>
      </c>
      <c r="L441" s="3" t="s">
        <v>23</v>
      </c>
      <c r="M441" s="3" t="s">
        <v>151</v>
      </c>
      <c r="N441" s="3" t="s">
        <v>145</v>
      </c>
      <c r="O441" s="3" t="s">
        <v>153</v>
      </c>
      <c r="P441" s="3" t="s">
        <v>23</v>
      </c>
      <c r="Q441" s="3" t="s">
        <v>152</v>
      </c>
      <c r="R441" s="3" t="s">
        <v>154</v>
      </c>
      <c r="S441" s="3" t="s">
        <v>151</v>
      </c>
      <c r="T441" s="3" t="s">
        <v>77</v>
      </c>
      <c r="U441" s="3" t="s">
        <v>146</v>
      </c>
    </row>
    <row r="442" spans="1:21" ht="18" customHeight="1" x14ac:dyDescent="0.3">
      <c r="A442" s="3">
        <v>441</v>
      </c>
      <c r="B442" s="3" t="s">
        <v>1074</v>
      </c>
      <c r="C442" s="3">
        <v>104830001</v>
      </c>
      <c r="D442" s="3">
        <v>5621545145</v>
      </c>
      <c r="E442" s="5">
        <v>6000</v>
      </c>
      <c r="F442" s="5">
        <v>0</v>
      </c>
      <c r="G442" s="5" t="s">
        <v>23</v>
      </c>
      <c r="H442" s="5">
        <v>1</v>
      </c>
      <c r="I442" s="5">
        <v>1</v>
      </c>
      <c r="J442" s="5">
        <v>5</v>
      </c>
      <c r="K442" s="3" t="s">
        <v>24</v>
      </c>
      <c r="L442" s="3" t="s">
        <v>23</v>
      </c>
      <c r="M442" s="3" t="s">
        <v>159</v>
      </c>
      <c r="N442" s="3" t="s">
        <v>145</v>
      </c>
      <c r="O442" s="3" t="s">
        <v>161</v>
      </c>
      <c r="P442" s="3" t="s">
        <v>23</v>
      </c>
      <c r="Q442" s="3" t="s">
        <v>160</v>
      </c>
      <c r="R442" s="3" t="s">
        <v>162</v>
      </c>
      <c r="S442" s="3" t="s">
        <v>159</v>
      </c>
      <c r="T442" s="3" t="s">
        <v>77</v>
      </c>
      <c r="U442" s="3" t="s">
        <v>146</v>
      </c>
    </row>
    <row r="443" spans="1:21" ht="18" customHeight="1" x14ac:dyDescent="0.3">
      <c r="A443" s="3">
        <v>442</v>
      </c>
      <c r="B443" s="3" t="s">
        <v>1074</v>
      </c>
      <c r="C443" s="3">
        <v>104830001</v>
      </c>
      <c r="D443" s="3">
        <v>5621545156</v>
      </c>
      <c r="E443" s="5">
        <v>6000</v>
      </c>
      <c r="F443" s="5">
        <v>0</v>
      </c>
      <c r="G443" s="5" t="s">
        <v>23</v>
      </c>
      <c r="H443" s="5">
        <v>1</v>
      </c>
      <c r="I443" s="5">
        <v>1</v>
      </c>
      <c r="J443" s="5">
        <v>1</v>
      </c>
      <c r="K443" s="3" t="s">
        <v>24</v>
      </c>
      <c r="L443" s="3" t="s">
        <v>23</v>
      </c>
      <c r="M443" s="3" t="s">
        <v>167</v>
      </c>
      <c r="N443" s="3" t="s">
        <v>145</v>
      </c>
      <c r="O443" s="3" t="s">
        <v>169</v>
      </c>
      <c r="P443" s="3" t="s">
        <v>23</v>
      </c>
      <c r="Q443" s="3" t="s">
        <v>168</v>
      </c>
      <c r="R443" s="3" t="s">
        <v>170</v>
      </c>
      <c r="S443" s="3" t="s">
        <v>167</v>
      </c>
      <c r="T443" s="3" t="s">
        <v>77</v>
      </c>
      <c r="U443" s="3" t="s">
        <v>146</v>
      </c>
    </row>
    <row r="444" spans="1:21" ht="18" customHeight="1" x14ac:dyDescent="0.3">
      <c r="A444" s="3">
        <v>443</v>
      </c>
      <c r="B444" s="3" t="s">
        <v>1074</v>
      </c>
      <c r="C444" s="3">
        <v>104830001</v>
      </c>
      <c r="D444" s="3">
        <v>5621545160</v>
      </c>
      <c r="E444" s="5">
        <v>6000</v>
      </c>
      <c r="F444" s="5">
        <v>0</v>
      </c>
      <c r="G444" s="5" t="s">
        <v>23</v>
      </c>
      <c r="H444" s="5">
        <v>1</v>
      </c>
      <c r="I444" s="5">
        <v>1</v>
      </c>
      <c r="J444" s="5">
        <v>1</v>
      </c>
      <c r="K444" s="3" t="s">
        <v>24</v>
      </c>
      <c r="L444" s="3" t="s">
        <v>23</v>
      </c>
      <c r="M444" s="3" t="s">
        <v>194</v>
      </c>
      <c r="N444" s="3" t="s">
        <v>145</v>
      </c>
      <c r="O444" s="3" t="s">
        <v>197</v>
      </c>
      <c r="P444" s="3" t="s">
        <v>23</v>
      </c>
      <c r="Q444" s="3" t="s">
        <v>196</v>
      </c>
      <c r="R444" s="3" t="s">
        <v>198</v>
      </c>
      <c r="S444" s="3" t="s">
        <v>194</v>
      </c>
      <c r="T444" s="3" t="s">
        <v>77</v>
      </c>
      <c r="U444" s="3" t="s">
        <v>146</v>
      </c>
    </row>
    <row r="445" spans="1:21" ht="18" customHeight="1" x14ac:dyDescent="0.3">
      <c r="A445" s="3">
        <v>444</v>
      </c>
      <c r="B445" s="3" t="s">
        <v>1074</v>
      </c>
      <c r="C445" s="3">
        <v>104830001</v>
      </c>
      <c r="D445" s="3">
        <v>5621545171</v>
      </c>
      <c r="E445" s="5">
        <v>6000</v>
      </c>
      <c r="F445" s="5">
        <v>0</v>
      </c>
      <c r="G445" s="5" t="s">
        <v>23</v>
      </c>
      <c r="H445" s="5">
        <v>1</v>
      </c>
      <c r="I445" s="5">
        <v>1</v>
      </c>
      <c r="J445" s="5">
        <v>1</v>
      </c>
      <c r="K445" s="3" t="s">
        <v>24</v>
      </c>
      <c r="L445" s="3" t="s">
        <v>23</v>
      </c>
      <c r="M445" s="3" t="s">
        <v>174</v>
      </c>
      <c r="N445" s="3" t="s">
        <v>145</v>
      </c>
      <c r="O445" s="3" t="s">
        <v>176</v>
      </c>
      <c r="P445" s="3" t="s">
        <v>23</v>
      </c>
      <c r="Q445" s="3" t="s">
        <v>175</v>
      </c>
      <c r="R445" s="3" t="s">
        <v>177</v>
      </c>
      <c r="S445" s="3" t="s">
        <v>174</v>
      </c>
      <c r="T445" s="3" t="s">
        <v>77</v>
      </c>
      <c r="U445" s="3" t="s">
        <v>146</v>
      </c>
    </row>
    <row r="446" spans="1:21" ht="18" customHeight="1" x14ac:dyDescent="0.3">
      <c r="A446" s="3">
        <v>445</v>
      </c>
      <c r="B446" s="3" t="s">
        <v>1074</v>
      </c>
      <c r="C446" s="3">
        <v>104830001</v>
      </c>
      <c r="D446" s="3">
        <v>5621545182</v>
      </c>
      <c r="E446" s="5">
        <v>6000</v>
      </c>
      <c r="F446" s="5">
        <v>0</v>
      </c>
      <c r="G446" s="5" t="s">
        <v>23</v>
      </c>
      <c r="H446" s="5">
        <v>1</v>
      </c>
      <c r="I446" s="5">
        <v>1</v>
      </c>
      <c r="J446" s="5">
        <v>1</v>
      </c>
      <c r="K446" s="3" t="s">
        <v>24</v>
      </c>
      <c r="L446" s="3" t="s">
        <v>23</v>
      </c>
      <c r="M446" s="3" t="s">
        <v>186</v>
      </c>
      <c r="N446" s="3" t="s">
        <v>145</v>
      </c>
      <c r="O446" s="3" t="s">
        <v>188</v>
      </c>
      <c r="P446" s="3" t="s">
        <v>23</v>
      </c>
      <c r="Q446" s="3" t="s">
        <v>187</v>
      </c>
      <c r="R446" s="3" t="s">
        <v>119</v>
      </c>
      <c r="S446" s="3" t="s">
        <v>186</v>
      </c>
      <c r="T446" s="3" t="s">
        <v>77</v>
      </c>
      <c r="U446" s="3" t="s">
        <v>146</v>
      </c>
    </row>
    <row r="447" spans="1:21" ht="18" customHeight="1" x14ac:dyDescent="0.3">
      <c r="A447" s="3">
        <v>446</v>
      </c>
      <c r="B447" s="3" t="s">
        <v>1074</v>
      </c>
      <c r="C447" s="3">
        <v>104830001</v>
      </c>
      <c r="D447" s="3">
        <v>5621545193</v>
      </c>
      <c r="E447" s="5">
        <v>6000</v>
      </c>
      <c r="F447" s="5">
        <v>0</v>
      </c>
      <c r="G447" s="5" t="s">
        <v>23</v>
      </c>
      <c r="H447" s="5">
        <v>1</v>
      </c>
      <c r="I447" s="5">
        <v>1</v>
      </c>
      <c r="J447" s="5">
        <v>4</v>
      </c>
      <c r="K447" s="3" t="s">
        <v>24</v>
      </c>
      <c r="L447" s="3" t="s">
        <v>23</v>
      </c>
      <c r="M447" s="3" t="s">
        <v>189</v>
      </c>
      <c r="N447" s="3" t="s">
        <v>145</v>
      </c>
      <c r="O447" s="3" t="s">
        <v>192</v>
      </c>
      <c r="P447" s="3" t="s">
        <v>23</v>
      </c>
      <c r="Q447" s="3" t="s">
        <v>191</v>
      </c>
      <c r="R447" s="3" t="s">
        <v>193</v>
      </c>
      <c r="S447" s="3" t="s">
        <v>189</v>
      </c>
      <c r="T447" s="3" t="s">
        <v>77</v>
      </c>
      <c r="U447" s="3" t="s">
        <v>146</v>
      </c>
    </row>
    <row r="448" spans="1:21" ht="18" customHeight="1" x14ac:dyDescent="0.3">
      <c r="A448" s="3">
        <v>447</v>
      </c>
      <c r="B448" s="3" t="s">
        <v>1074</v>
      </c>
      <c r="C448" s="3">
        <v>104830001</v>
      </c>
      <c r="D448" s="3">
        <v>5621545204</v>
      </c>
      <c r="E448" s="5">
        <v>6000</v>
      </c>
      <c r="F448" s="5">
        <v>0</v>
      </c>
      <c r="G448" s="5" t="s">
        <v>23</v>
      </c>
      <c r="H448" s="5">
        <v>1</v>
      </c>
      <c r="I448" s="5">
        <v>1</v>
      </c>
      <c r="J448" s="5">
        <v>1</v>
      </c>
      <c r="K448" s="3" t="s">
        <v>24</v>
      </c>
      <c r="L448" s="3" t="s">
        <v>23</v>
      </c>
      <c r="M448" s="3" t="s">
        <v>189</v>
      </c>
      <c r="N448" s="3" t="s">
        <v>145</v>
      </c>
      <c r="O448" s="3" t="s">
        <v>430</v>
      </c>
      <c r="P448" s="3" t="s">
        <v>23</v>
      </c>
      <c r="Q448" s="3" t="s">
        <v>429</v>
      </c>
      <c r="R448" s="3" t="s">
        <v>193</v>
      </c>
      <c r="S448" s="3" t="s">
        <v>189</v>
      </c>
      <c r="T448" s="3" t="s">
        <v>77</v>
      </c>
      <c r="U448" s="3" t="s">
        <v>146</v>
      </c>
    </row>
    <row r="449" spans="1:21" ht="18" customHeight="1" x14ac:dyDescent="0.3">
      <c r="A449" s="3">
        <v>448</v>
      </c>
      <c r="B449" s="3" t="s">
        <v>1118</v>
      </c>
      <c r="C449" s="3">
        <v>104830001</v>
      </c>
      <c r="D449" s="3">
        <v>8047375615</v>
      </c>
      <c r="E449" s="5">
        <v>9000</v>
      </c>
      <c r="F449" s="5">
        <v>0</v>
      </c>
      <c r="G449" s="5" t="s">
        <v>23</v>
      </c>
      <c r="H449" s="5">
        <v>0</v>
      </c>
      <c r="I449" s="5">
        <v>1</v>
      </c>
      <c r="J449" s="5">
        <v>16</v>
      </c>
      <c r="K449" s="3" t="s">
        <v>349</v>
      </c>
      <c r="L449" s="3" t="s">
        <v>349</v>
      </c>
      <c r="M449" s="3" t="s">
        <v>24</v>
      </c>
      <c r="N449" s="3" t="s">
        <v>352</v>
      </c>
      <c r="O449" s="3" t="s">
        <v>28</v>
      </c>
      <c r="P449" s="3" t="s">
        <v>42</v>
      </c>
      <c r="Q449" s="3" t="s">
        <v>754</v>
      </c>
      <c r="R449" s="3" t="s">
        <v>29</v>
      </c>
      <c r="S449" s="3" t="s">
        <v>38</v>
      </c>
      <c r="T449" s="3" t="s">
        <v>353</v>
      </c>
      <c r="U449" s="3" t="s">
        <v>42</v>
      </c>
    </row>
    <row r="450" spans="1:21" ht="18" customHeight="1" x14ac:dyDescent="0.3">
      <c r="A450" s="3">
        <v>449</v>
      </c>
      <c r="B450" s="3" t="s">
        <v>1076</v>
      </c>
      <c r="C450" s="3">
        <v>104830001</v>
      </c>
      <c r="D450" s="3">
        <v>5621545215</v>
      </c>
      <c r="E450" s="5">
        <v>6000</v>
      </c>
      <c r="F450" s="5">
        <v>0</v>
      </c>
      <c r="G450" s="5" t="s">
        <v>23</v>
      </c>
      <c r="H450" s="5">
        <v>1</v>
      </c>
      <c r="I450" s="5">
        <v>1</v>
      </c>
      <c r="J450" s="5">
        <v>5</v>
      </c>
      <c r="K450" s="3" t="s">
        <v>24</v>
      </c>
      <c r="L450" s="3" t="s">
        <v>23</v>
      </c>
      <c r="M450" s="3" t="s">
        <v>412</v>
      </c>
      <c r="N450" s="3" t="s">
        <v>145</v>
      </c>
      <c r="O450" s="3" t="s">
        <v>415</v>
      </c>
      <c r="P450" s="3" t="s">
        <v>23</v>
      </c>
      <c r="Q450" s="3" t="s">
        <v>414</v>
      </c>
      <c r="R450" s="3" t="s">
        <v>416</v>
      </c>
      <c r="S450" s="3" t="s">
        <v>412</v>
      </c>
      <c r="T450" s="3" t="s">
        <v>77</v>
      </c>
      <c r="U450" s="3" t="s">
        <v>146</v>
      </c>
    </row>
    <row r="451" spans="1:21" ht="18" customHeight="1" x14ac:dyDescent="0.3">
      <c r="A451" s="3">
        <v>450</v>
      </c>
      <c r="B451" s="3" t="s">
        <v>1042</v>
      </c>
      <c r="C451" s="3">
        <v>104830001</v>
      </c>
      <c r="D451" s="3">
        <v>5621545252</v>
      </c>
      <c r="E451" s="5">
        <v>12000</v>
      </c>
      <c r="F451" s="5">
        <v>0</v>
      </c>
      <c r="G451" s="5" t="s">
        <v>23</v>
      </c>
      <c r="H451" s="5">
        <v>500000</v>
      </c>
      <c r="I451" s="5">
        <v>1</v>
      </c>
      <c r="J451" s="5">
        <v>23</v>
      </c>
      <c r="K451" s="3" t="s">
        <v>24</v>
      </c>
      <c r="L451" s="3" t="s">
        <v>23</v>
      </c>
      <c r="M451" s="3" t="s">
        <v>1048</v>
      </c>
      <c r="N451" s="3" t="s">
        <v>145</v>
      </c>
      <c r="O451" s="3" t="s">
        <v>1050</v>
      </c>
      <c r="P451" s="3" t="s">
        <v>1049</v>
      </c>
      <c r="Q451" s="3" t="s">
        <v>201</v>
      </c>
      <c r="R451" s="3" t="s">
        <v>1051</v>
      </c>
      <c r="S451" s="3" t="s">
        <v>38</v>
      </c>
      <c r="T451" s="3" t="s">
        <v>77</v>
      </c>
      <c r="U451" s="3" t="s">
        <v>204</v>
      </c>
    </row>
    <row r="452" spans="1:21" ht="18" customHeight="1" x14ac:dyDescent="0.3">
      <c r="A452" s="3">
        <v>451</v>
      </c>
      <c r="B452" s="3" t="s">
        <v>1042</v>
      </c>
      <c r="C452" s="3">
        <v>104830001</v>
      </c>
      <c r="D452" s="3">
        <v>5621545226</v>
      </c>
      <c r="E452" s="5">
        <v>8000</v>
      </c>
      <c r="F452" s="5">
        <v>0</v>
      </c>
      <c r="G452" s="5" t="s">
        <v>23</v>
      </c>
      <c r="H452" s="5">
        <v>500000</v>
      </c>
      <c r="I452" s="5">
        <v>1</v>
      </c>
      <c r="J452" s="5">
        <v>15</v>
      </c>
      <c r="K452" s="3" t="s">
        <v>24</v>
      </c>
      <c r="L452" s="3" t="s">
        <v>23</v>
      </c>
      <c r="M452" s="3" t="s">
        <v>1041</v>
      </c>
      <c r="N452" s="3" t="s">
        <v>145</v>
      </c>
      <c r="O452" s="3" t="s">
        <v>1045</v>
      </c>
      <c r="P452" s="3" t="s">
        <v>1043</v>
      </c>
      <c r="Q452" s="3" t="s">
        <v>1044</v>
      </c>
      <c r="R452" s="3" t="s">
        <v>1046</v>
      </c>
      <c r="S452" s="3" t="s">
        <v>38</v>
      </c>
      <c r="T452" s="3" t="s">
        <v>77</v>
      </c>
      <c r="U452" s="3" t="s">
        <v>204</v>
      </c>
    </row>
    <row r="453" spans="1:21" ht="18" customHeight="1" x14ac:dyDescent="0.3">
      <c r="A453" s="3">
        <v>452</v>
      </c>
      <c r="B453" s="3" t="s">
        <v>1243</v>
      </c>
      <c r="C453" s="3">
        <v>104830001</v>
      </c>
      <c r="D453" s="3">
        <v>8047391855</v>
      </c>
      <c r="E453" s="5">
        <v>6000</v>
      </c>
      <c r="F453" s="5">
        <v>0</v>
      </c>
      <c r="G453" s="5" t="s">
        <v>23</v>
      </c>
      <c r="H453" s="5">
        <v>0</v>
      </c>
      <c r="I453" s="5">
        <v>1</v>
      </c>
      <c r="J453" s="5">
        <v>1</v>
      </c>
      <c r="K453" s="3" t="s">
        <v>949</v>
      </c>
      <c r="L453" s="3" t="s">
        <v>949</v>
      </c>
      <c r="M453" s="3" t="s">
        <v>24</v>
      </c>
      <c r="N453" s="3" t="s">
        <v>1245</v>
      </c>
      <c r="O453" s="3" t="s">
        <v>76</v>
      </c>
      <c r="P453" s="3" t="s">
        <v>23</v>
      </c>
      <c r="Q453" s="3" t="s">
        <v>1244</v>
      </c>
      <c r="R453" s="3" t="s">
        <v>77</v>
      </c>
      <c r="S453" s="3" t="s">
        <v>38</v>
      </c>
      <c r="T453" s="3" t="s">
        <v>1246</v>
      </c>
      <c r="U453" s="3" t="s">
        <v>38</v>
      </c>
    </row>
    <row r="454" spans="1:21" ht="18" customHeight="1" x14ac:dyDescent="0.3">
      <c r="A454" s="3">
        <v>453</v>
      </c>
      <c r="B454" s="3" t="s">
        <v>1238</v>
      </c>
      <c r="C454" s="3">
        <v>104830001</v>
      </c>
      <c r="D454" s="3">
        <v>8047424615</v>
      </c>
      <c r="E454" s="5">
        <v>6000</v>
      </c>
      <c r="F454" s="5">
        <v>0</v>
      </c>
      <c r="G454" s="5" t="s">
        <v>23</v>
      </c>
      <c r="H454" s="5">
        <v>0</v>
      </c>
      <c r="I454" s="5">
        <v>1</v>
      </c>
      <c r="J454" s="5">
        <v>1</v>
      </c>
      <c r="K454" s="3" t="s">
        <v>1237</v>
      </c>
      <c r="L454" s="3" t="s">
        <v>1237</v>
      </c>
      <c r="M454" s="3" t="s">
        <v>24</v>
      </c>
      <c r="N454" s="3" t="s">
        <v>1240</v>
      </c>
      <c r="O454" s="3" t="s">
        <v>28</v>
      </c>
      <c r="P454" s="3" t="s">
        <v>35</v>
      </c>
      <c r="Q454" s="3" t="s">
        <v>1239</v>
      </c>
      <c r="R454" s="3" t="s">
        <v>29</v>
      </c>
      <c r="S454" s="3" t="s">
        <v>38</v>
      </c>
      <c r="T454" s="3" t="s">
        <v>1241</v>
      </c>
      <c r="U454" s="3" t="s">
        <v>35</v>
      </c>
    </row>
    <row r="455" spans="1:21" ht="18" customHeight="1" x14ac:dyDescent="0.3">
      <c r="A455" s="3">
        <v>454</v>
      </c>
      <c r="B455" s="3" t="s">
        <v>1075</v>
      </c>
      <c r="C455" s="3">
        <v>104830001</v>
      </c>
      <c r="D455" s="3">
        <v>8047402554</v>
      </c>
      <c r="E455" s="5">
        <v>6000</v>
      </c>
      <c r="F455" s="5">
        <v>0</v>
      </c>
      <c r="G455" s="5" t="s">
        <v>23</v>
      </c>
      <c r="H455" s="5">
        <v>0</v>
      </c>
      <c r="I455" s="5">
        <v>1</v>
      </c>
      <c r="J455" s="5">
        <v>2</v>
      </c>
      <c r="K455" s="3" t="s">
        <v>500</v>
      </c>
      <c r="L455" s="3" t="s">
        <v>500</v>
      </c>
      <c r="M455" s="3" t="s">
        <v>24</v>
      </c>
      <c r="N455" s="3" t="s">
        <v>1088</v>
      </c>
      <c r="O455" s="3" t="s">
        <v>28</v>
      </c>
      <c r="P455" s="3" t="s">
        <v>42</v>
      </c>
      <c r="Q455" s="3" t="s">
        <v>1087</v>
      </c>
      <c r="R455" s="3" t="s">
        <v>29</v>
      </c>
      <c r="S455" s="3" t="s">
        <v>38</v>
      </c>
      <c r="T455" s="3" t="s">
        <v>503</v>
      </c>
      <c r="U455" s="3" t="s">
        <v>42</v>
      </c>
    </row>
    <row r="456" spans="1:21" ht="18" customHeight="1" x14ac:dyDescent="0.3">
      <c r="A456" s="3">
        <v>455</v>
      </c>
      <c r="B456" s="3" t="s">
        <v>1232</v>
      </c>
      <c r="C456" s="3">
        <v>104830001</v>
      </c>
      <c r="D456" s="3">
        <v>8047410615</v>
      </c>
      <c r="E456" s="5">
        <v>8000</v>
      </c>
      <c r="F456" s="5">
        <v>0</v>
      </c>
      <c r="G456" s="5" t="s">
        <v>23</v>
      </c>
      <c r="H456" s="5">
        <v>0</v>
      </c>
      <c r="I456" s="5">
        <v>1</v>
      </c>
      <c r="J456" s="5">
        <v>15</v>
      </c>
      <c r="K456" s="3" t="s">
        <v>1231</v>
      </c>
      <c r="L456" s="3" t="s">
        <v>1231</v>
      </c>
      <c r="M456" s="3" t="s">
        <v>24</v>
      </c>
      <c r="N456" s="3" t="s">
        <v>1233</v>
      </c>
      <c r="O456" s="3" t="s">
        <v>28</v>
      </c>
      <c r="P456" s="3" t="s">
        <v>48</v>
      </c>
      <c r="Q456" s="3" t="s">
        <v>917</v>
      </c>
      <c r="R456" s="3" t="s">
        <v>29</v>
      </c>
      <c r="S456" s="3" t="s">
        <v>31</v>
      </c>
      <c r="T456" s="3" t="s">
        <v>1234</v>
      </c>
      <c r="U456" s="3" t="s">
        <v>48</v>
      </c>
    </row>
    <row r="457" spans="1:21" ht="18" customHeight="1" x14ac:dyDescent="0.3">
      <c r="A457" s="3">
        <v>456</v>
      </c>
      <c r="B457" s="3" t="s">
        <v>1290</v>
      </c>
      <c r="C457" s="3">
        <v>104830003</v>
      </c>
      <c r="D457" s="3">
        <v>8047417604</v>
      </c>
      <c r="E457" s="5">
        <v>6000</v>
      </c>
      <c r="F457" s="5"/>
      <c r="G457" s="5" t="s">
        <v>23</v>
      </c>
      <c r="H457" s="5">
        <v>500000</v>
      </c>
      <c r="I457" s="5">
        <v>1</v>
      </c>
      <c r="J457" s="5">
        <v>1</v>
      </c>
      <c r="K457" s="3" t="s">
        <v>1288</v>
      </c>
      <c r="L457" s="3" t="s">
        <v>1289</v>
      </c>
      <c r="M457" s="3" t="s">
        <v>230</v>
      </c>
      <c r="N457" s="3" t="s">
        <v>1291</v>
      </c>
      <c r="O457" s="3" t="s">
        <v>233</v>
      </c>
      <c r="P457" s="3" t="s">
        <v>146</v>
      </c>
      <c r="Q457" s="3" t="s">
        <v>232</v>
      </c>
      <c r="R457" s="3" t="s">
        <v>234</v>
      </c>
      <c r="S457" s="3" t="s">
        <v>38</v>
      </c>
      <c r="T457" s="3" t="s">
        <v>1292</v>
      </c>
      <c r="U457" s="3" t="s">
        <v>146</v>
      </c>
    </row>
    <row r="458" spans="1:21" ht="18" customHeight="1" x14ac:dyDescent="0.3">
      <c r="A458" s="3">
        <v>457</v>
      </c>
      <c r="B458" s="3" t="s">
        <v>1293</v>
      </c>
      <c r="C458" s="3">
        <v>104830003</v>
      </c>
      <c r="D458" s="3">
        <v>8047417615</v>
      </c>
      <c r="E458" s="5">
        <v>6000</v>
      </c>
      <c r="F458" s="5">
        <v>0</v>
      </c>
      <c r="G458" s="5" t="s">
        <v>23</v>
      </c>
      <c r="H458" s="5">
        <v>500000</v>
      </c>
      <c r="I458" s="5">
        <v>1</v>
      </c>
      <c r="J458" s="5">
        <v>3</v>
      </c>
      <c r="K458" s="3" t="s">
        <v>1288</v>
      </c>
      <c r="L458" s="3" t="s">
        <v>1289</v>
      </c>
      <c r="M458" s="3" t="s">
        <v>230</v>
      </c>
      <c r="N458" s="3" t="s">
        <v>1291</v>
      </c>
      <c r="O458" s="3" t="s">
        <v>233</v>
      </c>
      <c r="P458" s="3" t="s">
        <v>146</v>
      </c>
      <c r="Q458" s="3" t="s">
        <v>232</v>
      </c>
      <c r="R458" s="3" t="s">
        <v>234</v>
      </c>
      <c r="S458" s="3" t="s">
        <v>38</v>
      </c>
      <c r="T458" s="3" t="s">
        <v>1292</v>
      </c>
      <c r="U458" s="3" t="s">
        <v>146</v>
      </c>
    </row>
    <row r="459" spans="1:21" ht="18" customHeight="1" x14ac:dyDescent="0.3">
      <c r="A459" s="3">
        <v>458</v>
      </c>
      <c r="B459" s="3" t="s">
        <v>1242</v>
      </c>
      <c r="C459" s="3">
        <v>104830001</v>
      </c>
      <c r="D459" s="3">
        <v>3176414113</v>
      </c>
      <c r="E459" s="5">
        <v>6000</v>
      </c>
      <c r="F459" s="5" t="s">
        <v>23</v>
      </c>
      <c r="G459" s="5">
        <v>0</v>
      </c>
      <c r="H459" s="5">
        <v>0</v>
      </c>
      <c r="I459" s="5">
        <v>1</v>
      </c>
      <c r="J459" s="5">
        <v>5</v>
      </c>
      <c r="K459" s="3" t="s">
        <v>224</v>
      </c>
      <c r="L459" s="3" t="s">
        <v>224</v>
      </c>
      <c r="M459" s="3" t="s">
        <v>24</v>
      </c>
      <c r="N459" s="3" t="s">
        <v>227</v>
      </c>
      <c r="O459" s="3" t="s">
        <v>226</v>
      </c>
      <c r="P459" s="3" t="s">
        <v>23</v>
      </c>
      <c r="Q459" s="3" t="s">
        <v>23</v>
      </c>
      <c r="R459" s="3" t="s">
        <v>29</v>
      </c>
      <c r="S459" s="3" t="s">
        <v>38</v>
      </c>
      <c r="T459" s="3" t="s">
        <v>193</v>
      </c>
      <c r="U459" s="3" t="s">
        <v>38</v>
      </c>
    </row>
    <row r="460" spans="1:21" ht="18" customHeight="1" x14ac:dyDescent="0.3">
      <c r="A460" s="3">
        <v>459</v>
      </c>
      <c r="B460" s="3" t="s">
        <v>1263</v>
      </c>
      <c r="C460" s="3">
        <v>104830001</v>
      </c>
      <c r="D460" s="3">
        <v>8047409226</v>
      </c>
      <c r="E460" s="5">
        <v>6000</v>
      </c>
      <c r="F460" s="5">
        <v>0</v>
      </c>
      <c r="G460" s="5" t="s">
        <v>23</v>
      </c>
      <c r="H460" s="5">
        <v>0</v>
      </c>
      <c r="I460" s="5">
        <v>1</v>
      </c>
      <c r="J460" s="5">
        <v>1</v>
      </c>
      <c r="K460" s="3" t="s">
        <v>1262</v>
      </c>
      <c r="L460" s="3" t="s">
        <v>1262</v>
      </c>
      <c r="M460" s="3" t="s">
        <v>24</v>
      </c>
      <c r="N460" s="3" t="s">
        <v>1265</v>
      </c>
      <c r="O460" s="3" t="s">
        <v>28</v>
      </c>
      <c r="P460" s="3" t="s">
        <v>299</v>
      </c>
      <c r="Q460" s="3" t="s">
        <v>1264</v>
      </c>
      <c r="R460" s="3" t="s">
        <v>29</v>
      </c>
      <c r="S460" s="3" t="s">
        <v>38</v>
      </c>
      <c r="T460" s="3" t="s">
        <v>1266</v>
      </c>
      <c r="U460" s="3" t="s">
        <v>299</v>
      </c>
    </row>
    <row r="461" spans="1:21" ht="18" customHeight="1" x14ac:dyDescent="0.3">
      <c r="A461" s="3">
        <v>460</v>
      </c>
      <c r="B461" s="3" t="s">
        <v>1209</v>
      </c>
      <c r="C461" s="3">
        <v>104830001</v>
      </c>
      <c r="D461" s="3">
        <v>8047419693</v>
      </c>
      <c r="E461" s="5">
        <v>9000</v>
      </c>
      <c r="F461" s="5">
        <v>0</v>
      </c>
      <c r="G461" s="5" t="s">
        <v>23</v>
      </c>
      <c r="H461" s="5">
        <v>0</v>
      </c>
      <c r="I461" s="5">
        <v>1</v>
      </c>
      <c r="J461" s="5">
        <v>16</v>
      </c>
      <c r="K461" s="3" t="s">
        <v>349</v>
      </c>
      <c r="L461" s="3" t="s">
        <v>349</v>
      </c>
      <c r="M461" s="3" t="s">
        <v>24</v>
      </c>
      <c r="N461" s="3" t="s">
        <v>352</v>
      </c>
      <c r="O461" s="3" t="s">
        <v>28</v>
      </c>
      <c r="P461" s="3" t="s">
        <v>42</v>
      </c>
      <c r="Q461" s="3" t="s">
        <v>1210</v>
      </c>
      <c r="R461" s="3" t="s">
        <v>29</v>
      </c>
      <c r="S461" s="3" t="s">
        <v>38</v>
      </c>
      <c r="T461" s="3" t="s">
        <v>353</v>
      </c>
      <c r="U461" s="3" t="s">
        <v>42</v>
      </c>
    </row>
    <row r="462" spans="1:21" ht="18" customHeight="1" x14ac:dyDescent="0.3">
      <c r="A462" s="3">
        <v>461</v>
      </c>
      <c r="B462" s="3" t="s">
        <v>1212</v>
      </c>
      <c r="C462" s="3">
        <v>104830001</v>
      </c>
      <c r="D462" s="3">
        <v>8047431700</v>
      </c>
      <c r="E462" s="5">
        <v>6000</v>
      </c>
      <c r="F462" s="5">
        <v>0</v>
      </c>
      <c r="G462" s="5" t="s">
        <v>23</v>
      </c>
      <c r="H462" s="5">
        <v>0</v>
      </c>
      <c r="I462" s="5">
        <v>1</v>
      </c>
      <c r="J462" s="5">
        <v>1</v>
      </c>
      <c r="K462" s="3" t="s">
        <v>1211</v>
      </c>
      <c r="L462" s="3" t="s">
        <v>1211</v>
      </c>
      <c r="M462" s="3" t="s">
        <v>24</v>
      </c>
      <c r="N462" s="3" t="s">
        <v>1215</v>
      </c>
      <c r="O462" s="3" t="s">
        <v>28</v>
      </c>
      <c r="P462" s="3" t="s">
        <v>1213</v>
      </c>
      <c r="Q462" s="3" t="s">
        <v>1214</v>
      </c>
      <c r="R462" s="3" t="s">
        <v>29</v>
      </c>
      <c r="S462" s="3" t="s">
        <v>38</v>
      </c>
      <c r="T462" s="3" t="s">
        <v>1216</v>
      </c>
      <c r="U462" s="3" t="s">
        <v>1213</v>
      </c>
    </row>
    <row r="463" spans="1:21" ht="18" customHeight="1" x14ac:dyDescent="0.3">
      <c r="A463" s="3">
        <v>462</v>
      </c>
      <c r="B463" s="3" t="s">
        <v>1156</v>
      </c>
      <c r="C463" s="3">
        <v>104830001</v>
      </c>
      <c r="D463" s="3">
        <v>5621545381</v>
      </c>
      <c r="E463" s="5">
        <v>8000</v>
      </c>
      <c r="F463" s="5">
        <v>0</v>
      </c>
      <c r="G463" s="5" t="s">
        <v>23</v>
      </c>
      <c r="H463" s="5">
        <v>500000</v>
      </c>
      <c r="I463" s="5">
        <v>1</v>
      </c>
      <c r="J463" s="5">
        <v>15</v>
      </c>
      <c r="K463" s="3" t="s">
        <v>24</v>
      </c>
      <c r="L463" s="3" t="s">
        <v>23</v>
      </c>
      <c r="M463" s="3" t="s">
        <v>1155</v>
      </c>
      <c r="N463" s="3" t="s">
        <v>145</v>
      </c>
      <c r="O463" s="3" t="s">
        <v>1159</v>
      </c>
      <c r="P463" s="3" t="s">
        <v>1157</v>
      </c>
      <c r="Q463" s="3" t="s">
        <v>1158</v>
      </c>
      <c r="R463" s="3" t="s">
        <v>1160</v>
      </c>
      <c r="S463" s="3" t="s">
        <v>38</v>
      </c>
      <c r="T463" s="3" t="s">
        <v>77</v>
      </c>
      <c r="U463" s="3" t="s">
        <v>204</v>
      </c>
    </row>
    <row r="464" spans="1:21" ht="18" customHeight="1" x14ac:dyDescent="0.3">
      <c r="A464" s="3">
        <v>463</v>
      </c>
      <c r="B464" s="3" t="s">
        <v>1156</v>
      </c>
      <c r="C464" s="3">
        <v>104830001</v>
      </c>
      <c r="D464" s="3">
        <v>5621545285</v>
      </c>
      <c r="E464" s="5">
        <v>8000</v>
      </c>
      <c r="F464" s="5">
        <v>0</v>
      </c>
      <c r="G464" s="5" t="s">
        <v>23</v>
      </c>
      <c r="H464" s="5">
        <v>500000</v>
      </c>
      <c r="I464" s="5">
        <v>1</v>
      </c>
      <c r="J464" s="5">
        <v>15</v>
      </c>
      <c r="K464" s="3" t="s">
        <v>24</v>
      </c>
      <c r="L464" s="3" t="s">
        <v>23</v>
      </c>
      <c r="M464" s="3" t="s">
        <v>1204</v>
      </c>
      <c r="N464" s="3" t="s">
        <v>145</v>
      </c>
      <c r="O464" s="3" t="s">
        <v>1206</v>
      </c>
      <c r="P464" s="3" t="s">
        <v>1205</v>
      </c>
      <c r="Q464" s="3" t="s">
        <v>23</v>
      </c>
      <c r="R464" s="3" t="s">
        <v>1207</v>
      </c>
      <c r="S464" s="3" t="s">
        <v>38</v>
      </c>
      <c r="T464" s="3" t="s">
        <v>77</v>
      </c>
      <c r="U464" s="3" t="s">
        <v>1208</v>
      </c>
    </row>
    <row r="465" spans="1:21" ht="18" customHeight="1" x14ac:dyDescent="0.3">
      <c r="A465" s="3">
        <v>464</v>
      </c>
      <c r="B465" s="3" t="s">
        <v>1180</v>
      </c>
      <c r="C465" s="3">
        <v>104830001</v>
      </c>
      <c r="D465" s="3">
        <v>5621545521</v>
      </c>
      <c r="E465" s="5">
        <v>8000</v>
      </c>
      <c r="F465" s="5">
        <v>0</v>
      </c>
      <c r="G465" s="5" t="s">
        <v>23</v>
      </c>
      <c r="H465" s="5">
        <v>500000</v>
      </c>
      <c r="I465" s="5">
        <v>1</v>
      </c>
      <c r="J465" s="5">
        <v>15</v>
      </c>
      <c r="K465" s="3" t="s">
        <v>24</v>
      </c>
      <c r="L465" s="3" t="s">
        <v>23</v>
      </c>
      <c r="M465" s="3" t="s">
        <v>1179</v>
      </c>
      <c r="N465" s="3" t="s">
        <v>145</v>
      </c>
      <c r="O465" s="3" t="s">
        <v>1184</v>
      </c>
      <c r="P465" s="3" t="s">
        <v>1182</v>
      </c>
      <c r="Q465" s="3" t="s">
        <v>1183</v>
      </c>
      <c r="R465" s="3" t="s">
        <v>1185</v>
      </c>
      <c r="S465" s="3" t="s">
        <v>38</v>
      </c>
      <c r="T465" s="3" t="s">
        <v>77</v>
      </c>
      <c r="U465" s="3" t="s">
        <v>204</v>
      </c>
    </row>
    <row r="466" spans="1:21" ht="18" customHeight="1" x14ac:dyDescent="0.3">
      <c r="A466" s="3">
        <v>465</v>
      </c>
      <c r="B466" s="3" t="s">
        <v>1180</v>
      </c>
      <c r="C466" s="3">
        <v>104830001</v>
      </c>
      <c r="D466" s="3">
        <v>5621545532</v>
      </c>
      <c r="E466" s="5">
        <v>8000</v>
      </c>
      <c r="F466" s="5">
        <v>0</v>
      </c>
      <c r="G466" s="5" t="s">
        <v>23</v>
      </c>
      <c r="H466" s="5">
        <v>500000</v>
      </c>
      <c r="I466" s="5">
        <v>1</v>
      </c>
      <c r="J466" s="5">
        <v>15</v>
      </c>
      <c r="K466" s="3" t="s">
        <v>24</v>
      </c>
      <c r="L466" s="3" t="s">
        <v>23</v>
      </c>
      <c r="M466" s="3" t="s">
        <v>1179</v>
      </c>
      <c r="N466" s="3" t="s">
        <v>145</v>
      </c>
      <c r="O466" s="3" t="s">
        <v>1184</v>
      </c>
      <c r="P466" s="3" t="s">
        <v>1187</v>
      </c>
      <c r="Q466" s="3" t="s">
        <v>1183</v>
      </c>
      <c r="R466" s="3" t="s">
        <v>1185</v>
      </c>
      <c r="S466" s="3" t="s">
        <v>38</v>
      </c>
      <c r="T466" s="3" t="s">
        <v>77</v>
      </c>
      <c r="U466" s="3" t="s">
        <v>204</v>
      </c>
    </row>
    <row r="467" spans="1:21" ht="18" customHeight="1" x14ac:dyDescent="0.3">
      <c r="A467" s="3">
        <v>466</v>
      </c>
      <c r="B467" s="3" t="s">
        <v>1180</v>
      </c>
      <c r="C467" s="3">
        <v>104830001</v>
      </c>
      <c r="D467" s="3">
        <v>5621545543</v>
      </c>
      <c r="E467" s="5">
        <v>8000</v>
      </c>
      <c r="F467" s="5">
        <v>0</v>
      </c>
      <c r="G467" s="5" t="s">
        <v>23</v>
      </c>
      <c r="H467" s="5">
        <v>500000</v>
      </c>
      <c r="I467" s="5">
        <v>1</v>
      </c>
      <c r="J467" s="5">
        <v>15</v>
      </c>
      <c r="K467" s="3" t="s">
        <v>24</v>
      </c>
      <c r="L467" s="3" t="s">
        <v>23</v>
      </c>
      <c r="M467" s="3" t="s">
        <v>1179</v>
      </c>
      <c r="N467" s="3" t="s">
        <v>145</v>
      </c>
      <c r="O467" s="3" t="s">
        <v>1184</v>
      </c>
      <c r="P467" s="3" t="s">
        <v>1188</v>
      </c>
      <c r="Q467" s="3" t="s">
        <v>1183</v>
      </c>
      <c r="R467" s="3" t="s">
        <v>1185</v>
      </c>
      <c r="S467" s="3" t="s">
        <v>38</v>
      </c>
      <c r="T467" s="3" t="s">
        <v>77</v>
      </c>
      <c r="U467" s="3" t="s">
        <v>204</v>
      </c>
    </row>
    <row r="468" spans="1:21" ht="18" customHeight="1" x14ac:dyDescent="0.3">
      <c r="A468" s="3">
        <v>467</v>
      </c>
      <c r="B468" s="3" t="s">
        <v>1180</v>
      </c>
      <c r="C468" s="3">
        <v>104830001</v>
      </c>
      <c r="D468" s="3">
        <v>5621545554</v>
      </c>
      <c r="E468" s="5">
        <v>8000</v>
      </c>
      <c r="F468" s="5">
        <v>0</v>
      </c>
      <c r="G468" s="5" t="s">
        <v>23</v>
      </c>
      <c r="H468" s="5">
        <v>500000</v>
      </c>
      <c r="I468" s="5">
        <v>1</v>
      </c>
      <c r="J468" s="5">
        <v>15</v>
      </c>
      <c r="K468" s="3" t="s">
        <v>24</v>
      </c>
      <c r="L468" s="3" t="s">
        <v>23</v>
      </c>
      <c r="M468" s="3" t="s">
        <v>1179</v>
      </c>
      <c r="N468" s="3" t="s">
        <v>145</v>
      </c>
      <c r="O468" s="3" t="s">
        <v>1184</v>
      </c>
      <c r="P468" s="3" t="s">
        <v>1190</v>
      </c>
      <c r="Q468" s="3" t="s">
        <v>1183</v>
      </c>
      <c r="R468" s="3" t="s">
        <v>1185</v>
      </c>
      <c r="S468" s="3" t="s">
        <v>38</v>
      </c>
      <c r="T468" s="3" t="s">
        <v>77</v>
      </c>
      <c r="U468" s="3" t="s">
        <v>204</v>
      </c>
    </row>
    <row r="469" spans="1:21" ht="18" customHeight="1" x14ac:dyDescent="0.3">
      <c r="A469" s="3">
        <v>468</v>
      </c>
      <c r="B469" s="3" t="s">
        <v>1180</v>
      </c>
      <c r="C469" s="3">
        <v>104830001</v>
      </c>
      <c r="D469" s="3">
        <v>5621545565</v>
      </c>
      <c r="E469" s="5">
        <v>8000</v>
      </c>
      <c r="F469" s="5">
        <v>0</v>
      </c>
      <c r="G469" s="5" t="s">
        <v>23</v>
      </c>
      <c r="H469" s="5">
        <v>500000</v>
      </c>
      <c r="I469" s="5">
        <v>1</v>
      </c>
      <c r="J469" s="5">
        <v>15</v>
      </c>
      <c r="K469" s="3" t="s">
        <v>24</v>
      </c>
      <c r="L469" s="3" t="s">
        <v>23</v>
      </c>
      <c r="M469" s="3" t="s">
        <v>1179</v>
      </c>
      <c r="N469" s="3" t="s">
        <v>145</v>
      </c>
      <c r="O469" s="3" t="s">
        <v>1184</v>
      </c>
      <c r="P469" s="3" t="s">
        <v>1192</v>
      </c>
      <c r="Q469" s="3" t="s">
        <v>1183</v>
      </c>
      <c r="R469" s="3" t="s">
        <v>1185</v>
      </c>
      <c r="S469" s="3" t="s">
        <v>38</v>
      </c>
      <c r="T469" s="3" t="s">
        <v>77</v>
      </c>
      <c r="U469" s="3" t="s">
        <v>204</v>
      </c>
    </row>
    <row r="470" spans="1:21" ht="18" customHeight="1" x14ac:dyDescent="0.3">
      <c r="A470" s="3">
        <v>469</v>
      </c>
      <c r="B470" s="3" t="s">
        <v>1180</v>
      </c>
      <c r="C470" s="3">
        <v>104830001</v>
      </c>
      <c r="D470" s="3">
        <v>5621545576</v>
      </c>
      <c r="E470" s="5">
        <v>8000</v>
      </c>
      <c r="F470" s="5">
        <v>0</v>
      </c>
      <c r="G470" s="5" t="s">
        <v>23</v>
      </c>
      <c r="H470" s="5">
        <v>500000</v>
      </c>
      <c r="I470" s="5">
        <v>1</v>
      </c>
      <c r="J470" s="5">
        <v>15</v>
      </c>
      <c r="K470" s="3" t="s">
        <v>24</v>
      </c>
      <c r="L470" s="3" t="s">
        <v>23</v>
      </c>
      <c r="M470" s="3" t="s">
        <v>1179</v>
      </c>
      <c r="N470" s="3" t="s">
        <v>145</v>
      </c>
      <c r="O470" s="3" t="s">
        <v>1184</v>
      </c>
      <c r="P470" s="3" t="s">
        <v>1194</v>
      </c>
      <c r="Q470" s="3" t="s">
        <v>1183</v>
      </c>
      <c r="R470" s="3" t="s">
        <v>1185</v>
      </c>
      <c r="S470" s="3" t="s">
        <v>38</v>
      </c>
      <c r="T470" s="3" t="s">
        <v>77</v>
      </c>
      <c r="U470" s="3" t="s">
        <v>204</v>
      </c>
    </row>
    <row r="471" spans="1:21" ht="18" customHeight="1" x14ac:dyDescent="0.3">
      <c r="A471" s="3">
        <v>470</v>
      </c>
      <c r="B471" s="3" t="s">
        <v>1180</v>
      </c>
      <c r="C471" s="3">
        <v>104830001</v>
      </c>
      <c r="D471" s="3">
        <v>5621545580</v>
      </c>
      <c r="E471" s="5">
        <v>8000</v>
      </c>
      <c r="F471" s="5">
        <v>0</v>
      </c>
      <c r="G471" s="5" t="s">
        <v>23</v>
      </c>
      <c r="H471" s="5">
        <v>500000</v>
      </c>
      <c r="I471" s="5">
        <v>1</v>
      </c>
      <c r="J471" s="5">
        <v>15</v>
      </c>
      <c r="K471" s="3" t="s">
        <v>24</v>
      </c>
      <c r="L471" s="3" t="s">
        <v>23</v>
      </c>
      <c r="M471" s="3" t="s">
        <v>1179</v>
      </c>
      <c r="N471" s="3" t="s">
        <v>145</v>
      </c>
      <c r="O471" s="3" t="s">
        <v>1184</v>
      </c>
      <c r="P471" s="3" t="s">
        <v>1196</v>
      </c>
      <c r="Q471" s="3" t="s">
        <v>1183</v>
      </c>
      <c r="R471" s="3" t="s">
        <v>1185</v>
      </c>
      <c r="S471" s="3" t="s">
        <v>38</v>
      </c>
      <c r="T471" s="3" t="s">
        <v>77</v>
      </c>
      <c r="U471" s="3" t="s">
        <v>204</v>
      </c>
    </row>
    <row r="472" spans="1:21" ht="18" customHeight="1" x14ac:dyDescent="0.3">
      <c r="A472" s="3">
        <v>471</v>
      </c>
      <c r="B472" s="3" t="s">
        <v>1180</v>
      </c>
      <c r="C472" s="3">
        <v>104830001</v>
      </c>
      <c r="D472" s="3">
        <v>5621545591</v>
      </c>
      <c r="E472" s="5">
        <v>8000</v>
      </c>
      <c r="F472" s="5">
        <v>0</v>
      </c>
      <c r="G472" s="5" t="s">
        <v>23</v>
      </c>
      <c r="H472" s="5">
        <v>500000</v>
      </c>
      <c r="I472" s="5">
        <v>1</v>
      </c>
      <c r="J472" s="5">
        <v>15</v>
      </c>
      <c r="K472" s="3" t="s">
        <v>24</v>
      </c>
      <c r="L472" s="3" t="s">
        <v>23</v>
      </c>
      <c r="M472" s="3" t="s">
        <v>1179</v>
      </c>
      <c r="N472" s="3" t="s">
        <v>145</v>
      </c>
      <c r="O472" s="3" t="s">
        <v>1184</v>
      </c>
      <c r="P472" s="3" t="s">
        <v>1198</v>
      </c>
      <c r="Q472" s="3" t="s">
        <v>1183</v>
      </c>
      <c r="R472" s="3" t="s">
        <v>1185</v>
      </c>
      <c r="S472" s="3" t="s">
        <v>38</v>
      </c>
      <c r="T472" s="3" t="s">
        <v>77</v>
      </c>
      <c r="U472" s="3" t="s">
        <v>204</v>
      </c>
    </row>
    <row r="473" spans="1:21" ht="18" customHeight="1" x14ac:dyDescent="0.3">
      <c r="A473" s="3">
        <v>472</v>
      </c>
      <c r="B473" s="3" t="s">
        <v>1180</v>
      </c>
      <c r="C473" s="3">
        <v>104830001</v>
      </c>
      <c r="D473" s="3">
        <v>5621545602</v>
      </c>
      <c r="E473" s="5">
        <v>8000</v>
      </c>
      <c r="F473" s="5">
        <v>0</v>
      </c>
      <c r="G473" s="5" t="s">
        <v>23</v>
      </c>
      <c r="H473" s="5">
        <v>500000</v>
      </c>
      <c r="I473" s="5">
        <v>1</v>
      </c>
      <c r="J473" s="5">
        <v>15</v>
      </c>
      <c r="K473" s="3" t="s">
        <v>24</v>
      </c>
      <c r="L473" s="3" t="s">
        <v>23</v>
      </c>
      <c r="M473" s="3" t="s">
        <v>1179</v>
      </c>
      <c r="N473" s="3" t="s">
        <v>145</v>
      </c>
      <c r="O473" s="3" t="s">
        <v>1184</v>
      </c>
      <c r="P473" s="3" t="s">
        <v>1200</v>
      </c>
      <c r="Q473" s="3" t="s">
        <v>1183</v>
      </c>
      <c r="R473" s="3" t="s">
        <v>1185</v>
      </c>
      <c r="S473" s="3" t="s">
        <v>38</v>
      </c>
      <c r="T473" s="3" t="s">
        <v>77</v>
      </c>
      <c r="U473" s="3" t="s">
        <v>204</v>
      </c>
    </row>
    <row r="474" spans="1:21" ht="18" customHeight="1" x14ac:dyDescent="0.3">
      <c r="A474" s="3">
        <v>473</v>
      </c>
      <c r="B474" s="3" t="s">
        <v>1180</v>
      </c>
      <c r="C474" s="3">
        <v>104830001</v>
      </c>
      <c r="D474" s="3">
        <v>5621545613</v>
      </c>
      <c r="E474" s="5">
        <v>8000</v>
      </c>
      <c r="F474" s="5">
        <v>0</v>
      </c>
      <c r="G474" s="5" t="s">
        <v>23</v>
      </c>
      <c r="H474" s="5">
        <v>500000</v>
      </c>
      <c r="I474" s="5">
        <v>1</v>
      </c>
      <c r="J474" s="5">
        <v>15</v>
      </c>
      <c r="K474" s="3" t="s">
        <v>24</v>
      </c>
      <c r="L474" s="3" t="s">
        <v>23</v>
      </c>
      <c r="M474" s="3" t="s">
        <v>1179</v>
      </c>
      <c r="N474" s="3" t="s">
        <v>145</v>
      </c>
      <c r="O474" s="3" t="s">
        <v>1184</v>
      </c>
      <c r="P474" s="3" t="s">
        <v>1202</v>
      </c>
      <c r="Q474" s="3" t="s">
        <v>1183</v>
      </c>
      <c r="R474" s="3" t="s">
        <v>1185</v>
      </c>
      <c r="S474" s="3" t="s">
        <v>38</v>
      </c>
      <c r="T474" s="3" t="s">
        <v>77</v>
      </c>
      <c r="U474" s="3" t="s">
        <v>204</v>
      </c>
    </row>
    <row r="475" spans="1:21" ht="18" customHeight="1" x14ac:dyDescent="0.3">
      <c r="A475" s="3">
        <v>474</v>
      </c>
      <c r="B475" s="3" t="s">
        <v>1257</v>
      </c>
      <c r="C475" s="3">
        <v>104830001</v>
      </c>
      <c r="D475" s="3">
        <v>8047447483</v>
      </c>
      <c r="E475" s="5">
        <v>6000</v>
      </c>
      <c r="F475" s="5"/>
      <c r="G475" s="5" t="s">
        <v>23</v>
      </c>
      <c r="H475" s="5">
        <v>0</v>
      </c>
      <c r="I475" s="5">
        <v>1</v>
      </c>
      <c r="J475" s="5">
        <v>1</v>
      </c>
      <c r="K475" s="3" t="s">
        <v>920</v>
      </c>
      <c r="L475" s="3" t="s">
        <v>920</v>
      </c>
      <c r="M475" s="3" t="s">
        <v>24</v>
      </c>
      <c r="N475" s="3" t="s">
        <v>1259</v>
      </c>
      <c r="O475" s="3" t="s">
        <v>76</v>
      </c>
      <c r="P475" s="3" t="s">
        <v>23</v>
      </c>
      <c r="Q475" s="3" t="s">
        <v>1258</v>
      </c>
      <c r="R475" s="3" t="s">
        <v>77</v>
      </c>
      <c r="S475" s="3" t="s">
        <v>38</v>
      </c>
      <c r="T475" s="3" t="s">
        <v>1260</v>
      </c>
      <c r="U475" s="3" t="s">
        <v>38</v>
      </c>
    </row>
    <row r="476" spans="1:21" ht="18" customHeight="1" x14ac:dyDescent="0.3">
      <c r="A476" s="3">
        <v>475</v>
      </c>
      <c r="B476" s="3" t="s">
        <v>1257</v>
      </c>
      <c r="C476" s="3">
        <v>104830001</v>
      </c>
      <c r="D476" s="3">
        <v>8047447494</v>
      </c>
      <c r="E476" s="5">
        <v>6000</v>
      </c>
      <c r="F476" s="5"/>
      <c r="G476" s="5" t="s">
        <v>23</v>
      </c>
      <c r="H476" s="5">
        <v>0</v>
      </c>
      <c r="I476" s="5">
        <v>1</v>
      </c>
      <c r="J476" s="5">
        <v>1</v>
      </c>
      <c r="K476" s="3" t="s">
        <v>920</v>
      </c>
      <c r="L476" s="3" t="s">
        <v>920</v>
      </c>
      <c r="M476" s="3" t="s">
        <v>24</v>
      </c>
      <c r="N476" s="3" t="s">
        <v>1259</v>
      </c>
      <c r="O476" s="3" t="s">
        <v>76</v>
      </c>
      <c r="P476" s="3" t="s">
        <v>23</v>
      </c>
      <c r="Q476" s="3" t="s">
        <v>1258</v>
      </c>
      <c r="R476" s="3" t="s">
        <v>77</v>
      </c>
      <c r="S476" s="3" t="s">
        <v>38</v>
      </c>
      <c r="T476" s="3" t="s">
        <v>1260</v>
      </c>
      <c r="U476" s="3" t="s">
        <v>38</v>
      </c>
    </row>
    <row r="477" spans="1:21" ht="18" customHeight="1" x14ac:dyDescent="0.3">
      <c r="A477" s="3">
        <v>476</v>
      </c>
      <c r="B477" s="3" t="s">
        <v>1249</v>
      </c>
      <c r="C477" s="3">
        <v>104830001</v>
      </c>
      <c r="D477" s="3">
        <v>8047426623</v>
      </c>
      <c r="E477" s="5">
        <v>6000</v>
      </c>
      <c r="F477" s="5">
        <v>0</v>
      </c>
      <c r="G477" s="5" t="s">
        <v>23</v>
      </c>
      <c r="H477" s="5">
        <v>0</v>
      </c>
      <c r="I477" s="5">
        <v>1</v>
      </c>
      <c r="J477" s="5">
        <v>1</v>
      </c>
      <c r="K477" s="3" t="s">
        <v>820</v>
      </c>
      <c r="L477" s="3" t="s">
        <v>820</v>
      </c>
      <c r="M477" s="3" t="s">
        <v>24</v>
      </c>
      <c r="N477" s="3" t="s">
        <v>1250</v>
      </c>
      <c r="O477" s="3" t="s">
        <v>28</v>
      </c>
      <c r="P477" s="3" t="s">
        <v>522</v>
      </c>
      <c r="Q477" s="3" t="s">
        <v>986</v>
      </c>
      <c r="R477" s="3" t="s">
        <v>29</v>
      </c>
      <c r="S477" s="3" t="s">
        <v>31</v>
      </c>
      <c r="T477" s="3" t="s">
        <v>1251</v>
      </c>
      <c r="U477" s="3" t="s">
        <v>522</v>
      </c>
    </row>
    <row r="478" spans="1:21" ht="18" customHeight="1" x14ac:dyDescent="0.3">
      <c r="A478" s="3">
        <v>477</v>
      </c>
      <c r="B478" s="3" t="s">
        <v>1296</v>
      </c>
      <c r="C478" s="3">
        <v>104830003</v>
      </c>
      <c r="D478" s="3">
        <v>8047428200</v>
      </c>
      <c r="E478" s="5">
        <v>6000</v>
      </c>
      <c r="F478" s="5">
        <v>0</v>
      </c>
      <c r="G478" s="5" t="s">
        <v>23</v>
      </c>
      <c r="H478" s="5">
        <v>500000</v>
      </c>
      <c r="I478" s="5">
        <v>1</v>
      </c>
      <c r="J478" s="5">
        <v>5</v>
      </c>
      <c r="K478" s="3" t="s">
        <v>1294</v>
      </c>
      <c r="L478" s="3" t="s">
        <v>1295</v>
      </c>
      <c r="M478" s="3" t="s">
        <v>230</v>
      </c>
      <c r="N478" s="3" t="s">
        <v>1297</v>
      </c>
      <c r="O478" s="3" t="s">
        <v>233</v>
      </c>
      <c r="P478" s="3" t="s">
        <v>146</v>
      </c>
      <c r="Q478" s="3" t="s">
        <v>232</v>
      </c>
      <c r="R478" s="3" t="s">
        <v>234</v>
      </c>
      <c r="S478" s="3" t="s">
        <v>38</v>
      </c>
      <c r="T478" s="3" t="s">
        <v>1298</v>
      </c>
      <c r="U478" s="3" t="s">
        <v>146</v>
      </c>
    </row>
    <row r="479" spans="1:21" ht="18" customHeight="1" x14ac:dyDescent="0.3">
      <c r="A479" s="3">
        <v>478</v>
      </c>
      <c r="B479" s="3" t="s">
        <v>1235</v>
      </c>
      <c r="C479" s="3">
        <v>104830001</v>
      </c>
      <c r="D479" s="3">
        <v>8047403243</v>
      </c>
      <c r="E479" s="5">
        <v>8000</v>
      </c>
      <c r="F479" s="5">
        <v>0</v>
      </c>
      <c r="G479" s="5" t="s">
        <v>23</v>
      </c>
      <c r="H479" s="5">
        <v>0</v>
      </c>
      <c r="I479" s="5">
        <v>1</v>
      </c>
      <c r="J479" s="5">
        <v>11</v>
      </c>
      <c r="K479" s="3" t="s">
        <v>130</v>
      </c>
      <c r="L479" s="3" t="s">
        <v>130</v>
      </c>
      <c r="M479" s="3" t="s">
        <v>24</v>
      </c>
      <c r="N479" s="3" t="s">
        <v>133</v>
      </c>
      <c r="O479" s="3" t="s">
        <v>28</v>
      </c>
      <c r="P479" s="3" t="s">
        <v>42</v>
      </c>
      <c r="Q479" s="3" t="s">
        <v>1236</v>
      </c>
      <c r="R479" s="3" t="s">
        <v>29</v>
      </c>
      <c r="S479" s="3" t="s">
        <v>38</v>
      </c>
      <c r="T479" s="3" t="s">
        <v>134</v>
      </c>
      <c r="U479" s="3" t="s">
        <v>42</v>
      </c>
    </row>
    <row r="480" spans="1:21" ht="18" customHeight="1" x14ac:dyDescent="0.3">
      <c r="A480" s="3">
        <v>479</v>
      </c>
      <c r="B480" s="3" t="s">
        <v>1218</v>
      </c>
      <c r="C480" s="3">
        <v>104830001</v>
      </c>
      <c r="D480" s="3">
        <v>8047402720</v>
      </c>
      <c r="E480" s="5">
        <v>6000</v>
      </c>
      <c r="F480" s="5">
        <v>0</v>
      </c>
      <c r="G480" s="5" t="s">
        <v>23</v>
      </c>
      <c r="H480" s="5">
        <v>0</v>
      </c>
      <c r="I480" s="5">
        <v>1</v>
      </c>
      <c r="J480" s="5">
        <v>1</v>
      </c>
      <c r="K480" s="3" t="s">
        <v>1217</v>
      </c>
      <c r="L480" s="3" t="s">
        <v>1217</v>
      </c>
      <c r="M480" s="3" t="s">
        <v>24</v>
      </c>
      <c r="N480" s="3" t="s">
        <v>1220</v>
      </c>
      <c r="O480" s="3" t="s">
        <v>28</v>
      </c>
      <c r="P480" s="3" t="s">
        <v>82</v>
      </c>
      <c r="Q480" s="3" t="s">
        <v>1219</v>
      </c>
      <c r="R480" s="3" t="s">
        <v>29</v>
      </c>
      <c r="S480" s="3" t="s">
        <v>31</v>
      </c>
      <c r="T480" s="3" t="s">
        <v>1221</v>
      </c>
      <c r="U480" s="3" t="s">
        <v>82</v>
      </c>
    </row>
    <row r="481" spans="1:21" ht="18" customHeight="1" x14ac:dyDescent="0.3">
      <c r="A481" s="3">
        <v>480</v>
      </c>
      <c r="B481" s="3" t="s">
        <v>1218</v>
      </c>
      <c r="C481" s="3">
        <v>104830001</v>
      </c>
      <c r="D481" s="3">
        <v>8047402731</v>
      </c>
      <c r="E481" s="5">
        <v>6000</v>
      </c>
      <c r="F481" s="5">
        <v>0</v>
      </c>
      <c r="G481" s="5" t="s">
        <v>23</v>
      </c>
      <c r="H481" s="5">
        <v>0</v>
      </c>
      <c r="I481" s="5">
        <v>1</v>
      </c>
      <c r="J481" s="5">
        <v>1</v>
      </c>
      <c r="K481" s="3" t="s">
        <v>1217</v>
      </c>
      <c r="L481" s="3" t="s">
        <v>1217</v>
      </c>
      <c r="M481" s="3" t="s">
        <v>24</v>
      </c>
      <c r="N481" s="3" t="s">
        <v>1220</v>
      </c>
      <c r="O481" s="3" t="s">
        <v>28</v>
      </c>
      <c r="P481" s="3" t="s">
        <v>82</v>
      </c>
      <c r="Q481" s="3" t="s">
        <v>1219</v>
      </c>
      <c r="R481" s="3" t="s">
        <v>29</v>
      </c>
      <c r="S481" s="3" t="s">
        <v>31</v>
      </c>
      <c r="T481" s="3" t="s">
        <v>1221</v>
      </c>
      <c r="U481" s="3" t="s">
        <v>82</v>
      </c>
    </row>
    <row r="482" spans="1:21" ht="18" customHeight="1" x14ac:dyDescent="0.3">
      <c r="A482" s="3">
        <v>481</v>
      </c>
      <c r="B482" s="3" t="s">
        <v>1218</v>
      </c>
      <c r="C482" s="3">
        <v>104830001</v>
      </c>
      <c r="D482" s="3">
        <v>8047402683</v>
      </c>
      <c r="E482" s="5">
        <v>6000</v>
      </c>
      <c r="F482" s="5">
        <v>0</v>
      </c>
      <c r="G482" s="5" t="s">
        <v>23</v>
      </c>
      <c r="H482" s="5">
        <v>0</v>
      </c>
      <c r="I482" s="5">
        <v>1</v>
      </c>
      <c r="J482" s="5">
        <v>1</v>
      </c>
      <c r="K482" s="3" t="s">
        <v>1217</v>
      </c>
      <c r="L482" s="3" t="s">
        <v>1217</v>
      </c>
      <c r="M482" s="3" t="s">
        <v>24</v>
      </c>
      <c r="N482" s="3" t="s">
        <v>1220</v>
      </c>
      <c r="O482" s="3" t="s">
        <v>28</v>
      </c>
      <c r="P482" s="3" t="s">
        <v>82</v>
      </c>
      <c r="Q482" s="3" t="s">
        <v>1219</v>
      </c>
      <c r="R482" s="3" t="s">
        <v>29</v>
      </c>
      <c r="S482" s="3" t="s">
        <v>31</v>
      </c>
      <c r="T482" s="3" t="s">
        <v>1221</v>
      </c>
      <c r="U482" s="3" t="s">
        <v>82</v>
      </c>
    </row>
    <row r="483" spans="1:21" ht="18" customHeight="1" x14ac:dyDescent="0.3">
      <c r="A483" s="3">
        <v>482</v>
      </c>
      <c r="B483" s="3" t="s">
        <v>1218</v>
      </c>
      <c r="C483" s="3">
        <v>104830001</v>
      </c>
      <c r="D483" s="3">
        <v>8047402694</v>
      </c>
      <c r="E483" s="5">
        <v>6000</v>
      </c>
      <c r="F483" s="5">
        <v>0</v>
      </c>
      <c r="G483" s="5" t="s">
        <v>23</v>
      </c>
      <c r="H483" s="5">
        <v>0</v>
      </c>
      <c r="I483" s="5">
        <v>1</v>
      </c>
      <c r="J483" s="5">
        <v>1</v>
      </c>
      <c r="K483" s="3" t="s">
        <v>1217</v>
      </c>
      <c r="L483" s="3" t="s">
        <v>1217</v>
      </c>
      <c r="M483" s="3" t="s">
        <v>24</v>
      </c>
      <c r="N483" s="3" t="s">
        <v>1220</v>
      </c>
      <c r="O483" s="3" t="s">
        <v>28</v>
      </c>
      <c r="P483" s="3" t="s">
        <v>82</v>
      </c>
      <c r="Q483" s="3" t="s">
        <v>1219</v>
      </c>
      <c r="R483" s="3" t="s">
        <v>29</v>
      </c>
      <c r="S483" s="3" t="s">
        <v>31</v>
      </c>
      <c r="T483" s="3" t="s">
        <v>1221</v>
      </c>
      <c r="U483" s="3" t="s">
        <v>82</v>
      </c>
    </row>
    <row r="484" spans="1:21" ht="18" customHeight="1" x14ac:dyDescent="0.3">
      <c r="A484" s="3">
        <v>483</v>
      </c>
      <c r="B484" s="3" t="s">
        <v>1218</v>
      </c>
      <c r="C484" s="3">
        <v>104830001</v>
      </c>
      <c r="D484" s="3">
        <v>8047402705</v>
      </c>
      <c r="E484" s="5">
        <v>6000</v>
      </c>
      <c r="F484" s="5">
        <v>0</v>
      </c>
      <c r="G484" s="5" t="s">
        <v>23</v>
      </c>
      <c r="H484" s="5">
        <v>0</v>
      </c>
      <c r="I484" s="5">
        <v>1</v>
      </c>
      <c r="J484" s="5">
        <v>1</v>
      </c>
      <c r="K484" s="3" t="s">
        <v>1217</v>
      </c>
      <c r="L484" s="3" t="s">
        <v>1217</v>
      </c>
      <c r="M484" s="3" t="s">
        <v>24</v>
      </c>
      <c r="N484" s="3" t="s">
        <v>1220</v>
      </c>
      <c r="O484" s="3" t="s">
        <v>28</v>
      </c>
      <c r="P484" s="3" t="s">
        <v>82</v>
      </c>
      <c r="Q484" s="3" t="s">
        <v>1219</v>
      </c>
      <c r="R484" s="3" t="s">
        <v>29</v>
      </c>
      <c r="S484" s="3" t="s">
        <v>31</v>
      </c>
      <c r="T484" s="3" t="s">
        <v>1221</v>
      </c>
      <c r="U484" s="3" t="s">
        <v>82</v>
      </c>
    </row>
    <row r="485" spans="1:21" ht="18" customHeight="1" x14ac:dyDescent="0.3">
      <c r="A485" s="3">
        <v>484</v>
      </c>
      <c r="B485" s="3" t="s">
        <v>1218</v>
      </c>
      <c r="C485" s="3">
        <v>104830001</v>
      </c>
      <c r="D485" s="3">
        <v>8047402716</v>
      </c>
      <c r="E485" s="5">
        <v>6000</v>
      </c>
      <c r="F485" s="5">
        <v>0</v>
      </c>
      <c r="G485" s="5" t="s">
        <v>23</v>
      </c>
      <c r="H485" s="5">
        <v>0</v>
      </c>
      <c r="I485" s="5">
        <v>1</v>
      </c>
      <c r="J485" s="5">
        <v>1</v>
      </c>
      <c r="K485" s="3" t="s">
        <v>1217</v>
      </c>
      <c r="L485" s="3" t="s">
        <v>1217</v>
      </c>
      <c r="M485" s="3" t="s">
        <v>24</v>
      </c>
      <c r="N485" s="3" t="s">
        <v>1220</v>
      </c>
      <c r="O485" s="3" t="s">
        <v>28</v>
      </c>
      <c r="P485" s="3" t="s">
        <v>82</v>
      </c>
      <c r="Q485" s="3" t="s">
        <v>1219</v>
      </c>
      <c r="R485" s="3" t="s">
        <v>29</v>
      </c>
      <c r="S485" s="3" t="s">
        <v>31</v>
      </c>
      <c r="T485" s="3" t="s">
        <v>1221</v>
      </c>
      <c r="U485" s="3" t="s">
        <v>82</v>
      </c>
    </row>
    <row r="486" spans="1:21" ht="18" customHeight="1" x14ac:dyDescent="0.3">
      <c r="A486" s="3">
        <v>485</v>
      </c>
      <c r="B486" s="3" t="s">
        <v>1271</v>
      </c>
      <c r="C486" s="3">
        <v>104830003</v>
      </c>
      <c r="D486" s="3">
        <v>5621545624</v>
      </c>
      <c r="E486" s="5">
        <v>6000</v>
      </c>
      <c r="F486" s="5">
        <v>0</v>
      </c>
      <c r="G486" s="5" t="s">
        <v>23</v>
      </c>
      <c r="H486" s="5">
        <v>500000</v>
      </c>
      <c r="I486" s="5">
        <v>1</v>
      </c>
      <c r="J486" s="5">
        <v>2</v>
      </c>
      <c r="K486" s="3" t="s">
        <v>24</v>
      </c>
      <c r="L486" s="3" t="s">
        <v>255</v>
      </c>
      <c r="M486" s="3" t="s">
        <v>265</v>
      </c>
      <c r="N486" s="3" t="s">
        <v>226</v>
      </c>
      <c r="O486" s="3" t="s">
        <v>721</v>
      </c>
      <c r="P486" s="3" t="s">
        <v>23</v>
      </c>
      <c r="Q486" s="3" t="s">
        <v>23</v>
      </c>
      <c r="R486" s="3" t="s">
        <v>268</v>
      </c>
      <c r="S486" s="3" t="s">
        <v>265</v>
      </c>
      <c r="T486" s="3" t="s">
        <v>234</v>
      </c>
      <c r="U486" s="3" t="s">
        <v>38</v>
      </c>
    </row>
    <row r="487" spans="1:21" ht="18" customHeight="1" x14ac:dyDescent="0.3">
      <c r="A487" s="3">
        <v>486</v>
      </c>
      <c r="B487" s="3" t="s">
        <v>1162</v>
      </c>
      <c r="C487" s="3">
        <v>104830001</v>
      </c>
      <c r="D487" s="3">
        <v>5621545661</v>
      </c>
      <c r="E487" s="5">
        <v>8000</v>
      </c>
      <c r="F487" s="5">
        <v>0</v>
      </c>
      <c r="G487" s="5" t="s">
        <v>23</v>
      </c>
      <c r="H487" s="5">
        <v>500000</v>
      </c>
      <c r="I487" s="5">
        <v>1</v>
      </c>
      <c r="J487" s="5">
        <v>15</v>
      </c>
      <c r="K487" s="3" t="s">
        <v>24</v>
      </c>
      <c r="L487" s="3" t="s">
        <v>23</v>
      </c>
      <c r="M487" s="3" t="s">
        <v>1166</v>
      </c>
      <c r="N487" s="3" t="s">
        <v>145</v>
      </c>
      <c r="O487" s="3" t="s">
        <v>1168</v>
      </c>
      <c r="P487" s="3" t="s">
        <v>1167</v>
      </c>
      <c r="Q487" s="3" t="s">
        <v>23</v>
      </c>
      <c r="R487" s="3" t="s">
        <v>1169</v>
      </c>
      <c r="S487" s="3" t="s">
        <v>38</v>
      </c>
      <c r="T487" s="3" t="s">
        <v>77</v>
      </c>
      <c r="U487" s="3" t="s">
        <v>204</v>
      </c>
    </row>
    <row r="488" spans="1:21" ht="18" customHeight="1" x14ac:dyDescent="0.3">
      <c r="A488" s="3">
        <v>487</v>
      </c>
      <c r="B488" s="3" t="s">
        <v>1162</v>
      </c>
      <c r="C488" s="3">
        <v>104830001</v>
      </c>
      <c r="D488" s="3">
        <v>5621545683</v>
      </c>
      <c r="E488" s="5">
        <v>6000</v>
      </c>
      <c r="F488" s="5">
        <v>0</v>
      </c>
      <c r="G488" s="5" t="s">
        <v>23</v>
      </c>
      <c r="H488" s="5">
        <v>500000</v>
      </c>
      <c r="I488" s="5">
        <v>1</v>
      </c>
      <c r="J488" s="5">
        <v>1</v>
      </c>
      <c r="K488" s="3" t="s">
        <v>24</v>
      </c>
      <c r="L488" s="3" t="s">
        <v>23</v>
      </c>
      <c r="M488" s="3" t="s">
        <v>968</v>
      </c>
      <c r="N488" s="3" t="s">
        <v>145</v>
      </c>
      <c r="O488" s="3" t="s">
        <v>1172</v>
      </c>
      <c r="P488" s="3" t="s">
        <v>1171</v>
      </c>
      <c r="Q488" s="3" t="s">
        <v>221</v>
      </c>
      <c r="R488" s="3" t="s">
        <v>1173</v>
      </c>
      <c r="S488" s="3" t="s">
        <v>38</v>
      </c>
      <c r="T488" s="3" t="s">
        <v>77</v>
      </c>
      <c r="U488" s="3" t="s">
        <v>146</v>
      </c>
    </row>
    <row r="489" spans="1:21" ht="18" customHeight="1" x14ac:dyDescent="0.3">
      <c r="A489" s="3">
        <v>488</v>
      </c>
      <c r="B489" s="3" t="s">
        <v>1162</v>
      </c>
      <c r="C489" s="3">
        <v>104830001</v>
      </c>
      <c r="D489" s="3">
        <v>5621545720</v>
      </c>
      <c r="E489" s="5">
        <v>7000</v>
      </c>
      <c r="F489" s="5">
        <v>0</v>
      </c>
      <c r="G489" s="5" t="s">
        <v>23</v>
      </c>
      <c r="H489" s="5">
        <v>500000</v>
      </c>
      <c r="I489" s="5">
        <v>1</v>
      </c>
      <c r="J489" s="5">
        <v>6</v>
      </c>
      <c r="K489" s="3" t="s">
        <v>24</v>
      </c>
      <c r="L489" s="3" t="s">
        <v>23</v>
      </c>
      <c r="M489" s="3" t="s">
        <v>1174</v>
      </c>
      <c r="N489" s="3" t="s">
        <v>145</v>
      </c>
      <c r="O489" s="3" t="s">
        <v>1176</v>
      </c>
      <c r="P489" s="3" t="s">
        <v>1175</v>
      </c>
      <c r="Q489" s="3" t="s">
        <v>394</v>
      </c>
      <c r="R489" s="3" t="s">
        <v>1177</v>
      </c>
      <c r="S489" s="3" t="s">
        <v>38</v>
      </c>
      <c r="T489" s="3" t="s">
        <v>77</v>
      </c>
      <c r="U489" s="3" t="s">
        <v>146</v>
      </c>
    </row>
    <row r="490" spans="1:21" ht="18" customHeight="1" x14ac:dyDescent="0.3">
      <c r="A490" s="3">
        <v>489</v>
      </c>
      <c r="B490" s="3" t="s">
        <v>1162</v>
      </c>
      <c r="C490" s="3">
        <v>104830001</v>
      </c>
      <c r="D490" s="3">
        <v>5621545646</v>
      </c>
      <c r="E490" s="5">
        <v>15000</v>
      </c>
      <c r="F490" s="5">
        <v>0</v>
      </c>
      <c r="G490" s="5" t="s">
        <v>23</v>
      </c>
      <c r="H490" s="5">
        <v>500000</v>
      </c>
      <c r="I490" s="5">
        <v>1</v>
      </c>
      <c r="J490" s="5">
        <v>30</v>
      </c>
      <c r="K490" s="3" t="s">
        <v>24</v>
      </c>
      <c r="L490" s="3" t="s">
        <v>23</v>
      </c>
      <c r="M490" s="3" t="s">
        <v>1161</v>
      </c>
      <c r="N490" s="3" t="s">
        <v>145</v>
      </c>
      <c r="O490" s="3" t="s">
        <v>1164</v>
      </c>
      <c r="P490" s="3" t="s">
        <v>1163</v>
      </c>
      <c r="Q490" s="3" t="s">
        <v>23</v>
      </c>
      <c r="R490" s="3" t="s">
        <v>1165</v>
      </c>
      <c r="S490" s="3" t="s">
        <v>38</v>
      </c>
      <c r="T490" s="3" t="s">
        <v>77</v>
      </c>
      <c r="U490" s="3" t="s">
        <v>204</v>
      </c>
    </row>
    <row r="491" spans="1:21" ht="18" customHeight="1" x14ac:dyDescent="0.3">
      <c r="A491" s="3">
        <v>490</v>
      </c>
      <c r="B491" s="3" t="s">
        <v>1203</v>
      </c>
      <c r="C491" s="3">
        <v>104830001</v>
      </c>
      <c r="D491" s="3">
        <v>5621545845</v>
      </c>
      <c r="E491" s="5">
        <v>7000</v>
      </c>
      <c r="F491" s="5">
        <v>0</v>
      </c>
      <c r="G491" s="5" t="s">
        <v>23</v>
      </c>
      <c r="H491" s="5">
        <v>1</v>
      </c>
      <c r="I491" s="5">
        <v>1</v>
      </c>
      <c r="J491" s="5">
        <v>8</v>
      </c>
      <c r="K491" s="3" t="s">
        <v>24</v>
      </c>
      <c r="L491" s="3" t="s">
        <v>23</v>
      </c>
      <c r="M491" s="3" t="s">
        <v>147</v>
      </c>
      <c r="N491" s="3" t="s">
        <v>145</v>
      </c>
      <c r="O491" s="3" t="s">
        <v>149</v>
      </c>
      <c r="P491" s="3" t="s">
        <v>23</v>
      </c>
      <c r="Q491" s="3" t="s">
        <v>148</v>
      </c>
      <c r="R491" s="3" t="s">
        <v>150</v>
      </c>
      <c r="S491" s="3" t="s">
        <v>147</v>
      </c>
      <c r="T491" s="3" t="s">
        <v>77</v>
      </c>
      <c r="U491" s="3" t="s">
        <v>146</v>
      </c>
    </row>
    <row r="492" spans="1:21" ht="18" customHeight="1" x14ac:dyDescent="0.3">
      <c r="A492" s="3">
        <v>491</v>
      </c>
      <c r="B492" s="3" t="s">
        <v>1203</v>
      </c>
      <c r="C492" s="3">
        <v>104830001</v>
      </c>
      <c r="D492" s="3">
        <v>5621545871</v>
      </c>
      <c r="E492" s="5">
        <v>6000</v>
      </c>
      <c r="F492" s="5">
        <v>0</v>
      </c>
      <c r="G492" s="5" t="s">
        <v>23</v>
      </c>
      <c r="H492" s="5">
        <v>1</v>
      </c>
      <c r="I492" s="5">
        <v>1</v>
      </c>
      <c r="J492" s="5">
        <v>1</v>
      </c>
      <c r="K492" s="3" t="s">
        <v>24</v>
      </c>
      <c r="L492" s="3" t="s">
        <v>23</v>
      </c>
      <c r="M492" s="3" t="s">
        <v>159</v>
      </c>
      <c r="N492" s="3" t="s">
        <v>145</v>
      </c>
      <c r="O492" s="3" t="s">
        <v>161</v>
      </c>
      <c r="P492" s="3" t="s">
        <v>23</v>
      </c>
      <c r="Q492" s="3" t="s">
        <v>160</v>
      </c>
      <c r="R492" s="3" t="s">
        <v>162</v>
      </c>
      <c r="S492" s="3" t="s">
        <v>159</v>
      </c>
      <c r="T492" s="3" t="s">
        <v>77</v>
      </c>
      <c r="U492" s="3" t="s">
        <v>146</v>
      </c>
    </row>
    <row r="493" spans="1:21" ht="18" customHeight="1" x14ac:dyDescent="0.3">
      <c r="A493" s="3">
        <v>492</v>
      </c>
      <c r="B493" s="3" t="s">
        <v>1203</v>
      </c>
      <c r="C493" s="3">
        <v>104830001</v>
      </c>
      <c r="D493" s="3">
        <v>5621545882</v>
      </c>
      <c r="E493" s="5">
        <v>7000</v>
      </c>
      <c r="F493" s="5">
        <v>0</v>
      </c>
      <c r="G493" s="5" t="s">
        <v>23</v>
      </c>
      <c r="H493" s="5">
        <v>1</v>
      </c>
      <c r="I493" s="5">
        <v>1</v>
      </c>
      <c r="J493" s="5">
        <v>9</v>
      </c>
      <c r="K493" s="3" t="s">
        <v>24</v>
      </c>
      <c r="L493" s="3" t="s">
        <v>23</v>
      </c>
      <c r="M493" s="3" t="s">
        <v>167</v>
      </c>
      <c r="N493" s="3" t="s">
        <v>145</v>
      </c>
      <c r="O493" s="3" t="s">
        <v>169</v>
      </c>
      <c r="P493" s="3" t="s">
        <v>23</v>
      </c>
      <c r="Q493" s="3" t="s">
        <v>168</v>
      </c>
      <c r="R493" s="3" t="s">
        <v>170</v>
      </c>
      <c r="S493" s="3" t="s">
        <v>167</v>
      </c>
      <c r="T493" s="3" t="s">
        <v>77</v>
      </c>
      <c r="U493" s="3" t="s">
        <v>146</v>
      </c>
    </row>
    <row r="494" spans="1:21" ht="18" customHeight="1" x14ac:dyDescent="0.3">
      <c r="A494" s="3">
        <v>493</v>
      </c>
      <c r="B494" s="3" t="s">
        <v>1203</v>
      </c>
      <c r="C494" s="3">
        <v>104830001</v>
      </c>
      <c r="D494" s="3">
        <v>5621545893</v>
      </c>
      <c r="E494" s="5">
        <v>9000</v>
      </c>
      <c r="F494" s="5">
        <v>0</v>
      </c>
      <c r="G494" s="5" t="s">
        <v>23</v>
      </c>
      <c r="H494" s="5">
        <v>1</v>
      </c>
      <c r="I494" s="5">
        <v>1</v>
      </c>
      <c r="J494" s="5">
        <v>16</v>
      </c>
      <c r="K494" s="3" t="s">
        <v>24</v>
      </c>
      <c r="L494" s="3" t="s">
        <v>23</v>
      </c>
      <c r="M494" s="3" t="s">
        <v>171</v>
      </c>
      <c r="N494" s="3" t="s">
        <v>145</v>
      </c>
      <c r="O494" s="3" t="s">
        <v>173</v>
      </c>
      <c r="P494" s="3" t="s">
        <v>23</v>
      </c>
      <c r="Q494" s="3" t="s">
        <v>172</v>
      </c>
      <c r="R494" s="3" t="s">
        <v>45</v>
      </c>
      <c r="S494" s="3" t="s">
        <v>171</v>
      </c>
      <c r="T494" s="3" t="s">
        <v>77</v>
      </c>
      <c r="U494" s="3" t="s">
        <v>146</v>
      </c>
    </row>
    <row r="495" spans="1:21" ht="18" customHeight="1" x14ac:dyDescent="0.3">
      <c r="A495" s="3">
        <v>494</v>
      </c>
      <c r="B495" s="3" t="s">
        <v>1203</v>
      </c>
      <c r="C495" s="3">
        <v>104830001</v>
      </c>
      <c r="D495" s="3">
        <v>5621545904</v>
      </c>
      <c r="E495" s="5">
        <v>9000</v>
      </c>
      <c r="F495" s="5">
        <v>0</v>
      </c>
      <c r="G495" s="5" t="s">
        <v>23</v>
      </c>
      <c r="H495" s="5">
        <v>1</v>
      </c>
      <c r="I495" s="5">
        <v>1</v>
      </c>
      <c r="J495" s="5">
        <v>16</v>
      </c>
      <c r="K495" s="3" t="s">
        <v>24</v>
      </c>
      <c r="L495" s="3" t="s">
        <v>23</v>
      </c>
      <c r="M495" s="3" t="s">
        <v>174</v>
      </c>
      <c r="N495" s="3" t="s">
        <v>145</v>
      </c>
      <c r="O495" s="3" t="s">
        <v>176</v>
      </c>
      <c r="P495" s="3" t="s">
        <v>23</v>
      </c>
      <c r="Q495" s="3" t="s">
        <v>175</v>
      </c>
      <c r="R495" s="3" t="s">
        <v>177</v>
      </c>
      <c r="S495" s="3" t="s">
        <v>174</v>
      </c>
      <c r="T495" s="3" t="s">
        <v>77</v>
      </c>
      <c r="U495" s="3" t="s">
        <v>146</v>
      </c>
    </row>
    <row r="496" spans="1:21" ht="18" customHeight="1" x14ac:dyDescent="0.3">
      <c r="A496" s="3">
        <v>495</v>
      </c>
      <c r="B496" s="3" t="s">
        <v>1203</v>
      </c>
      <c r="C496" s="3">
        <v>104830001</v>
      </c>
      <c r="D496" s="3">
        <v>5621545915</v>
      </c>
      <c r="E496" s="5">
        <v>6000</v>
      </c>
      <c r="F496" s="5">
        <v>0</v>
      </c>
      <c r="G496" s="5" t="s">
        <v>23</v>
      </c>
      <c r="H496" s="5">
        <v>1</v>
      </c>
      <c r="I496" s="5">
        <v>1</v>
      </c>
      <c r="J496" s="5">
        <v>1</v>
      </c>
      <c r="K496" s="3" t="s">
        <v>24</v>
      </c>
      <c r="L496" s="3" t="s">
        <v>23</v>
      </c>
      <c r="M496" s="3" t="s">
        <v>186</v>
      </c>
      <c r="N496" s="3" t="s">
        <v>145</v>
      </c>
      <c r="O496" s="3" t="s">
        <v>188</v>
      </c>
      <c r="P496" s="3" t="s">
        <v>23</v>
      </c>
      <c r="Q496" s="3" t="s">
        <v>187</v>
      </c>
      <c r="R496" s="3" t="s">
        <v>119</v>
      </c>
      <c r="S496" s="3" t="s">
        <v>186</v>
      </c>
      <c r="T496" s="3" t="s">
        <v>77</v>
      </c>
      <c r="U496" s="3" t="s">
        <v>146</v>
      </c>
    </row>
    <row r="497" spans="1:21" ht="18" customHeight="1" x14ac:dyDescent="0.3">
      <c r="A497" s="3">
        <v>496</v>
      </c>
      <c r="B497" s="3" t="s">
        <v>1203</v>
      </c>
      <c r="C497" s="3">
        <v>104830001</v>
      </c>
      <c r="D497" s="3">
        <v>5621545926</v>
      </c>
      <c r="E497" s="5">
        <v>7000</v>
      </c>
      <c r="F497" s="5">
        <v>0</v>
      </c>
      <c r="G497" s="5" t="s">
        <v>23</v>
      </c>
      <c r="H497" s="5">
        <v>1</v>
      </c>
      <c r="I497" s="5">
        <v>1</v>
      </c>
      <c r="J497" s="5">
        <v>8</v>
      </c>
      <c r="K497" s="3" t="s">
        <v>24</v>
      </c>
      <c r="L497" s="3" t="s">
        <v>23</v>
      </c>
      <c r="M497" s="3" t="s">
        <v>189</v>
      </c>
      <c r="N497" s="3" t="s">
        <v>145</v>
      </c>
      <c r="O497" s="3" t="s">
        <v>192</v>
      </c>
      <c r="P497" s="3" t="s">
        <v>23</v>
      </c>
      <c r="Q497" s="3" t="s">
        <v>191</v>
      </c>
      <c r="R497" s="3" t="s">
        <v>193</v>
      </c>
      <c r="S497" s="3" t="s">
        <v>189</v>
      </c>
      <c r="T497" s="3" t="s">
        <v>77</v>
      </c>
      <c r="U497" s="3" t="s">
        <v>146</v>
      </c>
    </row>
    <row r="498" spans="1:21" ht="18" customHeight="1" x14ac:dyDescent="0.3">
      <c r="A498" s="3">
        <v>497</v>
      </c>
      <c r="B498" s="3" t="s">
        <v>1203</v>
      </c>
      <c r="C498" s="3">
        <v>104830001</v>
      </c>
      <c r="D498" s="3">
        <v>5621545930</v>
      </c>
      <c r="E498" s="5">
        <v>8000</v>
      </c>
      <c r="F498" s="5">
        <v>0</v>
      </c>
      <c r="G498" s="5" t="s">
        <v>23</v>
      </c>
      <c r="H498" s="5">
        <v>1</v>
      </c>
      <c r="I498" s="5">
        <v>1</v>
      </c>
      <c r="J498" s="5">
        <v>15</v>
      </c>
      <c r="K498" s="3" t="s">
        <v>24</v>
      </c>
      <c r="L498" s="3" t="s">
        <v>23</v>
      </c>
      <c r="M498" s="3" t="s">
        <v>189</v>
      </c>
      <c r="N498" s="3" t="s">
        <v>145</v>
      </c>
      <c r="O498" s="3" t="s">
        <v>430</v>
      </c>
      <c r="P498" s="3" t="s">
        <v>23</v>
      </c>
      <c r="Q498" s="3" t="s">
        <v>429</v>
      </c>
      <c r="R498" s="3" t="s">
        <v>193</v>
      </c>
      <c r="S498" s="3" t="s">
        <v>189</v>
      </c>
      <c r="T498" s="3" t="s">
        <v>77</v>
      </c>
      <c r="U498" s="3" t="s">
        <v>146</v>
      </c>
    </row>
    <row r="499" spans="1:21" ht="18" customHeight="1" x14ac:dyDescent="0.3">
      <c r="A499" s="3">
        <v>498</v>
      </c>
      <c r="B499" s="3" t="s">
        <v>1203</v>
      </c>
      <c r="C499" s="3">
        <v>104830001</v>
      </c>
      <c r="D499" s="3">
        <v>5621545856</v>
      </c>
      <c r="E499" s="5">
        <v>18000</v>
      </c>
      <c r="F499" s="5">
        <v>0</v>
      </c>
      <c r="G499" s="5" t="s">
        <v>23</v>
      </c>
      <c r="H499" s="5">
        <v>1</v>
      </c>
      <c r="I499" s="5">
        <v>1</v>
      </c>
      <c r="J499" s="5">
        <v>35</v>
      </c>
      <c r="K499" s="3" t="s">
        <v>24</v>
      </c>
      <c r="L499" s="3" t="s">
        <v>23</v>
      </c>
      <c r="M499" s="3" t="s">
        <v>151</v>
      </c>
      <c r="N499" s="3" t="s">
        <v>145</v>
      </c>
      <c r="O499" s="3" t="s">
        <v>153</v>
      </c>
      <c r="P499" s="3" t="s">
        <v>23</v>
      </c>
      <c r="Q499" s="3" t="s">
        <v>152</v>
      </c>
      <c r="R499" s="3" t="s">
        <v>154</v>
      </c>
      <c r="S499" s="3" t="s">
        <v>151</v>
      </c>
      <c r="T499" s="3" t="s">
        <v>77</v>
      </c>
      <c r="U499" s="3" t="s">
        <v>146</v>
      </c>
    </row>
    <row r="500" spans="1:21" ht="18" customHeight="1" x14ac:dyDescent="0.3">
      <c r="A500" s="3">
        <v>499</v>
      </c>
      <c r="B500" s="3" t="s">
        <v>1272</v>
      </c>
      <c r="C500" s="3">
        <v>104830003</v>
      </c>
      <c r="D500" s="3">
        <v>5621545941</v>
      </c>
      <c r="E500" s="5">
        <v>6000</v>
      </c>
      <c r="F500" s="5">
        <v>0</v>
      </c>
      <c r="G500" s="5" t="s">
        <v>23</v>
      </c>
      <c r="H500" s="5">
        <v>500000</v>
      </c>
      <c r="I500" s="5">
        <v>1</v>
      </c>
      <c r="J500" s="5">
        <v>1</v>
      </c>
      <c r="K500" s="3" t="s">
        <v>24</v>
      </c>
      <c r="L500" s="3" t="s">
        <v>459</v>
      </c>
      <c r="M500" s="3" t="s">
        <v>473</v>
      </c>
      <c r="N500" s="3" t="s">
        <v>464</v>
      </c>
      <c r="O500" s="3" t="s">
        <v>475</v>
      </c>
      <c r="P500" s="3" t="s">
        <v>23</v>
      </c>
      <c r="Q500" s="3" t="s">
        <v>23</v>
      </c>
      <c r="R500" s="3" t="s">
        <v>476</v>
      </c>
      <c r="S500" s="3" t="s">
        <v>38</v>
      </c>
      <c r="T500" s="3" t="s">
        <v>234</v>
      </c>
      <c r="U500" s="3" t="s">
        <v>38</v>
      </c>
    </row>
    <row r="501" spans="1:21" ht="18" customHeight="1" x14ac:dyDescent="0.3">
      <c r="A501" s="3">
        <v>500</v>
      </c>
      <c r="B501" s="3" t="s">
        <v>1274</v>
      </c>
      <c r="C501" s="3">
        <v>104830003</v>
      </c>
      <c r="D501" s="3">
        <v>5621545952</v>
      </c>
      <c r="E501" s="5">
        <v>6000</v>
      </c>
      <c r="F501" s="5">
        <v>0</v>
      </c>
      <c r="G501" s="5" t="s">
        <v>23</v>
      </c>
      <c r="H501" s="5">
        <v>500000</v>
      </c>
      <c r="I501" s="5">
        <v>1</v>
      </c>
      <c r="J501" s="5">
        <v>2</v>
      </c>
      <c r="K501" s="3" t="s">
        <v>24</v>
      </c>
      <c r="L501" s="3" t="s">
        <v>459</v>
      </c>
      <c r="M501" s="3" t="s">
        <v>1273</v>
      </c>
      <c r="N501" s="3" t="s">
        <v>464</v>
      </c>
      <c r="O501" s="3" t="s">
        <v>1275</v>
      </c>
      <c r="P501" s="3" t="s">
        <v>23</v>
      </c>
      <c r="Q501" s="3" t="s">
        <v>23</v>
      </c>
      <c r="R501" s="3" t="s">
        <v>1276</v>
      </c>
      <c r="S501" s="3" t="s">
        <v>38</v>
      </c>
      <c r="T501" s="3" t="s">
        <v>234</v>
      </c>
      <c r="U501" s="3" t="s">
        <v>38</v>
      </c>
    </row>
    <row r="502" spans="1:21" ht="18" customHeight="1" x14ac:dyDescent="0.3">
      <c r="A502" s="3">
        <v>501</v>
      </c>
      <c r="B502" s="3" t="s">
        <v>1278</v>
      </c>
      <c r="C502" s="3">
        <v>104830003</v>
      </c>
      <c r="D502" s="3">
        <v>5621545963</v>
      </c>
      <c r="E502" s="5">
        <v>6000</v>
      </c>
      <c r="F502" s="5">
        <v>0</v>
      </c>
      <c r="G502" s="5" t="s">
        <v>23</v>
      </c>
      <c r="H502" s="5">
        <v>500000</v>
      </c>
      <c r="I502" s="5">
        <v>1</v>
      </c>
      <c r="J502" s="5">
        <v>1</v>
      </c>
      <c r="K502" s="3" t="s">
        <v>24</v>
      </c>
      <c r="L502" s="3" t="s">
        <v>459</v>
      </c>
      <c r="M502" s="3" t="s">
        <v>1277</v>
      </c>
      <c r="N502" s="3" t="s">
        <v>464</v>
      </c>
      <c r="O502" s="3" t="s">
        <v>1280</v>
      </c>
      <c r="P502" s="3" t="s">
        <v>23</v>
      </c>
      <c r="Q502" s="3" t="s">
        <v>23</v>
      </c>
      <c r="R502" s="3" t="s">
        <v>1281</v>
      </c>
      <c r="S502" s="3" t="s">
        <v>38</v>
      </c>
      <c r="T502" s="3" t="s">
        <v>234</v>
      </c>
      <c r="U502" s="3" t="s">
        <v>38</v>
      </c>
    </row>
    <row r="503" spans="1:21" ht="18" customHeight="1" x14ac:dyDescent="0.3">
      <c r="A503" s="3">
        <v>502</v>
      </c>
      <c r="B503" s="3" t="s">
        <v>1278</v>
      </c>
      <c r="C503" s="3">
        <v>104830003</v>
      </c>
      <c r="D503" s="3">
        <v>5621545974</v>
      </c>
      <c r="E503" s="5">
        <v>6000</v>
      </c>
      <c r="F503" s="5">
        <v>0</v>
      </c>
      <c r="G503" s="5" t="s">
        <v>23</v>
      </c>
      <c r="H503" s="5">
        <v>500000</v>
      </c>
      <c r="I503" s="5">
        <v>1</v>
      </c>
      <c r="J503" s="5">
        <v>1</v>
      </c>
      <c r="K503" s="3" t="s">
        <v>24</v>
      </c>
      <c r="L503" s="3" t="s">
        <v>459</v>
      </c>
      <c r="M503" s="3" t="s">
        <v>468</v>
      </c>
      <c r="N503" s="3" t="s">
        <v>464</v>
      </c>
      <c r="O503" s="3" t="s">
        <v>470</v>
      </c>
      <c r="P503" s="3" t="s">
        <v>23</v>
      </c>
      <c r="Q503" s="3" t="s">
        <v>23</v>
      </c>
      <c r="R503" s="3" t="s">
        <v>471</v>
      </c>
      <c r="S503" s="3" t="s">
        <v>472</v>
      </c>
      <c r="T503" s="3" t="s">
        <v>234</v>
      </c>
      <c r="U503" s="3" t="s">
        <v>38</v>
      </c>
    </row>
    <row r="504" spans="1:21" ht="18" customHeight="1" x14ac:dyDescent="0.3">
      <c r="A504" s="3">
        <v>503</v>
      </c>
      <c r="B504" s="3" t="s">
        <v>1283</v>
      </c>
      <c r="C504" s="3">
        <v>104830003</v>
      </c>
      <c r="D504" s="3">
        <v>5621545985</v>
      </c>
      <c r="E504" s="5">
        <v>6000</v>
      </c>
      <c r="F504" s="5">
        <v>0</v>
      </c>
      <c r="G504" s="5" t="s">
        <v>23</v>
      </c>
      <c r="H504" s="5">
        <v>500000</v>
      </c>
      <c r="I504" s="5">
        <v>1</v>
      </c>
      <c r="J504" s="5">
        <v>1</v>
      </c>
      <c r="K504" s="3" t="s">
        <v>24</v>
      </c>
      <c r="L504" s="3" t="s">
        <v>459</v>
      </c>
      <c r="M504" s="3" t="s">
        <v>1282</v>
      </c>
      <c r="N504" s="3" t="s">
        <v>464</v>
      </c>
      <c r="O504" s="3" t="s">
        <v>1284</v>
      </c>
      <c r="P504" s="3" t="s">
        <v>23</v>
      </c>
      <c r="Q504" s="3" t="s">
        <v>23</v>
      </c>
      <c r="R504" s="3" t="s">
        <v>1285</v>
      </c>
      <c r="S504" s="3" t="s">
        <v>38</v>
      </c>
      <c r="T504" s="3" t="s">
        <v>234</v>
      </c>
      <c r="U504" s="3" t="s">
        <v>38</v>
      </c>
    </row>
    <row r="505" spans="1:21" ht="18" customHeight="1" x14ac:dyDescent="0.3">
      <c r="A505" s="3">
        <v>504</v>
      </c>
      <c r="B505" s="3" t="s">
        <v>1223</v>
      </c>
      <c r="C505" s="3">
        <v>104830001</v>
      </c>
      <c r="D505" s="3">
        <v>8047451285</v>
      </c>
      <c r="E505" s="5">
        <v>6000</v>
      </c>
      <c r="F505" s="5">
        <v>0</v>
      </c>
      <c r="G505" s="5" t="s">
        <v>23</v>
      </c>
      <c r="H505" s="5">
        <v>0</v>
      </c>
      <c r="I505" s="5">
        <v>1</v>
      </c>
      <c r="J505" s="5">
        <v>1</v>
      </c>
      <c r="K505" s="3" t="s">
        <v>1222</v>
      </c>
      <c r="L505" s="3" t="s">
        <v>1222</v>
      </c>
      <c r="M505" s="3" t="s">
        <v>24</v>
      </c>
      <c r="N505" s="3" t="s">
        <v>1225</v>
      </c>
      <c r="O505" s="3" t="s">
        <v>28</v>
      </c>
      <c r="P505" s="3" t="s">
        <v>285</v>
      </c>
      <c r="Q505" s="3" t="s">
        <v>1224</v>
      </c>
      <c r="R505" s="3" t="s">
        <v>29</v>
      </c>
      <c r="S505" s="3" t="s">
        <v>31</v>
      </c>
      <c r="T505" s="3" t="s">
        <v>1226</v>
      </c>
      <c r="U505" s="3" t="s">
        <v>285</v>
      </c>
    </row>
    <row r="506" spans="1:21" ht="18" customHeight="1" x14ac:dyDescent="0.3">
      <c r="A506" s="3">
        <v>505</v>
      </c>
      <c r="B506" s="3" t="s">
        <v>1223</v>
      </c>
      <c r="C506" s="3">
        <v>104830001</v>
      </c>
      <c r="D506" s="3">
        <v>8047451344</v>
      </c>
      <c r="E506" s="5">
        <v>6000</v>
      </c>
      <c r="F506" s="5">
        <v>0</v>
      </c>
      <c r="G506" s="5" t="s">
        <v>23</v>
      </c>
      <c r="H506" s="5">
        <v>0</v>
      </c>
      <c r="I506" s="5">
        <v>1</v>
      </c>
      <c r="J506" s="5">
        <v>1</v>
      </c>
      <c r="K506" s="3" t="s">
        <v>1222</v>
      </c>
      <c r="L506" s="3" t="s">
        <v>1222</v>
      </c>
      <c r="M506" s="3" t="s">
        <v>24</v>
      </c>
      <c r="N506" s="3" t="s">
        <v>1225</v>
      </c>
      <c r="O506" s="3" t="s">
        <v>28</v>
      </c>
      <c r="P506" s="3" t="s">
        <v>285</v>
      </c>
      <c r="Q506" s="3" t="s">
        <v>1224</v>
      </c>
      <c r="R506" s="3" t="s">
        <v>29</v>
      </c>
      <c r="S506" s="3" t="s">
        <v>31</v>
      </c>
      <c r="T506" s="3" t="s">
        <v>1226</v>
      </c>
      <c r="U506" s="3" t="s">
        <v>285</v>
      </c>
    </row>
    <row r="507" spans="1:21" ht="18" customHeight="1" x14ac:dyDescent="0.3">
      <c r="A507" s="3">
        <v>506</v>
      </c>
      <c r="B507" s="3" t="s">
        <v>1223</v>
      </c>
      <c r="C507" s="3">
        <v>104830003</v>
      </c>
      <c r="D507" s="3">
        <v>5621545996</v>
      </c>
      <c r="E507" s="5">
        <v>6000</v>
      </c>
      <c r="F507" s="5">
        <v>0</v>
      </c>
      <c r="G507" s="5" t="s">
        <v>23</v>
      </c>
      <c r="H507" s="5">
        <v>500000</v>
      </c>
      <c r="I507" s="5">
        <v>1</v>
      </c>
      <c r="J507" s="5">
        <v>3</v>
      </c>
      <c r="K507" s="3" t="s">
        <v>24</v>
      </c>
      <c r="L507" s="3" t="s">
        <v>459</v>
      </c>
      <c r="M507" s="3" t="s">
        <v>1286</v>
      </c>
      <c r="N507" s="3" t="s">
        <v>464</v>
      </c>
      <c r="O507" s="3" t="s">
        <v>883</v>
      </c>
      <c r="P507" s="3" t="s">
        <v>23</v>
      </c>
      <c r="Q507" s="3" t="s">
        <v>23</v>
      </c>
      <c r="R507" s="3" t="s">
        <v>1287</v>
      </c>
      <c r="S507" s="3" t="s">
        <v>38</v>
      </c>
      <c r="T507" s="3" t="s">
        <v>234</v>
      </c>
      <c r="U507" s="3" t="s">
        <v>38</v>
      </c>
    </row>
    <row r="508" spans="1:21" ht="18" customHeight="1" x14ac:dyDescent="0.3">
      <c r="A508" s="3">
        <v>507</v>
      </c>
      <c r="B508" s="3" t="s">
        <v>1223</v>
      </c>
      <c r="C508" s="3">
        <v>104830003</v>
      </c>
      <c r="D508" s="3">
        <v>5621546000</v>
      </c>
      <c r="E508" s="5">
        <v>6000</v>
      </c>
      <c r="F508" s="5">
        <v>0</v>
      </c>
      <c r="G508" s="5" t="s">
        <v>23</v>
      </c>
      <c r="H508" s="5">
        <v>500000</v>
      </c>
      <c r="I508" s="5">
        <v>1</v>
      </c>
      <c r="J508" s="5">
        <v>1</v>
      </c>
      <c r="K508" s="3" t="s">
        <v>24</v>
      </c>
      <c r="L508" s="3" t="s">
        <v>269</v>
      </c>
      <c r="M508" s="3" t="s">
        <v>270</v>
      </c>
      <c r="N508" s="3" t="s">
        <v>464</v>
      </c>
      <c r="O508" s="3" t="s">
        <v>272</v>
      </c>
      <c r="P508" s="3" t="s">
        <v>23</v>
      </c>
      <c r="Q508" s="3" t="s">
        <v>23</v>
      </c>
      <c r="R508" s="3" t="s">
        <v>273</v>
      </c>
      <c r="S508" s="3" t="s">
        <v>270</v>
      </c>
      <c r="T508" s="3" t="s">
        <v>234</v>
      </c>
      <c r="U508" s="3" t="s">
        <v>38</v>
      </c>
    </row>
    <row r="509" spans="1:21" ht="18" customHeight="1" x14ac:dyDescent="0.3">
      <c r="A509" s="3">
        <v>508</v>
      </c>
      <c r="B509" s="3" t="s">
        <v>1261</v>
      </c>
      <c r="C509" s="3">
        <v>104830001</v>
      </c>
      <c r="D509" s="3">
        <v>8047427161</v>
      </c>
      <c r="E509" s="5">
        <v>6000</v>
      </c>
      <c r="F509" s="5">
        <v>0</v>
      </c>
      <c r="G509" s="5" t="s">
        <v>23</v>
      </c>
      <c r="H509" s="5">
        <v>0</v>
      </c>
      <c r="I509" s="5">
        <v>1</v>
      </c>
      <c r="J509" s="5">
        <v>2</v>
      </c>
      <c r="K509" s="3" t="s">
        <v>381</v>
      </c>
      <c r="L509" s="3" t="s">
        <v>381</v>
      </c>
      <c r="M509" s="3" t="s">
        <v>24</v>
      </c>
      <c r="N509" s="3" t="s">
        <v>384</v>
      </c>
      <c r="O509" s="3" t="s">
        <v>28</v>
      </c>
      <c r="P509" s="3" t="s">
        <v>42</v>
      </c>
      <c r="Q509" s="3" t="s">
        <v>1248</v>
      </c>
      <c r="R509" s="3" t="s">
        <v>29</v>
      </c>
      <c r="S509" s="3" t="s">
        <v>38</v>
      </c>
      <c r="T509" s="3" t="s">
        <v>150</v>
      </c>
      <c r="U509" s="3" t="s">
        <v>42</v>
      </c>
    </row>
    <row r="510" spans="1:21" ht="18" customHeight="1" x14ac:dyDescent="0.3">
      <c r="A510" s="3">
        <v>509</v>
      </c>
      <c r="B510" s="3" t="s">
        <v>1247</v>
      </c>
      <c r="C510" s="3">
        <v>104830001</v>
      </c>
      <c r="D510" s="3">
        <v>8047452630</v>
      </c>
      <c r="E510" s="5">
        <v>7000</v>
      </c>
      <c r="F510" s="5">
        <v>0</v>
      </c>
      <c r="G510" s="5" t="s">
        <v>23</v>
      </c>
      <c r="H510" s="5">
        <v>0</v>
      </c>
      <c r="I510" s="5">
        <v>1</v>
      </c>
      <c r="J510" s="5">
        <v>10</v>
      </c>
      <c r="K510" s="3" t="s">
        <v>381</v>
      </c>
      <c r="L510" s="3" t="s">
        <v>381</v>
      </c>
      <c r="M510" s="3" t="s">
        <v>24</v>
      </c>
      <c r="N510" s="3" t="s">
        <v>384</v>
      </c>
      <c r="O510" s="3" t="s">
        <v>28</v>
      </c>
      <c r="P510" s="3" t="s">
        <v>42</v>
      </c>
      <c r="Q510" s="3" t="s">
        <v>1248</v>
      </c>
      <c r="R510" s="3" t="s">
        <v>29</v>
      </c>
      <c r="S510" s="3" t="s">
        <v>38</v>
      </c>
      <c r="T510" s="3" t="s">
        <v>150</v>
      </c>
      <c r="U510" s="3" t="s">
        <v>42</v>
      </c>
    </row>
    <row r="511" spans="1:21" ht="18" customHeight="1" x14ac:dyDescent="0.3">
      <c r="A511" s="3">
        <v>510</v>
      </c>
      <c r="B511" s="3" t="s">
        <v>1253</v>
      </c>
      <c r="C511" s="3">
        <v>104830001</v>
      </c>
      <c r="D511" s="3">
        <v>8047422541</v>
      </c>
      <c r="E511" s="5">
        <v>7000</v>
      </c>
      <c r="F511" s="5">
        <v>0</v>
      </c>
      <c r="G511" s="5" t="s">
        <v>23</v>
      </c>
      <c r="H511" s="5">
        <v>0</v>
      </c>
      <c r="I511" s="5">
        <v>1</v>
      </c>
      <c r="J511" s="5">
        <v>10</v>
      </c>
      <c r="K511" s="3" t="s">
        <v>1252</v>
      </c>
      <c r="L511" s="3" t="s">
        <v>1252</v>
      </c>
      <c r="M511" s="3" t="s">
        <v>24</v>
      </c>
      <c r="N511" s="3" t="s">
        <v>1255</v>
      </c>
      <c r="O511" s="3" t="s">
        <v>28</v>
      </c>
      <c r="P511" s="3" t="s">
        <v>48</v>
      </c>
      <c r="Q511" s="3" t="s">
        <v>1254</v>
      </c>
      <c r="R511" s="3" t="s">
        <v>29</v>
      </c>
      <c r="S511" s="3" t="s">
        <v>31</v>
      </c>
      <c r="T511" s="3" t="s">
        <v>1256</v>
      </c>
      <c r="U511" s="3" t="s">
        <v>48</v>
      </c>
    </row>
    <row r="512" spans="1:21" ht="18" customHeight="1" x14ac:dyDescent="0.3">
      <c r="A512" s="3">
        <v>511</v>
      </c>
      <c r="B512" s="3" t="s">
        <v>1228</v>
      </c>
      <c r="C512" s="3">
        <v>104830001</v>
      </c>
      <c r="D512" s="3">
        <v>8047395300</v>
      </c>
      <c r="E512" s="5">
        <v>12000</v>
      </c>
      <c r="F512" s="5">
        <v>0</v>
      </c>
      <c r="G512" s="5" t="s">
        <v>23</v>
      </c>
      <c r="H512" s="5">
        <v>0</v>
      </c>
      <c r="I512" s="5">
        <v>1</v>
      </c>
      <c r="J512" s="5">
        <v>1</v>
      </c>
      <c r="K512" s="3" t="s">
        <v>1227</v>
      </c>
      <c r="L512" s="3" t="s">
        <v>1227</v>
      </c>
      <c r="M512" s="3" t="s">
        <v>24</v>
      </c>
      <c r="N512" s="3" t="s">
        <v>1229</v>
      </c>
      <c r="O512" s="3" t="s">
        <v>28</v>
      </c>
      <c r="P512" s="3" t="s">
        <v>82</v>
      </c>
      <c r="Q512" s="3" t="s">
        <v>533</v>
      </c>
      <c r="R512" s="3" t="s">
        <v>29</v>
      </c>
      <c r="S512" s="3" t="s">
        <v>31</v>
      </c>
      <c r="T512" s="3" t="s">
        <v>1230</v>
      </c>
      <c r="U512" s="3" t="s">
        <v>82</v>
      </c>
    </row>
    <row r="513" spans="1:21" ht="18" customHeight="1" x14ac:dyDescent="0.3">
      <c r="A513" s="3">
        <v>512</v>
      </c>
      <c r="B513" s="3" t="s">
        <v>1267</v>
      </c>
      <c r="C513" s="3">
        <v>104830001</v>
      </c>
      <c r="D513" s="3">
        <v>8047408191</v>
      </c>
      <c r="E513" s="5">
        <v>6000</v>
      </c>
      <c r="F513" s="5">
        <v>0</v>
      </c>
      <c r="G513" s="5" t="s">
        <v>23</v>
      </c>
      <c r="H513" s="5">
        <v>0</v>
      </c>
      <c r="I513" s="5">
        <v>1</v>
      </c>
      <c r="J513" s="5">
        <v>1</v>
      </c>
      <c r="K513" s="3" t="s">
        <v>926</v>
      </c>
      <c r="L513" s="3" t="s">
        <v>926</v>
      </c>
      <c r="M513" s="3" t="s">
        <v>24</v>
      </c>
      <c r="N513" s="3" t="s">
        <v>1269</v>
      </c>
      <c r="O513" s="3" t="s">
        <v>28</v>
      </c>
      <c r="P513" s="3" t="s">
        <v>492</v>
      </c>
      <c r="Q513" s="3" t="s">
        <v>1268</v>
      </c>
      <c r="R513" s="3" t="s">
        <v>29</v>
      </c>
      <c r="S513" s="3" t="s">
        <v>31</v>
      </c>
      <c r="T513" s="3" t="s">
        <v>1270</v>
      </c>
      <c r="U513" s="3" t="s">
        <v>492</v>
      </c>
    </row>
    <row r="514" spans="1:21" ht="18" customHeight="1" x14ac:dyDescent="0.3">
      <c r="A514" s="3">
        <v>513</v>
      </c>
      <c r="B514" s="3" t="s">
        <v>1456</v>
      </c>
      <c r="C514" s="3">
        <v>104830003</v>
      </c>
      <c r="D514" s="3">
        <v>8047430156</v>
      </c>
      <c r="E514" s="5">
        <v>6000</v>
      </c>
      <c r="F514" s="5">
        <v>0</v>
      </c>
      <c r="G514" s="5" t="s">
        <v>23</v>
      </c>
      <c r="H514" s="5">
        <v>500000</v>
      </c>
      <c r="I514" s="5">
        <v>1</v>
      </c>
      <c r="J514" s="5">
        <v>1</v>
      </c>
      <c r="K514" s="3" t="s">
        <v>1455</v>
      </c>
      <c r="L514" s="3" t="s">
        <v>1282</v>
      </c>
      <c r="M514" s="3" t="s">
        <v>230</v>
      </c>
      <c r="N514" s="3" t="s">
        <v>1457</v>
      </c>
      <c r="O514" s="3" t="s">
        <v>233</v>
      </c>
      <c r="P514" s="3" t="s">
        <v>146</v>
      </c>
      <c r="Q514" s="3" t="s">
        <v>232</v>
      </c>
      <c r="R514" s="3" t="s">
        <v>234</v>
      </c>
      <c r="S514" s="3" t="s">
        <v>38</v>
      </c>
      <c r="T514" s="3" t="s">
        <v>1285</v>
      </c>
      <c r="U514" s="3" t="s">
        <v>146</v>
      </c>
    </row>
    <row r="515" spans="1:21" ht="18" customHeight="1" x14ac:dyDescent="0.3">
      <c r="A515" s="3">
        <v>514</v>
      </c>
      <c r="B515" s="3" t="s">
        <v>1414</v>
      </c>
      <c r="C515" s="3">
        <v>104830001</v>
      </c>
      <c r="D515" s="3">
        <v>8047470502</v>
      </c>
      <c r="E515" s="5">
        <v>6000</v>
      </c>
      <c r="F515" s="5"/>
      <c r="G515" s="5" t="s">
        <v>23</v>
      </c>
      <c r="H515" s="5">
        <v>0</v>
      </c>
      <c r="I515" s="5">
        <v>1</v>
      </c>
      <c r="J515" s="5">
        <v>1</v>
      </c>
      <c r="K515" s="3" t="s">
        <v>1041</v>
      </c>
      <c r="L515" s="3" t="s">
        <v>1041</v>
      </c>
      <c r="M515" s="3" t="s">
        <v>24</v>
      </c>
      <c r="N515" s="3" t="s">
        <v>1416</v>
      </c>
      <c r="O515" s="3" t="s">
        <v>226</v>
      </c>
      <c r="P515" s="3" t="s">
        <v>1040</v>
      </c>
      <c r="Q515" s="3" t="s">
        <v>1415</v>
      </c>
      <c r="R515" s="3" t="s">
        <v>482</v>
      </c>
      <c r="S515" s="3" t="s">
        <v>31</v>
      </c>
      <c r="T515" s="3" t="s">
        <v>1417</v>
      </c>
      <c r="U515" s="3" t="s">
        <v>1040</v>
      </c>
    </row>
    <row r="516" spans="1:21" ht="18" customHeight="1" x14ac:dyDescent="0.3">
      <c r="A516" s="3">
        <v>515</v>
      </c>
      <c r="B516" s="3" t="s">
        <v>1353</v>
      </c>
      <c r="C516" s="3">
        <v>104830001</v>
      </c>
      <c r="D516" s="3">
        <v>8047435524</v>
      </c>
      <c r="E516" s="5">
        <v>6000</v>
      </c>
      <c r="F516" s="5">
        <v>0</v>
      </c>
      <c r="G516" s="5" t="s">
        <v>23</v>
      </c>
      <c r="H516" s="5">
        <v>0</v>
      </c>
      <c r="I516" s="5">
        <v>1</v>
      </c>
      <c r="J516" s="5">
        <v>5</v>
      </c>
      <c r="K516" s="3" t="s">
        <v>664</v>
      </c>
      <c r="L516" s="3" t="s">
        <v>664</v>
      </c>
      <c r="M516" s="3" t="s">
        <v>24</v>
      </c>
      <c r="N516" s="3" t="s">
        <v>1355</v>
      </c>
      <c r="O516" s="3" t="s">
        <v>28</v>
      </c>
      <c r="P516" s="3" t="s">
        <v>48</v>
      </c>
      <c r="Q516" s="3" t="s">
        <v>1354</v>
      </c>
      <c r="R516" s="3" t="s">
        <v>29</v>
      </c>
      <c r="S516" s="3" t="s">
        <v>31</v>
      </c>
      <c r="T516" s="3" t="s">
        <v>1356</v>
      </c>
      <c r="U516" s="3" t="s">
        <v>48</v>
      </c>
    </row>
    <row r="517" spans="1:21" ht="18" customHeight="1" x14ac:dyDescent="0.3">
      <c r="A517" s="3">
        <v>516</v>
      </c>
      <c r="B517" s="3" t="s">
        <v>1366</v>
      </c>
      <c r="C517" s="3">
        <v>104830001</v>
      </c>
      <c r="D517" s="3">
        <v>8047478235</v>
      </c>
      <c r="E517" s="5">
        <v>6000</v>
      </c>
      <c r="F517" s="5">
        <v>0</v>
      </c>
      <c r="G517" s="5" t="s">
        <v>23</v>
      </c>
      <c r="H517" s="5">
        <v>0</v>
      </c>
      <c r="I517" s="5">
        <v>1</v>
      </c>
      <c r="J517" s="5">
        <v>1</v>
      </c>
      <c r="K517" s="3" t="s">
        <v>1365</v>
      </c>
      <c r="L517" s="3" t="s">
        <v>1365</v>
      </c>
      <c r="M517" s="3" t="s">
        <v>24</v>
      </c>
      <c r="N517" s="3" t="s">
        <v>1367</v>
      </c>
      <c r="O517" s="3" t="s">
        <v>28</v>
      </c>
      <c r="P517" s="3" t="s">
        <v>26</v>
      </c>
      <c r="Q517" s="3" t="s">
        <v>27</v>
      </c>
      <c r="R517" s="3" t="s">
        <v>29</v>
      </c>
      <c r="S517" s="3" t="s">
        <v>31</v>
      </c>
      <c r="T517" s="3" t="s">
        <v>1368</v>
      </c>
      <c r="U517" s="3" t="s">
        <v>26</v>
      </c>
    </row>
    <row r="518" spans="1:21" ht="18" customHeight="1" x14ac:dyDescent="0.3">
      <c r="A518" s="3">
        <v>517</v>
      </c>
      <c r="B518" s="3" t="s">
        <v>1279</v>
      </c>
      <c r="C518" s="3">
        <v>104830003</v>
      </c>
      <c r="D518" s="3">
        <v>8047474046</v>
      </c>
      <c r="E518" s="5">
        <v>6000</v>
      </c>
      <c r="F518" s="5">
        <v>0</v>
      </c>
      <c r="G518" s="5" t="s">
        <v>23</v>
      </c>
      <c r="H518" s="5">
        <v>500000</v>
      </c>
      <c r="I518" s="5">
        <v>1</v>
      </c>
      <c r="J518" s="5">
        <v>3</v>
      </c>
      <c r="K518" s="3" t="s">
        <v>228</v>
      </c>
      <c r="L518" s="3" t="s">
        <v>229</v>
      </c>
      <c r="M518" s="3" t="s">
        <v>230</v>
      </c>
      <c r="N518" s="3" t="s">
        <v>1454</v>
      </c>
      <c r="O518" s="3" t="s">
        <v>233</v>
      </c>
      <c r="P518" s="3" t="s">
        <v>23</v>
      </c>
      <c r="Q518" s="3" t="s">
        <v>232</v>
      </c>
      <c r="R518" s="3" t="s">
        <v>234</v>
      </c>
      <c r="S518" s="3" t="s">
        <v>38</v>
      </c>
      <c r="T518" s="3" t="s">
        <v>236</v>
      </c>
      <c r="U518" s="3" t="s">
        <v>38</v>
      </c>
    </row>
    <row r="519" spans="1:21" ht="18" customHeight="1" x14ac:dyDescent="0.3">
      <c r="A519" s="3">
        <v>518</v>
      </c>
      <c r="B519" s="3" t="s">
        <v>1170</v>
      </c>
      <c r="C519" s="3">
        <v>104830001</v>
      </c>
      <c r="D519" s="3">
        <v>8047478165</v>
      </c>
      <c r="E519" s="5">
        <v>6000</v>
      </c>
      <c r="F519" s="5">
        <v>0</v>
      </c>
      <c r="G519" s="5" t="s">
        <v>23</v>
      </c>
      <c r="H519" s="5">
        <v>0</v>
      </c>
      <c r="I519" s="5">
        <v>1</v>
      </c>
      <c r="J519" s="5">
        <v>5</v>
      </c>
      <c r="K519" s="3" t="s">
        <v>968</v>
      </c>
      <c r="L519" s="3" t="s">
        <v>968</v>
      </c>
      <c r="M519" s="3" t="s">
        <v>24</v>
      </c>
      <c r="N519" s="3" t="s">
        <v>1364</v>
      </c>
      <c r="O519" s="3" t="s">
        <v>76</v>
      </c>
      <c r="P519" s="3" t="s">
        <v>1362</v>
      </c>
      <c r="Q519" s="3" t="s">
        <v>1363</v>
      </c>
      <c r="R519" s="3" t="s">
        <v>77</v>
      </c>
      <c r="S519" s="3" t="s">
        <v>38</v>
      </c>
      <c r="T519" s="3" t="s">
        <v>970</v>
      </c>
      <c r="U519" s="3" t="s">
        <v>1362</v>
      </c>
    </row>
    <row r="520" spans="1:21" ht="18" customHeight="1" x14ac:dyDescent="0.3">
      <c r="A520" s="3">
        <v>519</v>
      </c>
      <c r="B520" s="3" t="s">
        <v>1444</v>
      </c>
      <c r="C520" s="3">
        <v>104830003</v>
      </c>
      <c r="D520" s="3">
        <v>8047468903</v>
      </c>
      <c r="E520" s="5">
        <v>6000</v>
      </c>
      <c r="F520" s="5">
        <v>0</v>
      </c>
      <c r="G520" s="5" t="s">
        <v>23</v>
      </c>
      <c r="H520" s="5">
        <v>0</v>
      </c>
      <c r="I520" s="5">
        <v>1</v>
      </c>
      <c r="J520" s="5">
        <v>1</v>
      </c>
      <c r="K520" s="3" t="s">
        <v>876</v>
      </c>
      <c r="L520" s="3" t="s">
        <v>876</v>
      </c>
      <c r="M520" s="3" t="s">
        <v>24</v>
      </c>
      <c r="N520" s="3" t="s">
        <v>1446</v>
      </c>
      <c r="O520" s="3" t="s">
        <v>28</v>
      </c>
      <c r="P520" s="3" t="s">
        <v>23</v>
      </c>
      <c r="Q520" s="3" t="s">
        <v>1445</v>
      </c>
      <c r="R520" s="3" t="s">
        <v>77</v>
      </c>
      <c r="S520" s="3" t="s">
        <v>38</v>
      </c>
      <c r="T520" s="3" t="s">
        <v>879</v>
      </c>
      <c r="U520" s="3" t="s">
        <v>38</v>
      </c>
    </row>
    <row r="521" spans="1:21" ht="18" customHeight="1" x14ac:dyDescent="0.3">
      <c r="A521" s="3">
        <v>520</v>
      </c>
      <c r="B521" s="3" t="s">
        <v>1181</v>
      </c>
      <c r="C521" s="3">
        <v>104830001</v>
      </c>
      <c r="D521" s="3">
        <v>8047466825</v>
      </c>
      <c r="E521" s="5">
        <v>6000</v>
      </c>
      <c r="F521" s="5"/>
      <c r="G521" s="5" t="s">
        <v>23</v>
      </c>
      <c r="H521" s="5">
        <v>0</v>
      </c>
      <c r="I521" s="5">
        <v>1</v>
      </c>
      <c r="J521" s="5">
        <v>1</v>
      </c>
      <c r="K521" s="3" t="s">
        <v>1179</v>
      </c>
      <c r="L521" s="3" t="s">
        <v>1179</v>
      </c>
      <c r="M521" s="3" t="s">
        <v>24</v>
      </c>
      <c r="N521" s="3" t="s">
        <v>1419</v>
      </c>
      <c r="O521" s="3" t="s">
        <v>226</v>
      </c>
      <c r="P521" s="3" t="s">
        <v>1201</v>
      </c>
      <c r="Q521" s="3" t="s">
        <v>1418</v>
      </c>
      <c r="R521" s="3" t="s">
        <v>482</v>
      </c>
      <c r="S521" s="3" t="s">
        <v>31</v>
      </c>
      <c r="T521" s="3" t="s">
        <v>1420</v>
      </c>
      <c r="U521" s="3" t="s">
        <v>1201</v>
      </c>
    </row>
    <row r="522" spans="1:21" ht="18" customHeight="1" x14ac:dyDescent="0.3">
      <c r="A522" s="3">
        <v>521</v>
      </c>
      <c r="B522" s="3" t="s">
        <v>1181</v>
      </c>
      <c r="C522" s="3">
        <v>104830001</v>
      </c>
      <c r="D522" s="3">
        <v>8047466836</v>
      </c>
      <c r="E522" s="5">
        <v>6000</v>
      </c>
      <c r="F522" s="5"/>
      <c r="G522" s="5" t="s">
        <v>23</v>
      </c>
      <c r="H522" s="5">
        <v>0</v>
      </c>
      <c r="I522" s="5">
        <v>1</v>
      </c>
      <c r="J522" s="5">
        <v>1</v>
      </c>
      <c r="K522" s="3" t="s">
        <v>1179</v>
      </c>
      <c r="L522" s="3" t="s">
        <v>1179</v>
      </c>
      <c r="M522" s="3" t="s">
        <v>24</v>
      </c>
      <c r="N522" s="3" t="s">
        <v>1419</v>
      </c>
      <c r="O522" s="3" t="s">
        <v>226</v>
      </c>
      <c r="P522" s="3" t="s">
        <v>1199</v>
      </c>
      <c r="Q522" s="3" t="s">
        <v>1421</v>
      </c>
      <c r="R522" s="3" t="s">
        <v>482</v>
      </c>
      <c r="S522" s="3" t="s">
        <v>31</v>
      </c>
      <c r="T522" s="3" t="s">
        <v>1420</v>
      </c>
      <c r="U522" s="3" t="s">
        <v>1199</v>
      </c>
    </row>
    <row r="523" spans="1:21" ht="18" customHeight="1" x14ac:dyDescent="0.3">
      <c r="A523" s="3">
        <v>522</v>
      </c>
      <c r="B523" s="3" t="s">
        <v>1181</v>
      </c>
      <c r="C523" s="3">
        <v>104830001</v>
      </c>
      <c r="D523" s="3">
        <v>8047466840</v>
      </c>
      <c r="E523" s="5">
        <v>6000</v>
      </c>
      <c r="F523" s="5"/>
      <c r="G523" s="5" t="s">
        <v>23</v>
      </c>
      <c r="H523" s="5">
        <v>0</v>
      </c>
      <c r="I523" s="5">
        <v>1</v>
      </c>
      <c r="J523" s="5">
        <v>1</v>
      </c>
      <c r="K523" s="3" t="s">
        <v>1179</v>
      </c>
      <c r="L523" s="3" t="s">
        <v>1179</v>
      </c>
      <c r="M523" s="3" t="s">
        <v>24</v>
      </c>
      <c r="N523" s="3" t="s">
        <v>1419</v>
      </c>
      <c r="O523" s="3" t="s">
        <v>226</v>
      </c>
      <c r="P523" s="3" t="s">
        <v>1189</v>
      </c>
      <c r="Q523" s="3" t="s">
        <v>1422</v>
      </c>
      <c r="R523" s="3" t="s">
        <v>482</v>
      </c>
      <c r="S523" s="3" t="s">
        <v>31</v>
      </c>
      <c r="T523" s="3" t="s">
        <v>1420</v>
      </c>
      <c r="U523" s="3" t="s">
        <v>1189</v>
      </c>
    </row>
    <row r="524" spans="1:21" ht="18" customHeight="1" x14ac:dyDescent="0.3">
      <c r="A524" s="3">
        <v>523</v>
      </c>
      <c r="B524" s="3" t="s">
        <v>1181</v>
      </c>
      <c r="C524" s="3">
        <v>104830001</v>
      </c>
      <c r="D524" s="3">
        <v>8047466851</v>
      </c>
      <c r="E524" s="5">
        <v>6000</v>
      </c>
      <c r="F524" s="5"/>
      <c r="G524" s="5" t="s">
        <v>23</v>
      </c>
      <c r="H524" s="5">
        <v>0</v>
      </c>
      <c r="I524" s="5">
        <v>1</v>
      </c>
      <c r="J524" s="5">
        <v>1</v>
      </c>
      <c r="K524" s="3" t="s">
        <v>1179</v>
      </c>
      <c r="L524" s="3" t="s">
        <v>1179</v>
      </c>
      <c r="M524" s="3" t="s">
        <v>24</v>
      </c>
      <c r="N524" s="3" t="s">
        <v>1419</v>
      </c>
      <c r="O524" s="3" t="s">
        <v>226</v>
      </c>
      <c r="P524" s="3" t="s">
        <v>1178</v>
      </c>
      <c r="Q524" s="3" t="s">
        <v>1423</v>
      </c>
      <c r="R524" s="3" t="s">
        <v>482</v>
      </c>
      <c r="S524" s="3" t="s">
        <v>31</v>
      </c>
      <c r="T524" s="3" t="s">
        <v>1420</v>
      </c>
      <c r="U524" s="3" t="s">
        <v>1178</v>
      </c>
    </row>
    <row r="525" spans="1:21" ht="18" customHeight="1" x14ac:dyDescent="0.3">
      <c r="A525" s="3">
        <v>524</v>
      </c>
      <c r="B525" s="3" t="s">
        <v>1181</v>
      </c>
      <c r="C525" s="3">
        <v>104830001</v>
      </c>
      <c r="D525" s="3">
        <v>8047466862</v>
      </c>
      <c r="E525" s="5">
        <v>6000</v>
      </c>
      <c r="F525" s="5"/>
      <c r="G525" s="5" t="s">
        <v>23</v>
      </c>
      <c r="H525" s="5">
        <v>0</v>
      </c>
      <c r="I525" s="5">
        <v>1</v>
      </c>
      <c r="J525" s="5">
        <v>1</v>
      </c>
      <c r="K525" s="3" t="s">
        <v>1179</v>
      </c>
      <c r="L525" s="3" t="s">
        <v>1179</v>
      </c>
      <c r="M525" s="3" t="s">
        <v>24</v>
      </c>
      <c r="N525" s="3" t="s">
        <v>1419</v>
      </c>
      <c r="O525" s="3" t="s">
        <v>226</v>
      </c>
      <c r="P525" s="3" t="s">
        <v>1186</v>
      </c>
      <c r="Q525" s="3" t="s">
        <v>1424</v>
      </c>
      <c r="R525" s="3" t="s">
        <v>482</v>
      </c>
      <c r="S525" s="3" t="s">
        <v>31</v>
      </c>
      <c r="T525" s="3" t="s">
        <v>1420</v>
      </c>
      <c r="U525" s="3" t="s">
        <v>1186</v>
      </c>
    </row>
    <row r="526" spans="1:21" ht="18" customHeight="1" x14ac:dyDescent="0.3">
      <c r="A526" s="3">
        <v>525</v>
      </c>
      <c r="B526" s="3" t="s">
        <v>1181</v>
      </c>
      <c r="C526" s="3">
        <v>104830001</v>
      </c>
      <c r="D526" s="3">
        <v>8047466884</v>
      </c>
      <c r="E526" s="5">
        <v>6000</v>
      </c>
      <c r="F526" s="5"/>
      <c r="G526" s="5" t="s">
        <v>23</v>
      </c>
      <c r="H526" s="5">
        <v>0</v>
      </c>
      <c r="I526" s="5">
        <v>1</v>
      </c>
      <c r="J526" s="5">
        <v>1</v>
      </c>
      <c r="K526" s="3" t="s">
        <v>1179</v>
      </c>
      <c r="L526" s="3" t="s">
        <v>1179</v>
      </c>
      <c r="M526" s="3" t="s">
        <v>24</v>
      </c>
      <c r="N526" s="3" t="s">
        <v>1419</v>
      </c>
      <c r="O526" s="3" t="s">
        <v>226</v>
      </c>
      <c r="P526" s="3" t="s">
        <v>1191</v>
      </c>
      <c r="Q526" s="3" t="s">
        <v>1425</v>
      </c>
      <c r="R526" s="3" t="s">
        <v>482</v>
      </c>
      <c r="S526" s="3" t="s">
        <v>31</v>
      </c>
      <c r="T526" s="3" t="s">
        <v>1420</v>
      </c>
      <c r="U526" s="3" t="s">
        <v>1191</v>
      </c>
    </row>
    <row r="527" spans="1:21" ht="18" customHeight="1" x14ac:dyDescent="0.3">
      <c r="A527" s="3">
        <v>526</v>
      </c>
      <c r="B527" s="3" t="s">
        <v>1181</v>
      </c>
      <c r="C527" s="3">
        <v>104830001</v>
      </c>
      <c r="D527" s="3">
        <v>8047466895</v>
      </c>
      <c r="E527" s="5">
        <v>6000</v>
      </c>
      <c r="F527" s="5"/>
      <c r="G527" s="5" t="s">
        <v>23</v>
      </c>
      <c r="H527" s="5">
        <v>0</v>
      </c>
      <c r="I527" s="5">
        <v>1</v>
      </c>
      <c r="J527" s="5">
        <v>1</v>
      </c>
      <c r="K527" s="3" t="s">
        <v>1179</v>
      </c>
      <c r="L527" s="3" t="s">
        <v>1179</v>
      </c>
      <c r="M527" s="3" t="s">
        <v>24</v>
      </c>
      <c r="N527" s="3" t="s">
        <v>1419</v>
      </c>
      <c r="O527" s="3" t="s">
        <v>226</v>
      </c>
      <c r="P527" s="3" t="s">
        <v>1197</v>
      </c>
      <c r="Q527" s="3" t="s">
        <v>1426</v>
      </c>
      <c r="R527" s="3" t="s">
        <v>482</v>
      </c>
      <c r="S527" s="3" t="s">
        <v>31</v>
      </c>
      <c r="T527" s="3" t="s">
        <v>1420</v>
      </c>
      <c r="U527" s="3" t="s">
        <v>1197</v>
      </c>
    </row>
    <row r="528" spans="1:21" ht="18" customHeight="1" x14ac:dyDescent="0.3">
      <c r="A528" s="3">
        <v>527</v>
      </c>
      <c r="B528" s="3" t="s">
        <v>1181</v>
      </c>
      <c r="C528" s="3">
        <v>104830001</v>
      </c>
      <c r="D528" s="3">
        <v>8047466906</v>
      </c>
      <c r="E528" s="5">
        <v>6000</v>
      </c>
      <c r="F528" s="5"/>
      <c r="G528" s="5" t="s">
        <v>23</v>
      </c>
      <c r="H528" s="5">
        <v>0</v>
      </c>
      <c r="I528" s="5">
        <v>1</v>
      </c>
      <c r="J528" s="5">
        <v>1</v>
      </c>
      <c r="K528" s="3" t="s">
        <v>1179</v>
      </c>
      <c r="L528" s="3" t="s">
        <v>1179</v>
      </c>
      <c r="M528" s="3" t="s">
        <v>24</v>
      </c>
      <c r="N528" s="3" t="s">
        <v>1419</v>
      </c>
      <c r="O528" s="3" t="s">
        <v>226</v>
      </c>
      <c r="P528" s="3" t="s">
        <v>1195</v>
      </c>
      <c r="Q528" s="3" t="s">
        <v>1427</v>
      </c>
      <c r="R528" s="3" t="s">
        <v>482</v>
      </c>
      <c r="S528" s="3" t="s">
        <v>31</v>
      </c>
      <c r="T528" s="3" t="s">
        <v>1420</v>
      </c>
      <c r="U528" s="3" t="s">
        <v>1195</v>
      </c>
    </row>
    <row r="529" spans="1:21" ht="18" customHeight="1" x14ac:dyDescent="0.3">
      <c r="A529" s="3">
        <v>528</v>
      </c>
      <c r="B529" s="3" t="s">
        <v>1181</v>
      </c>
      <c r="C529" s="3">
        <v>104830001</v>
      </c>
      <c r="D529" s="3">
        <v>8047466910</v>
      </c>
      <c r="E529" s="5">
        <v>6000</v>
      </c>
      <c r="F529" s="5"/>
      <c r="G529" s="5" t="s">
        <v>23</v>
      </c>
      <c r="H529" s="5">
        <v>0</v>
      </c>
      <c r="I529" s="5">
        <v>1</v>
      </c>
      <c r="J529" s="5">
        <v>1</v>
      </c>
      <c r="K529" s="3" t="s">
        <v>1179</v>
      </c>
      <c r="L529" s="3" t="s">
        <v>1179</v>
      </c>
      <c r="M529" s="3" t="s">
        <v>24</v>
      </c>
      <c r="N529" s="3" t="s">
        <v>1419</v>
      </c>
      <c r="O529" s="3" t="s">
        <v>226</v>
      </c>
      <c r="P529" s="3" t="s">
        <v>1193</v>
      </c>
      <c r="Q529" s="3" t="s">
        <v>1428</v>
      </c>
      <c r="R529" s="3" t="s">
        <v>482</v>
      </c>
      <c r="S529" s="3" t="s">
        <v>31</v>
      </c>
      <c r="T529" s="3" t="s">
        <v>1420</v>
      </c>
      <c r="U529" s="3" t="s">
        <v>1193</v>
      </c>
    </row>
    <row r="530" spans="1:21" ht="18" customHeight="1" x14ac:dyDescent="0.3">
      <c r="A530" s="3">
        <v>529</v>
      </c>
      <c r="B530" s="3" t="s">
        <v>1181</v>
      </c>
      <c r="C530" s="3">
        <v>104830001</v>
      </c>
      <c r="D530" s="3">
        <v>8047466932</v>
      </c>
      <c r="E530" s="5">
        <v>8000</v>
      </c>
      <c r="F530" s="5">
        <v>0</v>
      </c>
      <c r="G530" s="5" t="s">
        <v>23</v>
      </c>
      <c r="H530" s="5">
        <v>0</v>
      </c>
      <c r="I530" s="5">
        <v>1</v>
      </c>
      <c r="J530" s="5">
        <v>15</v>
      </c>
      <c r="K530" s="3" t="s">
        <v>1179</v>
      </c>
      <c r="L530" s="3" t="s">
        <v>1179</v>
      </c>
      <c r="M530" s="3" t="s">
        <v>24</v>
      </c>
      <c r="N530" s="3" t="s">
        <v>1430</v>
      </c>
      <c r="O530" s="3" t="s">
        <v>76</v>
      </c>
      <c r="P530" s="3" t="s">
        <v>204</v>
      </c>
      <c r="Q530" s="3" t="s">
        <v>1429</v>
      </c>
      <c r="R530" s="3" t="s">
        <v>77</v>
      </c>
      <c r="S530" s="3" t="s">
        <v>38</v>
      </c>
      <c r="T530" s="3" t="s">
        <v>1420</v>
      </c>
      <c r="U530" s="3" t="s">
        <v>204</v>
      </c>
    </row>
    <row r="531" spans="1:21" ht="18" customHeight="1" x14ac:dyDescent="0.3">
      <c r="A531" s="3">
        <v>530</v>
      </c>
      <c r="B531" s="3" t="s">
        <v>1361</v>
      </c>
      <c r="C531" s="3">
        <v>104830001</v>
      </c>
      <c r="D531" s="3">
        <v>3176415222</v>
      </c>
      <c r="E531" s="5">
        <v>7000</v>
      </c>
      <c r="F531" s="5" t="s">
        <v>23</v>
      </c>
      <c r="G531" s="5">
        <v>0</v>
      </c>
      <c r="H531" s="5">
        <v>0</v>
      </c>
      <c r="I531" s="5">
        <v>1</v>
      </c>
      <c r="J531" s="5">
        <v>10</v>
      </c>
      <c r="K531" s="3" t="s">
        <v>224</v>
      </c>
      <c r="L531" s="3" t="s">
        <v>224</v>
      </c>
      <c r="M531" s="3" t="s">
        <v>24</v>
      </c>
      <c r="N531" s="3" t="s">
        <v>227</v>
      </c>
      <c r="O531" s="3" t="s">
        <v>226</v>
      </c>
      <c r="P531" s="3" t="s">
        <v>23</v>
      </c>
      <c r="Q531" s="3" t="s">
        <v>23</v>
      </c>
      <c r="R531" s="3" t="s">
        <v>29</v>
      </c>
      <c r="S531" s="3" t="s">
        <v>38</v>
      </c>
      <c r="T531" s="3" t="s">
        <v>193</v>
      </c>
      <c r="U531" s="3" t="s">
        <v>38</v>
      </c>
    </row>
    <row r="532" spans="1:21" ht="18" customHeight="1" x14ac:dyDescent="0.3">
      <c r="A532" s="3">
        <v>531</v>
      </c>
      <c r="B532" s="3" t="s">
        <v>1361</v>
      </c>
      <c r="C532" s="3">
        <v>104830001</v>
      </c>
      <c r="D532" s="3">
        <v>3176415211</v>
      </c>
      <c r="E532" s="5">
        <v>7000</v>
      </c>
      <c r="F532" s="5" t="s">
        <v>23</v>
      </c>
      <c r="G532" s="5">
        <v>0</v>
      </c>
      <c r="H532" s="5">
        <v>0</v>
      </c>
      <c r="I532" s="5">
        <v>1</v>
      </c>
      <c r="J532" s="5">
        <v>10</v>
      </c>
      <c r="K532" s="3" t="s">
        <v>224</v>
      </c>
      <c r="L532" s="3" t="s">
        <v>224</v>
      </c>
      <c r="M532" s="3" t="s">
        <v>24</v>
      </c>
      <c r="N532" s="3" t="s">
        <v>227</v>
      </c>
      <c r="O532" s="3" t="s">
        <v>226</v>
      </c>
      <c r="P532" s="3" t="s">
        <v>23</v>
      </c>
      <c r="Q532" s="3" t="s">
        <v>23</v>
      </c>
      <c r="R532" s="3" t="s">
        <v>29</v>
      </c>
      <c r="S532" s="3" t="s">
        <v>38</v>
      </c>
      <c r="T532" s="3" t="s">
        <v>193</v>
      </c>
      <c r="U532" s="3" t="s">
        <v>38</v>
      </c>
    </row>
    <row r="533" spans="1:21" ht="18" customHeight="1" x14ac:dyDescent="0.3">
      <c r="A533" s="3">
        <v>532</v>
      </c>
      <c r="B533" s="3" t="s">
        <v>1403</v>
      </c>
      <c r="C533" s="3">
        <v>104830001</v>
      </c>
      <c r="D533" s="3">
        <v>8047484664</v>
      </c>
      <c r="E533" s="5">
        <v>18000</v>
      </c>
      <c r="F533" s="5">
        <v>0</v>
      </c>
      <c r="G533" s="5">
        <v>0</v>
      </c>
      <c r="H533" s="5">
        <v>0</v>
      </c>
      <c r="I533" s="5">
        <v>1</v>
      </c>
      <c r="J533" s="5">
        <v>40</v>
      </c>
      <c r="K533" s="3" t="s">
        <v>485</v>
      </c>
      <c r="L533" s="3" t="s">
        <v>485</v>
      </c>
      <c r="M533" s="3" t="s">
        <v>24</v>
      </c>
      <c r="N533" s="3" t="s">
        <v>488</v>
      </c>
      <c r="O533" s="3" t="s">
        <v>28</v>
      </c>
      <c r="P533" s="3" t="s">
        <v>42</v>
      </c>
      <c r="Q533" s="3" t="s">
        <v>1404</v>
      </c>
      <c r="R533" s="3" t="s">
        <v>29</v>
      </c>
      <c r="S533" s="3" t="s">
        <v>38</v>
      </c>
      <c r="T533" s="3" t="s">
        <v>154</v>
      </c>
      <c r="U533" s="3" t="s">
        <v>42</v>
      </c>
    </row>
    <row r="534" spans="1:21" ht="18" customHeight="1" x14ac:dyDescent="0.3">
      <c r="A534" s="3">
        <v>533</v>
      </c>
      <c r="B534" s="3" t="s">
        <v>1392</v>
      </c>
      <c r="C534" s="3">
        <v>104830001</v>
      </c>
      <c r="D534" s="3">
        <v>8047485644</v>
      </c>
      <c r="E534" s="5">
        <v>6000</v>
      </c>
      <c r="F534" s="5">
        <v>0</v>
      </c>
      <c r="G534" s="5" t="s">
        <v>23</v>
      </c>
      <c r="H534" s="5">
        <v>0</v>
      </c>
      <c r="I534" s="5">
        <v>1</v>
      </c>
      <c r="J534" s="5">
        <v>1</v>
      </c>
      <c r="K534" s="3" t="s">
        <v>624</v>
      </c>
      <c r="L534" s="3" t="s">
        <v>624</v>
      </c>
      <c r="M534" s="3" t="s">
        <v>24</v>
      </c>
      <c r="N534" s="3" t="s">
        <v>628</v>
      </c>
      <c r="O534" s="3" t="s">
        <v>28</v>
      </c>
      <c r="P534" s="3" t="s">
        <v>626</v>
      </c>
      <c r="Q534" s="3" t="s">
        <v>1393</v>
      </c>
      <c r="R534" s="3" t="s">
        <v>29</v>
      </c>
      <c r="S534" s="3" t="s">
        <v>38</v>
      </c>
      <c r="T534" s="3" t="s">
        <v>629</v>
      </c>
      <c r="U534" s="3" t="s">
        <v>626</v>
      </c>
    </row>
    <row r="535" spans="1:21" ht="18" customHeight="1" x14ac:dyDescent="0.3">
      <c r="A535" s="3">
        <v>534</v>
      </c>
      <c r="B535" s="3" t="s">
        <v>1390</v>
      </c>
      <c r="C535" s="3">
        <v>104830001</v>
      </c>
      <c r="D535" s="3">
        <v>8047485633</v>
      </c>
      <c r="E535" s="5">
        <v>6000</v>
      </c>
      <c r="F535" s="5">
        <v>0</v>
      </c>
      <c r="G535" s="5" t="s">
        <v>23</v>
      </c>
      <c r="H535" s="5">
        <v>0</v>
      </c>
      <c r="I535" s="5">
        <v>1</v>
      </c>
      <c r="J535" s="5">
        <v>2</v>
      </c>
      <c r="K535" s="3" t="s">
        <v>329</v>
      </c>
      <c r="L535" s="3" t="s">
        <v>329</v>
      </c>
      <c r="M535" s="3" t="s">
        <v>24</v>
      </c>
      <c r="N535" s="3" t="s">
        <v>333</v>
      </c>
      <c r="O535" s="3" t="s">
        <v>28</v>
      </c>
      <c r="P535" s="3" t="s">
        <v>42</v>
      </c>
      <c r="Q535" s="3" t="s">
        <v>1391</v>
      </c>
      <c r="R535" s="3" t="s">
        <v>29</v>
      </c>
      <c r="S535" s="3" t="s">
        <v>38</v>
      </c>
      <c r="T535" s="3" t="s">
        <v>334</v>
      </c>
      <c r="U535" s="3" t="s">
        <v>42</v>
      </c>
    </row>
    <row r="536" spans="1:21" ht="18" customHeight="1" x14ac:dyDescent="0.3">
      <c r="A536" s="3">
        <v>535</v>
      </c>
      <c r="B536" s="3" t="s">
        <v>1390</v>
      </c>
      <c r="C536" s="3">
        <v>104830001</v>
      </c>
      <c r="D536" s="3">
        <v>8047485655</v>
      </c>
      <c r="E536" s="5">
        <v>6000</v>
      </c>
      <c r="F536" s="5">
        <v>0</v>
      </c>
      <c r="G536" s="5" t="s">
        <v>23</v>
      </c>
      <c r="H536" s="5">
        <v>0</v>
      </c>
      <c r="I536" s="5">
        <v>1</v>
      </c>
      <c r="J536" s="5">
        <v>2</v>
      </c>
      <c r="K536" s="3" t="s">
        <v>329</v>
      </c>
      <c r="L536" s="3" t="s">
        <v>329</v>
      </c>
      <c r="M536" s="3" t="s">
        <v>24</v>
      </c>
      <c r="N536" s="3" t="s">
        <v>333</v>
      </c>
      <c r="O536" s="3" t="s">
        <v>28</v>
      </c>
      <c r="P536" s="3" t="s">
        <v>42</v>
      </c>
      <c r="Q536" s="3" t="s">
        <v>1391</v>
      </c>
      <c r="R536" s="3" t="s">
        <v>29</v>
      </c>
      <c r="S536" s="3" t="s">
        <v>38</v>
      </c>
      <c r="T536" s="3" t="s">
        <v>334</v>
      </c>
      <c r="U536" s="3" t="s">
        <v>42</v>
      </c>
    </row>
    <row r="537" spans="1:21" ht="18" customHeight="1" x14ac:dyDescent="0.3">
      <c r="A537" s="3">
        <v>536</v>
      </c>
      <c r="B537" s="3" t="s">
        <v>1390</v>
      </c>
      <c r="C537" s="3">
        <v>104830001</v>
      </c>
      <c r="D537" s="3">
        <v>8047485666</v>
      </c>
      <c r="E537" s="5">
        <v>6000</v>
      </c>
      <c r="F537" s="5">
        <v>0</v>
      </c>
      <c r="G537" s="5" t="s">
        <v>23</v>
      </c>
      <c r="H537" s="5">
        <v>0</v>
      </c>
      <c r="I537" s="5">
        <v>1</v>
      </c>
      <c r="J537" s="5">
        <v>2</v>
      </c>
      <c r="K537" s="3" t="s">
        <v>329</v>
      </c>
      <c r="L537" s="3" t="s">
        <v>329</v>
      </c>
      <c r="M537" s="3" t="s">
        <v>24</v>
      </c>
      <c r="N537" s="3" t="s">
        <v>333</v>
      </c>
      <c r="O537" s="3" t="s">
        <v>28</v>
      </c>
      <c r="P537" s="3" t="s">
        <v>42</v>
      </c>
      <c r="Q537" s="3" t="s">
        <v>1391</v>
      </c>
      <c r="R537" s="3" t="s">
        <v>29</v>
      </c>
      <c r="S537" s="3" t="s">
        <v>38</v>
      </c>
      <c r="T537" s="3" t="s">
        <v>334</v>
      </c>
      <c r="U537" s="3" t="s">
        <v>42</v>
      </c>
    </row>
    <row r="538" spans="1:21" ht="18" customHeight="1" x14ac:dyDescent="0.3">
      <c r="A538" s="3">
        <v>537</v>
      </c>
      <c r="B538" s="3" t="s">
        <v>1390</v>
      </c>
      <c r="C538" s="3">
        <v>104830001</v>
      </c>
      <c r="D538" s="3">
        <v>8047485670</v>
      </c>
      <c r="E538" s="5">
        <v>6000</v>
      </c>
      <c r="F538" s="5">
        <v>0</v>
      </c>
      <c r="G538" s="5" t="s">
        <v>23</v>
      </c>
      <c r="H538" s="5">
        <v>0</v>
      </c>
      <c r="I538" s="5">
        <v>1</v>
      </c>
      <c r="J538" s="5">
        <v>2</v>
      </c>
      <c r="K538" s="3" t="s">
        <v>329</v>
      </c>
      <c r="L538" s="3" t="s">
        <v>329</v>
      </c>
      <c r="M538" s="3" t="s">
        <v>24</v>
      </c>
      <c r="N538" s="3" t="s">
        <v>333</v>
      </c>
      <c r="O538" s="3" t="s">
        <v>28</v>
      </c>
      <c r="P538" s="3" t="s">
        <v>42</v>
      </c>
      <c r="Q538" s="3" t="s">
        <v>1391</v>
      </c>
      <c r="R538" s="3" t="s">
        <v>29</v>
      </c>
      <c r="S538" s="3" t="s">
        <v>38</v>
      </c>
      <c r="T538" s="3" t="s">
        <v>334</v>
      </c>
      <c r="U538" s="3" t="s">
        <v>42</v>
      </c>
    </row>
    <row r="539" spans="1:21" ht="18" customHeight="1" x14ac:dyDescent="0.3">
      <c r="A539" s="3">
        <v>538</v>
      </c>
      <c r="B539" s="3" t="s">
        <v>1390</v>
      </c>
      <c r="C539" s="3">
        <v>104830001</v>
      </c>
      <c r="D539" s="3">
        <v>8047485681</v>
      </c>
      <c r="E539" s="5">
        <v>6000</v>
      </c>
      <c r="F539" s="5">
        <v>0</v>
      </c>
      <c r="G539" s="5" t="s">
        <v>23</v>
      </c>
      <c r="H539" s="5">
        <v>0</v>
      </c>
      <c r="I539" s="5">
        <v>1</v>
      </c>
      <c r="J539" s="5">
        <v>2</v>
      </c>
      <c r="K539" s="3" t="s">
        <v>329</v>
      </c>
      <c r="L539" s="3" t="s">
        <v>329</v>
      </c>
      <c r="M539" s="3" t="s">
        <v>24</v>
      </c>
      <c r="N539" s="3" t="s">
        <v>333</v>
      </c>
      <c r="O539" s="3" t="s">
        <v>28</v>
      </c>
      <c r="P539" s="3" t="s">
        <v>42</v>
      </c>
      <c r="Q539" s="3" t="s">
        <v>1391</v>
      </c>
      <c r="R539" s="3" t="s">
        <v>29</v>
      </c>
      <c r="S539" s="3" t="s">
        <v>38</v>
      </c>
      <c r="T539" s="3" t="s">
        <v>334</v>
      </c>
      <c r="U539" s="3" t="s">
        <v>42</v>
      </c>
    </row>
    <row r="540" spans="1:21" ht="18" customHeight="1" x14ac:dyDescent="0.3">
      <c r="A540" s="3">
        <v>539</v>
      </c>
      <c r="B540" s="3" t="s">
        <v>1432</v>
      </c>
      <c r="C540" s="3">
        <v>104830003</v>
      </c>
      <c r="D540" s="3">
        <v>5621546044</v>
      </c>
      <c r="E540" s="5">
        <v>6000</v>
      </c>
      <c r="F540" s="5">
        <v>0</v>
      </c>
      <c r="G540" s="5" t="s">
        <v>23</v>
      </c>
      <c r="H540" s="5">
        <v>500000</v>
      </c>
      <c r="I540" s="5">
        <v>1</v>
      </c>
      <c r="J540" s="5">
        <v>1</v>
      </c>
      <c r="K540" s="3" t="s">
        <v>24</v>
      </c>
      <c r="L540" s="3" t="s">
        <v>459</v>
      </c>
      <c r="M540" s="3" t="s">
        <v>468</v>
      </c>
      <c r="N540" s="3" t="s">
        <v>464</v>
      </c>
      <c r="O540" s="3" t="s">
        <v>470</v>
      </c>
      <c r="P540" s="3" t="s">
        <v>23</v>
      </c>
      <c r="Q540" s="3" t="s">
        <v>23</v>
      </c>
      <c r="R540" s="3" t="s">
        <v>471</v>
      </c>
      <c r="S540" s="3" t="s">
        <v>472</v>
      </c>
      <c r="T540" s="3" t="s">
        <v>234</v>
      </c>
      <c r="U540" s="3" t="s">
        <v>38</v>
      </c>
    </row>
    <row r="541" spans="1:21" ht="18" customHeight="1" x14ac:dyDescent="0.3">
      <c r="A541" s="3">
        <v>540</v>
      </c>
      <c r="B541" s="3" t="s">
        <v>1432</v>
      </c>
      <c r="C541" s="3">
        <v>104830003</v>
      </c>
      <c r="D541" s="3">
        <v>5621546055</v>
      </c>
      <c r="E541" s="5">
        <v>6000</v>
      </c>
      <c r="F541" s="5">
        <v>0</v>
      </c>
      <c r="G541" s="5" t="s">
        <v>23</v>
      </c>
      <c r="H541" s="5">
        <v>500000</v>
      </c>
      <c r="I541" s="5">
        <v>1</v>
      </c>
      <c r="J541" s="5">
        <v>1</v>
      </c>
      <c r="K541" s="3" t="s">
        <v>24</v>
      </c>
      <c r="L541" s="3" t="s">
        <v>459</v>
      </c>
      <c r="M541" s="3" t="s">
        <v>468</v>
      </c>
      <c r="N541" s="3" t="s">
        <v>464</v>
      </c>
      <c r="O541" s="3" t="s">
        <v>470</v>
      </c>
      <c r="P541" s="3" t="s">
        <v>23</v>
      </c>
      <c r="Q541" s="3" t="s">
        <v>23</v>
      </c>
      <c r="R541" s="3" t="s">
        <v>593</v>
      </c>
      <c r="S541" s="3" t="s">
        <v>594</v>
      </c>
      <c r="T541" s="3" t="s">
        <v>234</v>
      </c>
      <c r="U541" s="3" t="s">
        <v>38</v>
      </c>
    </row>
    <row r="542" spans="1:21" ht="18" customHeight="1" x14ac:dyDescent="0.3">
      <c r="A542" s="3">
        <v>541</v>
      </c>
      <c r="B542" s="3" t="s">
        <v>1432</v>
      </c>
      <c r="C542" s="3">
        <v>104830003</v>
      </c>
      <c r="D542" s="3">
        <v>5621546066</v>
      </c>
      <c r="E542" s="5">
        <v>6000</v>
      </c>
      <c r="F542" s="5">
        <v>0</v>
      </c>
      <c r="G542" s="5" t="s">
        <v>23</v>
      </c>
      <c r="H542" s="5">
        <v>500000</v>
      </c>
      <c r="I542" s="5">
        <v>1</v>
      </c>
      <c r="J542" s="5">
        <v>1</v>
      </c>
      <c r="K542" s="3" t="s">
        <v>24</v>
      </c>
      <c r="L542" s="3" t="s">
        <v>459</v>
      </c>
      <c r="M542" s="3" t="s">
        <v>713</v>
      </c>
      <c r="N542" s="3" t="s">
        <v>464</v>
      </c>
      <c r="O542" s="3" t="s">
        <v>715</v>
      </c>
      <c r="P542" s="3" t="s">
        <v>23</v>
      </c>
      <c r="Q542" s="3" t="s">
        <v>23</v>
      </c>
      <c r="R542" s="3" t="s">
        <v>716</v>
      </c>
      <c r="S542" s="3" t="s">
        <v>713</v>
      </c>
      <c r="T542" s="3" t="s">
        <v>234</v>
      </c>
      <c r="U542" s="3" t="s">
        <v>38</v>
      </c>
    </row>
    <row r="543" spans="1:21" ht="18" customHeight="1" x14ac:dyDescent="0.3">
      <c r="A543" s="3">
        <v>542</v>
      </c>
      <c r="B543" s="3" t="s">
        <v>1399</v>
      </c>
      <c r="C543" s="3">
        <v>104830001</v>
      </c>
      <c r="D543" s="3">
        <v>8047478843</v>
      </c>
      <c r="E543" s="5">
        <v>6000</v>
      </c>
      <c r="F543" s="5">
        <v>0</v>
      </c>
      <c r="G543" s="5" t="s">
        <v>23</v>
      </c>
      <c r="H543" s="5">
        <v>0</v>
      </c>
      <c r="I543" s="5">
        <v>1</v>
      </c>
      <c r="J543" s="5">
        <v>5</v>
      </c>
      <c r="K543" s="3" t="s">
        <v>1397</v>
      </c>
      <c r="L543" s="3" t="s">
        <v>1398</v>
      </c>
      <c r="M543" s="3" t="s">
        <v>24</v>
      </c>
      <c r="N543" s="3" t="s">
        <v>1401</v>
      </c>
      <c r="O543" s="3" t="s">
        <v>28</v>
      </c>
      <c r="P543" s="3" t="s">
        <v>48</v>
      </c>
      <c r="Q543" s="3" t="s">
        <v>1400</v>
      </c>
      <c r="R543" s="3" t="s">
        <v>29</v>
      </c>
      <c r="S543" s="3" t="s">
        <v>31</v>
      </c>
      <c r="T543" s="3" t="s">
        <v>1402</v>
      </c>
      <c r="U543" s="3" t="s">
        <v>48</v>
      </c>
    </row>
    <row r="544" spans="1:21" ht="18" customHeight="1" x14ac:dyDescent="0.3">
      <c r="A544" s="3">
        <v>543</v>
      </c>
      <c r="B544" s="3" t="s">
        <v>1388</v>
      </c>
      <c r="C544" s="3">
        <v>104830001</v>
      </c>
      <c r="D544" s="3">
        <v>8047468822</v>
      </c>
      <c r="E544" s="5">
        <v>6000</v>
      </c>
      <c r="F544" s="5">
        <v>0</v>
      </c>
      <c r="G544" s="5" t="s">
        <v>23</v>
      </c>
      <c r="H544" s="5">
        <v>0</v>
      </c>
      <c r="I544" s="5">
        <v>1</v>
      </c>
      <c r="J544" s="5">
        <v>3</v>
      </c>
      <c r="K544" s="3" t="s">
        <v>640</v>
      </c>
      <c r="L544" s="3" t="s">
        <v>640</v>
      </c>
      <c r="M544" s="3" t="s">
        <v>24</v>
      </c>
      <c r="N544" s="3" t="s">
        <v>643</v>
      </c>
      <c r="O544" s="3" t="s">
        <v>28</v>
      </c>
      <c r="P544" s="3" t="s">
        <v>42</v>
      </c>
      <c r="Q544" s="3" t="s">
        <v>1389</v>
      </c>
      <c r="R544" s="3" t="s">
        <v>29</v>
      </c>
      <c r="S544" s="3" t="s">
        <v>38</v>
      </c>
      <c r="T544" s="3" t="s">
        <v>144</v>
      </c>
      <c r="U544" s="3" t="s">
        <v>42</v>
      </c>
    </row>
    <row r="545" spans="1:21" ht="18" customHeight="1" x14ac:dyDescent="0.3">
      <c r="A545" s="3">
        <v>544</v>
      </c>
      <c r="B545" s="3" t="s">
        <v>1388</v>
      </c>
      <c r="C545" s="3">
        <v>104830001</v>
      </c>
      <c r="D545" s="3">
        <v>8047468833</v>
      </c>
      <c r="E545" s="5">
        <v>8000</v>
      </c>
      <c r="F545" s="5">
        <v>0</v>
      </c>
      <c r="G545" s="5" t="s">
        <v>23</v>
      </c>
      <c r="H545" s="5">
        <v>0</v>
      </c>
      <c r="I545" s="5">
        <v>1</v>
      </c>
      <c r="J545" s="5">
        <v>11</v>
      </c>
      <c r="K545" s="3" t="s">
        <v>640</v>
      </c>
      <c r="L545" s="3" t="s">
        <v>640</v>
      </c>
      <c r="M545" s="3" t="s">
        <v>24</v>
      </c>
      <c r="N545" s="3" t="s">
        <v>643</v>
      </c>
      <c r="O545" s="3" t="s">
        <v>28</v>
      </c>
      <c r="P545" s="3" t="s">
        <v>42</v>
      </c>
      <c r="Q545" s="3" t="s">
        <v>1389</v>
      </c>
      <c r="R545" s="3" t="s">
        <v>29</v>
      </c>
      <c r="S545" s="3" t="s">
        <v>38</v>
      </c>
      <c r="T545" s="3" t="s">
        <v>144</v>
      </c>
      <c r="U545" s="3" t="s">
        <v>42</v>
      </c>
    </row>
    <row r="546" spans="1:21" ht="18" customHeight="1" x14ac:dyDescent="0.3">
      <c r="A546" s="3">
        <v>545</v>
      </c>
      <c r="B546" s="3" t="s">
        <v>1388</v>
      </c>
      <c r="C546" s="3">
        <v>104830001</v>
      </c>
      <c r="D546" s="3">
        <v>8047453293</v>
      </c>
      <c r="E546" s="5">
        <v>7000</v>
      </c>
      <c r="F546" s="5">
        <v>0</v>
      </c>
      <c r="G546" s="5" t="s">
        <v>23</v>
      </c>
      <c r="H546" s="5">
        <v>0</v>
      </c>
      <c r="I546" s="5">
        <v>1</v>
      </c>
      <c r="J546" s="5">
        <v>8</v>
      </c>
      <c r="K546" s="3" t="s">
        <v>640</v>
      </c>
      <c r="L546" s="3" t="s">
        <v>640</v>
      </c>
      <c r="M546" s="3" t="s">
        <v>24</v>
      </c>
      <c r="N546" s="3" t="s">
        <v>643</v>
      </c>
      <c r="O546" s="3" t="s">
        <v>28</v>
      </c>
      <c r="P546" s="3" t="s">
        <v>42</v>
      </c>
      <c r="Q546" s="3" t="s">
        <v>1389</v>
      </c>
      <c r="R546" s="3" t="s">
        <v>29</v>
      </c>
      <c r="S546" s="3" t="s">
        <v>38</v>
      </c>
      <c r="T546" s="3" t="s">
        <v>144</v>
      </c>
      <c r="U546" s="3" t="s">
        <v>42</v>
      </c>
    </row>
    <row r="547" spans="1:21" ht="18" customHeight="1" x14ac:dyDescent="0.3">
      <c r="A547" s="3">
        <v>546</v>
      </c>
      <c r="B547" s="3" t="s">
        <v>1380</v>
      </c>
      <c r="C547" s="3">
        <v>104830001</v>
      </c>
      <c r="D547" s="3">
        <v>8047476555</v>
      </c>
      <c r="E547" s="5">
        <v>15000</v>
      </c>
      <c r="F547" s="5"/>
      <c r="G547" s="5" t="s">
        <v>23</v>
      </c>
      <c r="H547" s="5">
        <v>0</v>
      </c>
      <c r="I547" s="5">
        <v>1</v>
      </c>
      <c r="J547" s="5">
        <v>27</v>
      </c>
      <c r="K547" s="3" t="s">
        <v>1379</v>
      </c>
      <c r="L547" s="3" t="s">
        <v>1379</v>
      </c>
      <c r="M547" s="3" t="s">
        <v>24</v>
      </c>
      <c r="N547" s="3" t="s">
        <v>1381</v>
      </c>
      <c r="O547" s="3" t="s">
        <v>28</v>
      </c>
      <c r="P547" s="3" t="s">
        <v>63</v>
      </c>
      <c r="Q547" s="3" t="s">
        <v>122</v>
      </c>
      <c r="R547" s="3" t="s">
        <v>29</v>
      </c>
      <c r="S547" s="3" t="s">
        <v>31</v>
      </c>
      <c r="T547" s="3" t="s">
        <v>1382</v>
      </c>
      <c r="U547" s="3" t="s">
        <v>63</v>
      </c>
    </row>
    <row r="548" spans="1:21" ht="18" customHeight="1" x14ac:dyDescent="0.3">
      <c r="A548" s="3">
        <v>547</v>
      </c>
      <c r="B548" s="3" t="s">
        <v>1406</v>
      </c>
      <c r="C548" s="3">
        <v>104830001</v>
      </c>
      <c r="D548" s="3">
        <v>8047465473</v>
      </c>
      <c r="E548" s="5">
        <v>6000</v>
      </c>
      <c r="F548" s="5">
        <v>0</v>
      </c>
      <c r="G548" s="5" t="s">
        <v>23</v>
      </c>
      <c r="H548" s="5">
        <v>0</v>
      </c>
      <c r="I548" s="5">
        <v>1</v>
      </c>
      <c r="J548" s="5">
        <v>1</v>
      </c>
      <c r="K548" s="3" t="s">
        <v>1405</v>
      </c>
      <c r="L548" s="3" t="s">
        <v>1405</v>
      </c>
      <c r="M548" s="3" t="s">
        <v>24</v>
      </c>
      <c r="N548" s="3" t="s">
        <v>1407</v>
      </c>
      <c r="O548" s="3" t="s">
        <v>28</v>
      </c>
      <c r="P548" s="3" t="s">
        <v>93</v>
      </c>
      <c r="Q548" s="3" t="s">
        <v>94</v>
      </c>
      <c r="R548" s="3" t="s">
        <v>29</v>
      </c>
      <c r="S548" s="3" t="s">
        <v>31</v>
      </c>
      <c r="T548" s="3" t="s">
        <v>1408</v>
      </c>
      <c r="U548" s="3" t="s">
        <v>93</v>
      </c>
    </row>
    <row r="549" spans="1:21" ht="18" customHeight="1" x14ac:dyDescent="0.3">
      <c r="A549" s="3">
        <v>548</v>
      </c>
      <c r="B549" s="3" t="s">
        <v>1410</v>
      </c>
      <c r="C549" s="3">
        <v>104830001</v>
      </c>
      <c r="D549" s="3">
        <v>8047477944</v>
      </c>
      <c r="E549" s="5">
        <v>6000</v>
      </c>
      <c r="F549" s="5">
        <v>0</v>
      </c>
      <c r="G549" s="5" t="s">
        <v>23</v>
      </c>
      <c r="H549" s="5">
        <v>0</v>
      </c>
      <c r="I549" s="5">
        <v>1</v>
      </c>
      <c r="J549" s="5">
        <v>4</v>
      </c>
      <c r="K549" s="3" t="s">
        <v>1409</v>
      </c>
      <c r="L549" s="3" t="s">
        <v>1409</v>
      </c>
      <c r="M549" s="3" t="s">
        <v>24</v>
      </c>
      <c r="N549" s="3" t="s">
        <v>1412</v>
      </c>
      <c r="O549" s="3" t="s">
        <v>28</v>
      </c>
      <c r="P549" s="3" t="s">
        <v>42</v>
      </c>
      <c r="Q549" s="3" t="s">
        <v>1411</v>
      </c>
      <c r="R549" s="3" t="s">
        <v>29</v>
      </c>
      <c r="S549" s="3" t="s">
        <v>38</v>
      </c>
      <c r="T549" s="3" t="s">
        <v>1413</v>
      </c>
      <c r="U549" s="3" t="s">
        <v>42</v>
      </c>
    </row>
    <row r="550" spans="1:21" ht="18" customHeight="1" x14ac:dyDescent="0.3">
      <c r="A550" s="3">
        <v>549</v>
      </c>
      <c r="B550" s="3" t="s">
        <v>1410</v>
      </c>
      <c r="C550" s="3">
        <v>104830001</v>
      </c>
      <c r="D550" s="3">
        <v>8047478095</v>
      </c>
      <c r="E550" s="5">
        <v>6000</v>
      </c>
      <c r="F550" s="5">
        <v>0</v>
      </c>
      <c r="G550" s="5" t="s">
        <v>23</v>
      </c>
      <c r="H550" s="5">
        <v>0</v>
      </c>
      <c r="I550" s="5">
        <v>1</v>
      </c>
      <c r="J550" s="5">
        <v>4</v>
      </c>
      <c r="K550" s="3" t="s">
        <v>1409</v>
      </c>
      <c r="L550" s="3" t="s">
        <v>1409</v>
      </c>
      <c r="M550" s="3" t="s">
        <v>24</v>
      </c>
      <c r="N550" s="3" t="s">
        <v>1412</v>
      </c>
      <c r="O550" s="3" t="s">
        <v>28</v>
      </c>
      <c r="P550" s="3" t="s">
        <v>42</v>
      </c>
      <c r="Q550" s="3" t="s">
        <v>1411</v>
      </c>
      <c r="R550" s="3" t="s">
        <v>29</v>
      </c>
      <c r="S550" s="3" t="s">
        <v>38</v>
      </c>
      <c r="T550" s="3" t="s">
        <v>1413</v>
      </c>
      <c r="U550" s="3" t="s">
        <v>42</v>
      </c>
    </row>
    <row r="551" spans="1:21" ht="18" customHeight="1" x14ac:dyDescent="0.3">
      <c r="A551" s="3">
        <v>550</v>
      </c>
      <c r="B551" s="3" t="s">
        <v>1410</v>
      </c>
      <c r="C551" s="3">
        <v>104830001</v>
      </c>
      <c r="D551" s="3">
        <v>8047478106</v>
      </c>
      <c r="E551" s="5">
        <v>6000</v>
      </c>
      <c r="F551" s="5">
        <v>0</v>
      </c>
      <c r="G551" s="5" t="s">
        <v>23</v>
      </c>
      <c r="H551" s="5">
        <v>0</v>
      </c>
      <c r="I551" s="5">
        <v>1</v>
      </c>
      <c r="J551" s="5">
        <v>4</v>
      </c>
      <c r="K551" s="3" t="s">
        <v>1409</v>
      </c>
      <c r="L551" s="3" t="s">
        <v>1409</v>
      </c>
      <c r="M551" s="3" t="s">
        <v>24</v>
      </c>
      <c r="N551" s="3" t="s">
        <v>1412</v>
      </c>
      <c r="O551" s="3" t="s">
        <v>28</v>
      </c>
      <c r="P551" s="3" t="s">
        <v>42</v>
      </c>
      <c r="Q551" s="3" t="s">
        <v>1411</v>
      </c>
      <c r="R551" s="3" t="s">
        <v>29</v>
      </c>
      <c r="S551" s="3" t="s">
        <v>38</v>
      </c>
      <c r="T551" s="3" t="s">
        <v>1413</v>
      </c>
      <c r="U551" s="3" t="s">
        <v>42</v>
      </c>
    </row>
    <row r="552" spans="1:21" ht="18" customHeight="1" x14ac:dyDescent="0.3">
      <c r="A552" s="3">
        <v>551</v>
      </c>
      <c r="B552" s="3" t="s">
        <v>1374</v>
      </c>
      <c r="C552" s="3">
        <v>104830001</v>
      </c>
      <c r="D552" s="3">
        <v>8047477955</v>
      </c>
      <c r="E552" s="5">
        <v>6000</v>
      </c>
      <c r="F552" s="5">
        <v>0</v>
      </c>
      <c r="G552" s="5" t="s">
        <v>23</v>
      </c>
      <c r="H552" s="5">
        <v>0</v>
      </c>
      <c r="I552" s="5">
        <v>1</v>
      </c>
      <c r="J552" s="5">
        <v>1</v>
      </c>
      <c r="K552" s="3" t="s">
        <v>1373</v>
      </c>
      <c r="L552" s="3" t="s">
        <v>1373</v>
      </c>
      <c r="M552" s="3" t="s">
        <v>24</v>
      </c>
      <c r="N552" s="3" t="s">
        <v>1376</v>
      </c>
      <c r="O552" s="3" t="s">
        <v>28</v>
      </c>
      <c r="P552" s="3" t="s">
        <v>82</v>
      </c>
      <c r="Q552" s="3" t="s">
        <v>1375</v>
      </c>
      <c r="R552" s="3" t="s">
        <v>29</v>
      </c>
      <c r="S552" s="3" t="s">
        <v>31</v>
      </c>
      <c r="T552" s="3" t="s">
        <v>1377</v>
      </c>
      <c r="U552" s="3" t="s">
        <v>82</v>
      </c>
    </row>
    <row r="553" spans="1:21" ht="18" customHeight="1" x14ac:dyDescent="0.3">
      <c r="A553" s="3">
        <v>552</v>
      </c>
      <c r="B553" s="3" t="s">
        <v>1374</v>
      </c>
      <c r="C553" s="3">
        <v>104830001</v>
      </c>
      <c r="D553" s="3">
        <v>8047478110</v>
      </c>
      <c r="E553" s="5">
        <v>6000</v>
      </c>
      <c r="F553" s="5">
        <v>0</v>
      </c>
      <c r="G553" s="5" t="s">
        <v>23</v>
      </c>
      <c r="H553" s="5">
        <v>0</v>
      </c>
      <c r="I553" s="5">
        <v>1</v>
      </c>
      <c r="J553" s="5">
        <v>1</v>
      </c>
      <c r="K553" s="3" t="s">
        <v>1373</v>
      </c>
      <c r="L553" s="3" t="s">
        <v>1373</v>
      </c>
      <c r="M553" s="3" t="s">
        <v>24</v>
      </c>
      <c r="N553" s="3" t="s">
        <v>1376</v>
      </c>
      <c r="O553" s="3" t="s">
        <v>28</v>
      </c>
      <c r="P553" s="3" t="s">
        <v>82</v>
      </c>
      <c r="Q553" s="3" t="s">
        <v>1375</v>
      </c>
      <c r="R553" s="3" t="s">
        <v>29</v>
      </c>
      <c r="S553" s="3" t="s">
        <v>31</v>
      </c>
      <c r="T553" s="3" t="s">
        <v>1377</v>
      </c>
      <c r="U553" s="3" t="s">
        <v>82</v>
      </c>
    </row>
    <row r="554" spans="1:21" ht="18" customHeight="1" x14ac:dyDescent="0.3">
      <c r="A554" s="3">
        <v>553</v>
      </c>
      <c r="B554" s="3" t="s">
        <v>1374</v>
      </c>
      <c r="C554" s="3">
        <v>104830001</v>
      </c>
      <c r="D554" s="3">
        <v>8047478121</v>
      </c>
      <c r="E554" s="5">
        <v>6000</v>
      </c>
      <c r="F554" s="5">
        <v>0</v>
      </c>
      <c r="G554" s="5" t="s">
        <v>23</v>
      </c>
      <c r="H554" s="5">
        <v>0</v>
      </c>
      <c r="I554" s="5">
        <v>1</v>
      </c>
      <c r="J554" s="5">
        <v>1</v>
      </c>
      <c r="K554" s="3" t="s">
        <v>1373</v>
      </c>
      <c r="L554" s="3" t="s">
        <v>1373</v>
      </c>
      <c r="M554" s="3" t="s">
        <v>24</v>
      </c>
      <c r="N554" s="3" t="s">
        <v>1376</v>
      </c>
      <c r="O554" s="3" t="s">
        <v>28</v>
      </c>
      <c r="P554" s="3" t="s">
        <v>82</v>
      </c>
      <c r="Q554" s="3" t="s">
        <v>1375</v>
      </c>
      <c r="R554" s="3" t="s">
        <v>29</v>
      </c>
      <c r="S554" s="3" t="s">
        <v>31</v>
      </c>
      <c r="T554" s="3" t="s">
        <v>1377</v>
      </c>
      <c r="U554" s="3" t="s">
        <v>82</v>
      </c>
    </row>
    <row r="555" spans="1:21" ht="18" customHeight="1" x14ac:dyDescent="0.3">
      <c r="A555" s="3">
        <v>554</v>
      </c>
      <c r="B555" s="3" t="s">
        <v>1370</v>
      </c>
      <c r="C555" s="3">
        <v>104830001</v>
      </c>
      <c r="D555" s="3">
        <v>8047452545</v>
      </c>
      <c r="E555" s="5">
        <v>6000</v>
      </c>
      <c r="F555" s="5">
        <v>0</v>
      </c>
      <c r="G555" s="5" t="s">
        <v>23</v>
      </c>
      <c r="H555" s="5">
        <v>0</v>
      </c>
      <c r="I555" s="5">
        <v>1</v>
      </c>
      <c r="J555" s="5">
        <v>1</v>
      </c>
      <c r="K555" s="3" t="s">
        <v>1369</v>
      </c>
      <c r="L555" s="3" t="s">
        <v>1369</v>
      </c>
      <c r="M555" s="3" t="s">
        <v>24</v>
      </c>
      <c r="N555" s="3" t="s">
        <v>1371</v>
      </c>
      <c r="O555" s="3" t="s">
        <v>28</v>
      </c>
      <c r="P555" s="3" t="s">
        <v>93</v>
      </c>
      <c r="Q555" s="3" t="s">
        <v>94</v>
      </c>
      <c r="R555" s="3" t="s">
        <v>29</v>
      </c>
      <c r="S555" s="3" t="s">
        <v>31</v>
      </c>
      <c r="T555" s="3" t="s">
        <v>1372</v>
      </c>
      <c r="U555" s="3" t="s">
        <v>93</v>
      </c>
    </row>
    <row r="556" spans="1:21" ht="18" customHeight="1" x14ac:dyDescent="0.3">
      <c r="A556" s="3">
        <v>555</v>
      </c>
      <c r="B556" s="3" t="s">
        <v>1308</v>
      </c>
      <c r="C556" s="3">
        <v>104830001</v>
      </c>
      <c r="D556" s="3">
        <v>5621546070</v>
      </c>
      <c r="E556" s="5">
        <v>6000</v>
      </c>
      <c r="F556" s="5">
        <v>0</v>
      </c>
      <c r="G556" s="5" t="s">
        <v>23</v>
      </c>
      <c r="H556" s="5">
        <v>500000</v>
      </c>
      <c r="I556" s="5">
        <v>1</v>
      </c>
      <c r="J556" s="5">
        <v>1</v>
      </c>
      <c r="K556" s="3" t="s">
        <v>24</v>
      </c>
      <c r="L556" s="3" t="s">
        <v>23</v>
      </c>
      <c r="M556" s="3" t="s">
        <v>1307</v>
      </c>
      <c r="N556" s="3" t="s">
        <v>145</v>
      </c>
      <c r="O556" s="3" t="s">
        <v>1310</v>
      </c>
      <c r="P556" s="3" t="s">
        <v>1309</v>
      </c>
      <c r="Q556" s="3" t="s">
        <v>23</v>
      </c>
      <c r="R556" s="3" t="s">
        <v>1311</v>
      </c>
      <c r="S556" s="3" t="s">
        <v>38</v>
      </c>
      <c r="T556" s="3" t="s">
        <v>77</v>
      </c>
      <c r="U556" s="3" t="s">
        <v>213</v>
      </c>
    </row>
    <row r="557" spans="1:21" ht="18" customHeight="1" x14ac:dyDescent="0.3">
      <c r="A557" s="3">
        <v>556</v>
      </c>
      <c r="B557" s="3" t="s">
        <v>1308</v>
      </c>
      <c r="C557" s="3">
        <v>104830001</v>
      </c>
      <c r="D557" s="3">
        <v>5621546151</v>
      </c>
      <c r="E557" s="5">
        <v>8000</v>
      </c>
      <c r="F557" s="5">
        <v>0</v>
      </c>
      <c r="G557" s="5" t="s">
        <v>23</v>
      </c>
      <c r="H557" s="5">
        <v>500000</v>
      </c>
      <c r="I557" s="5">
        <v>1</v>
      </c>
      <c r="J557" s="5">
        <v>15</v>
      </c>
      <c r="K557" s="3" t="s">
        <v>24</v>
      </c>
      <c r="L557" s="3" t="s">
        <v>23</v>
      </c>
      <c r="M557" s="3" t="s">
        <v>1312</v>
      </c>
      <c r="N557" s="3" t="s">
        <v>145</v>
      </c>
      <c r="O557" s="3" t="s">
        <v>1314</v>
      </c>
      <c r="P557" s="3" t="s">
        <v>1313</v>
      </c>
      <c r="Q557" s="3" t="s">
        <v>23</v>
      </c>
      <c r="R557" s="3" t="s">
        <v>1315</v>
      </c>
      <c r="S557" s="3" t="s">
        <v>38</v>
      </c>
      <c r="T557" s="3" t="s">
        <v>77</v>
      </c>
      <c r="U557" s="3" t="s">
        <v>204</v>
      </c>
    </row>
    <row r="558" spans="1:21" ht="18" customHeight="1" x14ac:dyDescent="0.3">
      <c r="A558" s="3">
        <v>557</v>
      </c>
      <c r="B558" s="3" t="s">
        <v>1308</v>
      </c>
      <c r="C558" s="3">
        <v>104830001</v>
      </c>
      <c r="D558" s="3">
        <v>5621546173</v>
      </c>
      <c r="E558" s="5">
        <v>6000</v>
      </c>
      <c r="F558" s="5">
        <v>0</v>
      </c>
      <c r="G558" s="5" t="s">
        <v>23</v>
      </c>
      <c r="H558" s="5">
        <v>500000</v>
      </c>
      <c r="I558" s="5">
        <v>1</v>
      </c>
      <c r="J558" s="5">
        <v>1</v>
      </c>
      <c r="K558" s="3" t="s">
        <v>24</v>
      </c>
      <c r="L558" s="3" t="s">
        <v>23</v>
      </c>
      <c r="M558" s="3" t="s">
        <v>1316</v>
      </c>
      <c r="N558" s="3" t="s">
        <v>145</v>
      </c>
      <c r="O558" s="3" t="s">
        <v>1318</v>
      </c>
      <c r="P558" s="3" t="s">
        <v>1317</v>
      </c>
      <c r="Q558" s="3" t="s">
        <v>23</v>
      </c>
      <c r="R558" s="3" t="s">
        <v>1319</v>
      </c>
      <c r="S558" s="3" t="s">
        <v>38</v>
      </c>
      <c r="T558" s="3" t="s">
        <v>77</v>
      </c>
      <c r="U558" s="3" t="s">
        <v>213</v>
      </c>
    </row>
    <row r="559" spans="1:21" ht="18" customHeight="1" x14ac:dyDescent="0.3">
      <c r="A559" s="3">
        <v>558</v>
      </c>
      <c r="B559" s="3" t="s">
        <v>1308</v>
      </c>
      <c r="C559" s="3">
        <v>104830001</v>
      </c>
      <c r="D559" s="3">
        <v>5621546243</v>
      </c>
      <c r="E559" s="5">
        <v>8000</v>
      </c>
      <c r="F559" s="5">
        <v>0</v>
      </c>
      <c r="G559" s="5" t="s">
        <v>23</v>
      </c>
      <c r="H559" s="5">
        <v>500000</v>
      </c>
      <c r="I559" s="5">
        <v>1</v>
      </c>
      <c r="J559" s="5">
        <v>15</v>
      </c>
      <c r="K559" s="3" t="s">
        <v>24</v>
      </c>
      <c r="L559" s="3" t="s">
        <v>23</v>
      </c>
      <c r="M559" s="3" t="s">
        <v>1320</v>
      </c>
      <c r="N559" s="3" t="s">
        <v>145</v>
      </c>
      <c r="O559" s="3" t="s">
        <v>1322</v>
      </c>
      <c r="P559" s="3" t="s">
        <v>1321</v>
      </c>
      <c r="Q559" s="3" t="s">
        <v>23</v>
      </c>
      <c r="R559" s="3" t="s">
        <v>1323</v>
      </c>
      <c r="S559" s="3" t="s">
        <v>38</v>
      </c>
      <c r="T559" s="3" t="s">
        <v>77</v>
      </c>
      <c r="U559" s="3" t="s">
        <v>204</v>
      </c>
    </row>
    <row r="560" spans="1:21" ht="18" customHeight="1" x14ac:dyDescent="0.3">
      <c r="A560" s="3">
        <v>559</v>
      </c>
      <c r="B560" s="3" t="s">
        <v>1308</v>
      </c>
      <c r="C560" s="3">
        <v>104830001</v>
      </c>
      <c r="D560" s="3">
        <v>5621546265</v>
      </c>
      <c r="E560" s="5">
        <v>8000</v>
      </c>
      <c r="F560" s="5">
        <v>0</v>
      </c>
      <c r="G560" s="5" t="s">
        <v>23</v>
      </c>
      <c r="H560" s="5">
        <v>500000</v>
      </c>
      <c r="I560" s="5">
        <v>1</v>
      </c>
      <c r="J560" s="5">
        <v>15</v>
      </c>
      <c r="K560" s="3" t="s">
        <v>24</v>
      </c>
      <c r="L560" s="3" t="s">
        <v>23</v>
      </c>
      <c r="M560" s="3" t="s">
        <v>1324</v>
      </c>
      <c r="N560" s="3" t="s">
        <v>145</v>
      </c>
      <c r="O560" s="3" t="s">
        <v>1326</v>
      </c>
      <c r="P560" s="3" t="s">
        <v>1325</v>
      </c>
      <c r="Q560" s="3" t="s">
        <v>23</v>
      </c>
      <c r="R560" s="3" t="s">
        <v>1327</v>
      </c>
      <c r="S560" s="3" t="s">
        <v>38</v>
      </c>
      <c r="T560" s="3" t="s">
        <v>77</v>
      </c>
      <c r="U560" s="3" t="s">
        <v>204</v>
      </c>
    </row>
    <row r="561" spans="1:21" ht="18" customHeight="1" x14ac:dyDescent="0.3">
      <c r="A561" s="3">
        <v>560</v>
      </c>
      <c r="B561" s="3" t="s">
        <v>1308</v>
      </c>
      <c r="C561" s="3">
        <v>104830001</v>
      </c>
      <c r="D561" s="3">
        <v>5621546276</v>
      </c>
      <c r="E561" s="5">
        <v>8000</v>
      </c>
      <c r="F561" s="5">
        <v>0</v>
      </c>
      <c r="G561" s="5" t="s">
        <v>23</v>
      </c>
      <c r="H561" s="5">
        <v>500000</v>
      </c>
      <c r="I561" s="5">
        <v>1</v>
      </c>
      <c r="J561" s="5">
        <v>15</v>
      </c>
      <c r="K561" s="3" t="s">
        <v>24</v>
      </c>
      <c r="L561" s="3" t="s">
        <v>23</v>
      </c>
      <c r="M561" s="3" t="s">
        <v>1328</v>
      </c>
      <c r="N561" s="3" t="s">
        <v>145</v>
      </c>
      <c r="O561" s="3" t="s">
        <v>1330</v>
      </c>
      <c r="P561" s="3" t="s">
        <v>1329</v>
      </c>
      <c r="Q561" s="3" t="s">
        <v>23</v>
      </c>
      <c r="R561" s="3" t="s">
        <v>1331</v>
      </c>
      <c r="S561" s="3" t="s">
        <v>38</v>
      </c>
      <c r="T561" s="3" t="s">
        <v>77</v>
      </c>
      <c r="U561" s="3" t="s">
        <v>204</v>
      </c>
    </row>
    <row r="562" spans="1:21" ht="18" customHeight="1" x14ac:dyDescent="0.3">
      <c r="A562" s="3">
        <v>561</v>
      </c>
      <c r="B562" s="3" t="s">
        <v>1335</v>
      </c>
      <c r="C562" s="3">
        <v>104830001</v>
      </c>
      <c r="D562" s="3">
        <v>5621546313</v>
      </c>
      <c r="E562" s="5">
        <v>8000</v>
      </c>
      <c r="F562" s="5">
        <v>0</v>
      </c>
      <c r="G562" s="5" t="s">
        <v>23</v>
      </c>
      <c r="H562" s="5">
        <v>500000</v>
      </c>
      <c r="I562" s="5">
        <v>1</v>
      </c>
      <c r="J562" s="5">
        <v>15</v>
      </c>
      <c r="K562" s="3" t="s">
        <v>24</v>
      </c>
      <c r="L562" s="3" t="s">
        <v>23</v>
      </c>
      <c r="M562" s="3" t="s">
        <v>1334</v>
      </c>
      <c r="N562" s="3" t="s">
        <v>145</v>
      </c>
      <c r="O562" s="3" t="s">
        <v>1337</v>
      </c>
      <c r="P562" s="3" t="s">
        <v>1336</v>
      </c>
      <c r="Q562" s="3" t="s">
        <v>221</v>
      </c>
      <c r="R562" s="3" t="s">
        <v>1338</v>
      </c>
      <c r="S562" s="3" t="s">
        <v>38</v>
      </c>
      <c r="T562" s="3" t="s">
        <v>77</v>
      </c>
      <c r="U562" s="3" t="s">
        <v>204</v>
      </c>
    </row>
    <row r="563" spans="1:21" ht="18" customHeight="1" x14ac:dyDescent="0.3">
      <c r="A563" s="3">
        <v>562</v>
      </c>
      <c r="B563" s="3" t="s">
        <v>1335</v>
      </c>
      <c r="C563" s="3">
        <v>104830001</v>
      </c>
      <c r="D563" s="3">
        <v>5621546350</v>
      </c>
      <c r="E563" s="5">
        <v>6000</v>
      </c>
      <c r="F563" s="5">
        <v>0</v>
      </c>
      <c r="G563" s="5" t="s">
        <v>23</v>
      </c>
      <c r="H563" s="5">
        <v>500000</v>
      </c>
      <c r="I563" s="5">
        <v>1</v>
      </c>
      <c r="J563" s="5">
        <v>1</v>
      </c>
      <c r="K563" s="3" t="s">
        <v>24</v>
      </c>
      <c r="L563" s="3" t="s">
        <v>23</v>
      </c>
      <c r="M563" s="3" t="s">
        <v>1339</v>
      </c>
      <c r="N563" s="3" t="s">
        <v>145</v>
      </c>
      <c r="O563" s="3" t="s">
        <v>1341</v>
      </c>
      <c r="P563" s="3" t="s">
        <v>1340</v>
      </c>
      <c r="Q563" s="3" t="s">
        <v>221</v>
      </c>
      <c r="R563" s="3" t="s">
        <v>1342</v>
      </c>
      <c r="S563" s="3" t="s">
        <v>38</v>
      </c>
      <c r="T563" s="3" t="s">
        <v>77</v>
      </c>
      <c r="U563" s="3" t="s">
        <v>146</v>
      </c>
    </row>
    <row r="564" spans="1:21" ht="18" customHeight="1" x14ac:dyDescent="0.3">
      <c r="A564" s="3">
        <v>563</v>
      </c>
      <c r="B564" s="3" t="s">
        <v>1335</v>
      </c>
      <c r="C564" s="3">
        <v>104830001</v>
      </c>
      <c r="D564" s="3">
        <v>5621546361</v>
      </c>
      <c r="E564" s="5">
        <v>6000</v>
      </c>
      <c r="F564" s="5">
        <v>0</v>
      </c>
      <c r="G564" s="5" t="s">
        <v>23</v>
      </c>
      <c r="H564" s="5">
        <v>500000</v>
      </c>
      <c r="I564" s="5">
        <v>1</v>
      </c>
      <c r="J564" s="5">
        <v>5</v>
      </c>
      <c r="K564" s="3" t="s">
        <v>24</v>
      </c>
      <c r="L564" s="3" t="s">
        <v>23</v>
      </c>
      <c r="M564" s="3" t="s">
        <v>1343</v>
      </c>
      <c r="N564" s="3" t="s">
        <v>145</v>
      </c>
      <c r="O564" s="3" t="s">
        <v>1345</v>
      </c>
      <c r="P564" s="3" t="s">
        <v>1344</v>
      </c>
      <c r="Q564" s="3" t="s">
        <v>23</v>
      </c>
      <c r="R564" s="3" t="s">
        <v>1346</v>
      </c>
      <c r="S564" s="3" t="s">
        <v>38</v>
      </c>
      <c r="T564" s="3" t="s">
        <v>77</v>
      </c>
      <c r="U564" s="3" t="s">
        <v>146</v>
      </c>
    </row>
    <row r="565" spans="1:21" ht="18" customHeight="1" x14ac:dyDescent="0.3">
      <c r="A565" s="3">
        <v>564</v>
      </c>
      <c r="B565" s="3" t="s">
        <v>1335</v>
      </c>
      <c r="C565" s="3">
        <v>104830001</v>
      </c>
      <c r="D565" s="3">
        <v>5621546394</v>
      </c>
      <c r="E565" s="5">
        <v>6000</v>
      </c>
      <c r="F565" s="5">
        <v>0</v>
      </c>
      <c r="G565" s="5" t="s">
        <v>23</v>
      </c>
      <c r="H565" s="5">
        <v>500000</v>
      </c>
      <c r="I565" s="5">
        <v>1</v>
      </c>
      <c r="J565" s="5">
        <v>1</v>
      </c>
      <c r="K565" s="3" t="s">
        <v>24</v>
      </c>
      <c r="L565" s="3" t="s">
        <v>23</v>
      </c>
      <c r="M565" s="3" t="s">
        <v>209</v>
      </c>
      <c r="N565" s="3" t="s">
        <v>145</v>
      </c>
      <c r="O565" s="3" t="s">
        <v>1348</v>
      </c>
      <c r="P565" s="3" t="s">
        <v>1347</v>
      </c>
      <c r="Q565" s="3" t="s">
        <v>23</v>
      </c>
      <c r="R565" s="3" t="s">
        <v>212</v>
      </c>
      <c r="S565" s="3" t="s">
        <v>38</v>
      </c>
      <c r="T565" s="3" t="s">
        <v>77</v>
      </c>
      <c r="U565" s="3" t="s">
        <v>146</v>
      </c>
    </row>
    <row r="566" spans="1:21" ht="18" customHeight="1" x14ac:dyDescent="0.3">
      <c r="A566" s="3">
        <v>565</v>
      </c>
      <c r="B566" s="3" t="s">
        <v>1335</v>
      </c>
      <c r="C566" s="3">
        <v>104830001</v>
      </c>
      <c r="D566" s="3">
        <v>5621546512</v>
      </c>
      <c r="E566" s="5">
        <v>8000</v>
      </c>
      <c r="F566" s="5">
        <v>0</v>
      </c>
      <c r="G566" s="5" t="s">
        <v>23</v>
      </c>
      <c r="H566" s="5">
        <v>500000</v>
      </c>
      <c r="I566" s="5">
        <v>1</v>
      </c>
      <c r="J566" s="5">
        <v>15</v>
      </c>
      <c r="K566" s="3" t="s">
        <v>24</v>
      </c>
      <c r="L566" s="3" t="s">
        <v>23</v>
      </c>
      <c r="M566" s="3" t="s">
        <v>1349</v>
      </c>
      <c r="N566" s="3" t="s">
        <v>145</v>
      </c>
      <c r="O566" s="3" t="s">
        <v>1351</v>
      </c>
      <c r="P566" s="3" t="s">
        <v>1350</v>
      </c>
      <c r="Q566" s="3" t="s">
        <v>830</v>
      </c>
      <c r="R566" s="3" t="s">
        <v>1352</v>
      </c>
      <c r="S566" s="3" t="s">
        <v>38</v>
      </c>
      <c r="T566" s="3" t="s">
        <v>77</v>
      </c>
      <c r="U566" s="3" t="s">
        <v>204</v>
      </c>
    </row>
    <row r="567" spans="1:21" ht="18" customHeight="1" x14ac:dyDescent="0.3">
      <c r="A567" s="3">
        <v>566</v>
      </c>
      <c r="B567" s="3" t="s">
        <v>1394</v>
      </c>
      <c r="C567" s="3">
        <v>104830001</v>
      </c>
      <c r="D567" s="3">
        <v>8047477826</v>
      </c>
      <c r="E567" s="5">
        <v>7000</v>
      </c>
      <c r="F567" s="5">
        <v>0</v>
      </c>
      <c r="G567" s="5" t="s">
        <v>23</v>
      </c>
      <c r="H567" s="5">
        <v>0</v>
      </c>
      <c r="I567" s="5">
        <v>1</v>
      </c>
      <c r="J567" s="5">
        <v>10</v>
      </c>
      <c r="K567" s="3" t="s">
        <v>135</v>
      </c>
      <c r="L567" s="3" t="s">
        <v>135</v>
      </c>
      <c r="M567" s="3" t="s">
        <v>24</v>
      </c>
      <c r="N567" s="3" t="s">
        <v>1396</v>
      </c>
      <c r="O567" s="3" t="s">
        <v>28</v>
      </c>
      <c r="P567" s="3" t="s">
        <v>63</v>
      </c>
      <c r="Q567" s="3" t="s">
        <v>1395</v>
      </c>
      <c r="R567" s="3" t="s">
        <v>29</v>
      </c>
      <c r="S567" s="3" t="s">
        <v>38</v>
      </c>
      <c r="T567" s="3" t="s">
        <v>139</v>
      </c>
      <c r="U567" s="3" t="s">
        <v>63</v>
      </c>
    </row>
    <row r="568" spans="1:21" ht="18" customHeight="1" x14ac:dyDescent="0.3">
      <c r="A568" s="3">
        <v>567</v>
      </c>
      <c r="B568" s="3" t="s">
        <v>1449</v>
      </c>
      <c r="C568" s="3">
        <v>104830003</v>
      </c>
      <c r="D568" s="3">
        <v>8047488794</v>
      </c>
      <c r="E568" s="5">
        <v>6000</v>
      </c>
      <c r="F568" s="5">
        <v>0</v>
      </c>
      <c r="G568" s="5">
        <v>0</v>
      </c>
      <c r="H568" s="5">
        <v>500000</v>
      </c>
      <c r="I568" s="5">
        <v>1</v>
      </c>
      <c r="J568" s="5">
        <v>1</v>
      </c>
      <c r="K568" s="3" t="s">
        <v>1447</v>
      </c>
      <c r="L568" s="3" t="s">
        <v>1448</v>
      </c>
      <c r="M568" s="3" t="s">
        <v>230</v>
      </c>
      <c r="N568" s="3" t="s">
        <v>1451</v>
      </c>
      <c r="O568" s="3" t="s">
        <v>233</v>
      </c>
      <c r="P568" s="3" t="s">
        <v>23</v>
      </c>
      <c r="Q568" s="3" t="s">
        <v>1450</v>
      </c>
      <c r="R568" s="3" t="s">
        <v>234</v>
      </c>
      <c r="S568" s="3" t="s">
        <v>38</v>
      </c>
      <c r="T568" s="3" t="s">
        <v>1452</v>
      </c>
      <c r="U568" s="3" t="s">
        <v>38</v>
      </c>
    </row>
    <row r="569" spans="1:21" ht="18" customHeight="1" x14ac:dyDescent="0.3">
      <c r="A569" s="3">
        <v>568</v>
      </c>
      <c r="B569" s="3" t="s">
        <v>1449</v>
      </c>
      <c r="C569" s="3">
        <v>104830003</v>
      </c>
      <c r="D569" s="3">
        <v>8047488805</v>
      </c>
      <c r="E569" s="5">
        <v>6000</v>
      </c>
      <c r="F569" s="5">
        <v>0</v>
      </c>
      <c r="G569" s="5">
        <v>0</v>
      </c>
      <c r="H569" s="5">
        <v>500000</v>
      </c>
      <c r="I569" s="5">
        <v>1</v>
      </c>
      <c r="J569" s="5">
        <v>1</v>
      </c>
      <c r="K569" s="3" t="s">
        <v>1447</v>
      </c>
      <c r="L569" s="3" t="s">
        <v>1448</v>
      </c>
      <c r="M569" s="3" t="s">
        <v>230</v>
      </c>
      <c r="N569" s="3" t="s">
        <v>1451</v>
      </c>
      <c r="O569" s="3" t="s">
        <v>233</v>
      </c>
      <c r="P569" s="3" t="s">
        <v>23</v>
      </c>
      <c r="Q569" s="3" t="s">
        <v>1450</v>
      </c>
      <c r="R569" s="3" t="s">
        <v>234</v>
      </c>
      <c r="S569" s="3" t="s">
        <v>38</v>
      </c>
      <c r="T569" s="3" t="s">
        <v>1452</v>
      </c>
      <c r="U569" s="3" t="s">
        <v>38</v>
      </c>
    </row>
    <row r="570" spans="1:21" ht="18" customHeight="1" x14ac:dyDescent="0.3">
      <c r="A570" s="3">
        <v>569</v>
      </c>
      <c r="B570" s="3" t="s">
        <v>1449</v>
      </c>
      <c r="C570" s="3">
        <v>104830003</v>
      </c>
      <c r="D570" s="3">
        <v>8047488816</v>
      </c>
      <c r="E570" s="5">
        <v>6000</v>
      </c>
      <c r="F570" s="5">
        <v>0</v>
      </c>
      <c r="G570" s="5" t="s">
        <v>23</v>
      </c>
      <c r="H570" s="5">
        <v>500000</v>
      </c>
      <c r="I570" s="5">
        <v>1</v>
      </c>
      <c r="J570" s="5">
        <v>3</v>
      </c>
      <c r="K570" s="3" t="s">
        <v>1447</v>
      </c>
      <c r="L570" s="3" t="s">
        <v>1448</v>
      </c>
      <c r="M570" s="3" t="s">
        <v>230</v>
      </c>
      <c r="N570" s="3" t="s">
        <v>1453</v>
      </c>
      <c r="O570" s="3" t="s">
        <v>233</v>
      </c>
      <c r="P570" s="3" t="s">
        <v>23</v>
      </c>
      <c r="Q570" s="3" t="s">
        <v>1450</v>
      </c>
      <c r="R570" s="3" t="s">
        <v>234</v>
      </c>
      <c r="S570" s="3" t="s">
        <v>38</v>
      </c>
      <c r="T570" s="3" t="s">
        <v>1452</v>
      </c>
      <c r="U570" s="3" t="s">
        <v>38</v>
      </c>
    </row>
    <row r="571" spans="1:21" ht="18" customHeight="1" x14ac:dyDescent="0.3">
      <c r="A571" s="3">
        <v>570</v>
      </c>
      <c r="B571" s="3" t="s">
        <v>1449</v>
      </c>
      <c r="C571" s="3">
        <v>104830003</v>
      </c>
      <c r="D571" s="3">
        <v>8047488820</v>
      </c>
      <c r="E571" s="5">
        <v>6000</v>
      </c>
      <c r="F571" s="5">
        <v>0</v>
      </c>
      <c r="G571" s="5" t="s">
        <v>23</v>
      </c>
      <c r="H571" s="5">
        <v>500000</v>
      </c>
      <c r="I571" s="5">
        <v>1</v>
      </c>
      <c r="J571" s="5">
        <v>5</v>
      </c>
      <c r="K571" s="3" t="s">
        <v>1447</v>
      </c>
      <c r="L571" s="3" t="s">
        <v>1448</v>
      </c>
      <c r="M571" s="3" t="s">
        <v>230</v>
      </c>
      <c r="N571" s="3" t="s">
        <v>1453</v>
      </c>
      <c r="O571" s="3" t="s">
        <v>233</v>
      </c>
      <c r="P571" s="3" t="s">
        <v>23</v>
      </c>
      <c r="Q571" s="3" t="s">
        <v>1450</v>
      </c>
      <c r="R571" s="3" t="s">
        <v>234</v>
      </c>
      <c r="S571" s="3" t="s">
        <v>38</v>
      </c>
      <c r="T571" s="3" t="s">
        <v>1452</v>
      </c>
      <c r="U571" s="3" t="s">
        <v>38</v>
      </c>
    </row>
    <row r="572" spans="1:21" ht="18" customHeight="1" x14ac:dyDescent="0.3">
      <c r="A572" s="3">
        <v>571</v>
      </c>
      <c r="B572" s="3" t="s">
        <v>1449</v>
      </c>
      <c r="C572" s="3">
        <v>104830003</v>
      </c>
      <c r="D572" s="3">
        <v>8047488831</v>
      </c>
      <c r="E572" s="5">
        <v>6000</v>
      </c>
      <c r="F572" s="5">
        <v>0</v>
      </c>
      <c r="G572" s="5" t="s">
        <v>23</v>
      </c>
      <c r="H572" s="5">
        <v>500000</v>
      </c>
      <c r="I572" s="5">
        <v>1</v>
      </c>
      <c r="J572" s="5">
        <v>5</v>
      </c>
      <c r="K572" s="3" t="s">
        <v>1447</v>
      </c>
      <c r="L572" s="3" t="s">
        <v>1448</v>
      </c>
      <c r="M572" s="3" t="s">
        <v>230</v>
      </c>
      <c r="N572" s="3" t="s">
        <v>1453</v>
      </c>
      <c r="O572" s="3" t="s">
        <v>233</v>
      </c>
      <c r="P572" s="3" t="s">
        <v>23</v>
      </c>
      <c r="Q572" s="3" t="s">
        <v>1450</v>
      </c>
      <c r="R572" s="3" t="s">
        <v>234</v>
      </c>
      <c r="S572" s="3" t="s">
        <v>38</v>
      </c>
      <c r="T572" s="3" t="s">
        <v>1452</v>
      </c>
      <c r="U572" s="3" t="s">
        <v>38</v>
      </c>
    </row>
    <row r="573" spans="1:21" ht="18" customHeight="1" x14ac:dyDescent="0.3">
      <c r="A573" s="3">
        <v>572</v>
      </c>
      <c r="B573" s="3" t="s">
        <v>1449</v>
      </c>
      <c r="C573" s="3">
        <v>104830003</v>
      </c>
      <c r="D573" s="3">
        <v>8047477830</v>
      </c>
      <c r="E573" s="5">
        <v>6000</v>
      </c>
      <c r="F573" s="5">
        <v>0</v>
      </c>
      <c r="G573" s="5">
        <v>0</v>
      </c>
      <c r="H573" s="5">
        <v>500000</v>
      </c>
      <c r="I573" s="5">
        <v>1</v>
      </c>
      <c r="J573" s="5">
        <v>1</v>
      </c>
      <c r="K573" s="3" t="s">
        <v>1447</v>
      </c>
      <c r="L573" s="3" t="s">
        <v>1448</v>
      </c>
      <c r="M573" s="3" t="s">
        <v>230</v>
      </c>
      <c r="N573" s="3" t="s">
        <v>1451</v>
      </c>
      <c r="O573" s="3" t="s">
        <v>233</v>
      </c>
      <c r="P573" s="3" t="s">
        <v>23</v>
      </c>
      <c r="Q573" s="3" t="s">
        <v>1450</v>
      </c>
      <c r="R573" s="3" t="s">
        <v>234</v>
      </c>
      <c r="S573" s="3" t="s">
        <v>38</v>
      </c>
      <c r="T573" s="3" t="s">
        <v>1452</v>
      </c>
      <c r="U573" s="3" t="s">
        <v>38</v>
      </c>
    </row>
    <row r="574" spans="1:21" ht="18" customHeight="1" x14ac:dyDescent="0.3">
      <c r="A574" s="3">
        <v>573</v>
      </c>
      <c r="B574" s="3" t="s">
        <v>1449</v>
      </c>
      <c r="C574" s="3">
        <v>104830003</v>
      </c>
      <c r="D574" s="3">
        <v>8047488842</v>
      </c>
      <c r="E574" s="5">
        <v>6000</v>
      </c>
      <c r="F574" s="5">
        <v>0</v>
      </c>
      <c r="G574" s="5">
        <v>0</v>
      </c>
      <c r="H574" s="5">
        <v>500000</v>
      </c>
      <c r="I574" s="5">
        <v>1</v>
      </c>
      <c r="J574" s="5">
        <v>1</v>
      </c>
      <c r="K574" s="3" t="s">
        <v>1447</v>
      </c>
      <c r="L574" s="3" t="s">
        <v>1448</v>
      </c>
      <c r="M574" s="3" t="s">
        <v>230</v>
      </c>
      <c r="N574" s="3" t="s">
        <v>1451</v>
      </c>
      <c r="O574" s="3" t="s">
        <v>233</v>
      </c>
      <c r="P574" s="3" t="s">
        <v>23</v>
      </c>
      <c r="Q574" s="3" t="s">
        <v>1450</v>
      </c>
      <c r="R574" s="3" t="s">
        <v>234</v>
      </c>
      <c r="S574" s="3" t="s">
        <v>38</v>
      </c>
      <c r="T574" s="3" t="s">
        <v>1452</v>
      </c>
      <c r="U574" s="3" t="s">
        <v>38</v>
      </c>
    </row>
    <row r="575" spans="1:21" ht="18" customHeight="1" x14ac:dyDescent="0.3">
      <c r="A575" s="3">
        <v>574</v>
      </c>
      <c r="B575" s="3" t="s">
        <v>1449</v>
      </c>
      <c r="C575" s="3">
        <v>104830003</v>
      </c>
      <c r="D575" s="3">
        <v>8047488853</v>
      </c>
      <c r="E575" s="5">
        <v>6000</v>
      </c>
      <c r="F575" s="5">
        <v>0</v>
      </c>
      <c r="G575" s="5">
        <v>0</v>
      </c>
      <c r="H575" s="5">
        <v>500000</v>
      </c>
      <c r="I575" s="5">
        <v>1</v>
      </c>
      <c r="J575" s="5">
        <v>1</v>
      </c>
      <c r="K575" s="3" t="s">
        <v>1447</v>
      </c>
      <c r="L575" s="3" t="s">
        <v>1448</v>
      </c>
      <c r="M575" s="3" t="s">
        <v>230</v>
      </c>
      <c r="N575" s="3" t="s">
        <v>1451</v>
      </c>
      <c r="O575" s="3" t="s">
        <v>233</v>
      </c>
      <c r="P575" s="3" t="s">
        <v>23</v>
      </c>
      <c r="Q575" s="3" t="s">
        <v>1450</v>
      </c>
      <c r="R575" s="3" t="s">
        <v>234</v>
      </c>
      <c r="S575" s="3" t="s">
        <v>38</v>
      </c>
      <c r="T575" s="3" t="s">
        <v>1452</v>
      </c>
      <c r="U575" s="3" t="s">
        <v>38</v>
      </c>
    </row>
    <row r="576" spans="1:21" ht="18" customHeight="1" x14ac:dyDescent="0.3">
      <c r="A576" s="3">
        <v>575</v>
      </c>
      <c r="B576" s="3" t="s">
        <v>1431</v>
      </c>
      <c r="C576" s="3">
        <v>104830003</v>
      </c>
      <c r="D576" s="3">
        <v>5621546534</v>
      </c>
      <c r="E576" s="5">
        <v>6000</v>
      </c>
      <c r="F576" s="5">
        <v>0</v>
      </c>
      <c r="G576" s="5" t="s">
        <v>23</v>
      </c>
      <c r="H576" s="5">
        <v>500000</v>
      </c>
      <c r="I576" s="5">
        <v>1</v>
      </c>
      <c r="J576" s="5">
        <v>2</v>
      </c>
      <c r="K576" s="3" t="s">
        <v>24</v>
      </c>
      <c r="L576" s="3" t="s">
        <v>459</v>
      </c>
      <c r="M576" s="3" t="s">
        <v>460</v>
      </c>
      <c r="N576" s="3" t="s">
        <v>464</v>
      </c>
      <c r="O576" s="3" t="s">
        <v>462</v>
      </c>
      <c r="P576" s="3" t="s">
        <v>23</v>
      </c>
      <c r="Q576" s="3" t="s">
        <v>23</v>
      </c>
      <c r="R576" s="3" t="s">
        <v>463</v>
      </c>
      <c r="S576" s="3" t="s">
        <v>460</v>
      </c>
      <c r="T576" s="3" t="s">
        <v>234</v>
      </c>
      <c r="U576" s="3" t="s">
        <v>38</v>
      </c>
    </row>
    <row r="577" spans="1:21" ht="18" customHeight="1" x14ac:dyDescent="0.3">
      <c r="A577" s="3">
        <v>576</v>
      </c>
      <c r="B577" s="3" t="s">
        <v>1385</v>
      </c>
      <c r="C577" s="3">
        <v>104830001</v>
      </c>
      <c r="D577" s="3">
        <v>8047481094</v>
      </c>
      <c r="E577" s="5">
        <v>12000</v>
      </c>
      <c r="F577" s="5"/>
      <c r="G577" s="5" t="s">
        <v>23</v>
      </c>
      <c r="H577" s="5">
        <v>0</v>
      </c>
      <c r="I577" s="5">
        <v>1</v>
      </c>
      <c r="J577" s="5">
        <v>21</v>
      </c>
      <c r="K577" s="3" t="s">
        <v>1383</v>
      </c>
      <c r="L577" s="3" t="s">
        <v>1384</v>
      </c>
      <c r="M577" s="3" t="s">
        <v>24</v>
      </c>
      <c r="N577" s="3" t="s">
        <v>1386</v>
      </c>
      <c r="O577" s="3" t="s">
        <v>28</v>
      </c>
      <c r="P577" s="3" t="s">
        <v>48</v>
      </c>
      <c r="Q577" s="3" t="s">
        <v>88</v>
      </c>
      <c r="R577" s="3" t="s">
        <v>29</v>
      </c>
      <c r="S577" s="3" t="s">
        <v>31</v>
      </c>
      <c r="T577" s="3" t="s">
        <v>1387</v>
      </c>
      <c r="U577" s="3" t="s">
        <v>48</v>
      </c>
    </row>
    <row r="578" spans="1:21" ht="18" customHeight="1" x14ac:dyDescent="0.3">
      <c r="A578" s="3">
        <v>577</v>
      </c>
      <c r="B578" s="3" t="s">
        <v>1378</v>
      </c>
      <c r="C578" s="3">
        <v>104830001</v>
      </c>
      <c r="D578" s="3">
        <v>8047489413</v>
      </c>
      <c r="E578" s="5">
        <v>6000</v>
      </c>
      <c r="F578" s="5">
        <v>0</v>
      </c>
      <c r="G578" s="5" t="s">
        <v>23</v>
      </c>
      <c r="H578" s="5">
        <v>0</v>
      </c>
      <c r="I578" s="5">
        <v>1</v>
      </c>
      <c r="J578" s="5">
        <v>2</v>
      </c>
      <c r="K578" s="3" t="s">
        <v>115</v>
      </c>
      <c r="L578" s="3" t="s">
        <v>115</v>
      </c>
      <c r="M578" s="3" t="s">
        <v>24</v>
      </c>
      <c r="N578" s="3" t="s">
        <v>118</v>
      </c>
      <c r="O578" s="3" t="s">
        <v>28</v>
      </c>
      <c r="P578" s="3" t="s">
        <v>42</v>
      </c>
      <c r="Q578" s="3" t="s">
        <v>117</v>
      </c>
      <c r="R578" s="3" t="s">
        <v>29</v>
      </c>
      <c r="S578" s="3" t="s">
        <v>38</v>
      </c>
      <c r="T578" s="3" t="s">
        <v>119</v>
      </c>
      <c r="U578" s="3" t="s">
        <v>42</v>
      </c>
    </row>
    <row r="579" spans="1:21" ht="18" customHeight="1" x14ac:dyDescent="0.3">
      <c r="A579" s="3">
        <v>578</v>
      </c>
      <c r="B579" s="3" t="s">
        <v>1378</v>
      </c>
      <c r="C579" s="3">
        <v>104830001</v>
      </c>
      <c r="D579" s="3">
        <v>8047458661</v>
      </c>
      <c r="E579" s="5">
        <v>6000</v>
      </c>
      <c r="F579" s="5">
        <v>0</v>
      </c>
      <c r="G579" s="5" t="s">
        <v>23</v>
      </c>
      <c r="H579" s="5">
        <v>0</v>
      </c>
      <c r="I579" s="5">
        <v>1</v>
      </c>
      <c r="J579" s="5">
        <v>2</v>
      </c>
      <c r="K579" s="3" t="s">
        <v>115</v>
      </c>
      <c r="L579" s="3" t="s">
        <v>115</v>
      </c>
      <c r="M579" s="3" t="s">
        <v>24</v>
      </c>
      <c r="N579" s="3" t="s">
        <v>118</v>
      </c>
      <c r="O579" s="3" t="s">
        <v>28</v>
      </c>
      <c r="P579" s="3" t="s">
        <v>42</v>
      </c>
      <c r="Q579" s="3" t="s">
        <v>117</v>
      </c>
      <c r="R579" s="3" t="s">
        <v>29</v>
      </c>
      <c r="S579" s="3" t="s">
        <v>38</v>
      </c>
      <c r="T579" s="3" t="s">
        <v>119</v>
      </c>
      <c r="U579" s="3" t="s">
        <v>42</v>
      </c>
    </row>
    <row r="580" spans="1:21" ht="18" customHeight="1" x14ac:dyDescent="0.3">
      <c r="A580" s="3">
        <v>579</v>
      </c>
      <c r="B580" s="3" t="s">
        <v>1332</v>
      </c>
      <c r="C580" s="3">
        <v>104830001</v>
      </c>
      <c r="D580" s="3">
        <v>5621546545</v>
      </c>
      <c r="E580" s="5">
        <v>7000</v>
      </c>
      <c r="F580" s="5">
        <v>0</v>
      </c>
      <c r="G580" s="5" t="s">
        <v>23</v>
      </c>
      <c r="H580" s="5">
        <v>500000</v>
      </c>
      <c r="I580" s="5">
        <v>1</v>
      </c>
      <c r="J580" s="5">
        <v>8</v>
      </c>
      <c r="K580" s="3" t="s">
        <v>24</v>
      </c>
      <c r="L580" s="3" t="s">
        <v>23</v>
      </c>
      <c r="M580" s="3" t="s">
        <v>408</v>
      </c>
      <c r="N580" s="3" t="s">
        <v>145</v>
      </c>
      <c r="O580" s="3" t="s">
        <v>409</v>
      </c>
      <c r="P580" s="3" t="s">
        <v>23</v>
      </c>
      <c r="Q580" s="3" t="s">
        <v>688</v>
      </c>
      <c r="R580" s="3" t="s">
        <v>410</v>
      </c>
      <c r="S580" s="3" t="s">
        <v>411</v>
      </c>
      <c r="T580" s="3" t="s">
        <v>77</v>
      </c>
      <c r="U580" s="3" t="s">
        <v>146</v>
      </c>
    </row>
    <row r="581" spans="1:21" ht="18" customHeight="1" x14ac:dyDescent="0.3">
      <c r="A581" s="3">
        <v>580</v>
      </c>
      <c r="B581" s="3" t="s">
        <v>1332</v>
      </c>
      <c r="C581" s="3">
        <v>104830001</v>
      </c>
      <c r="D581" s="3">
        <v>5621546556</v>
      </c>
      <c r="E581" s="5">
        <v>6000</v>
      </c>
      <c r="F581" s="5">
        <v>0</v>
      </c>
      <c r="G581" s="5" t="s">
        <v>23</v>
      </c>
      <c r="H581" s="5">
        <v>500000</v>
      </c>
      <c r="I581" s="5">
        <v>1</v>
      </c>
      <c r="J581" s="5">
        <v>1</v>
      </c>
      <c r="K581" s="3" t="s">
        <v>24</v>
      </c>
      <c r="L581" s="3" t="s">
        <v>23</v>
      </c>
      <c r="M581" s="3" t="s">
        <v>686</v>
      </c>
      <c r="N581" s="3" t="s">
        <v>145</v>
      </c>
      <c r="O581" s="3" t="s">
        <v>689</v>
      </c>
      <c r="P581" s="3" t="s">
        <v>23</v>
      </c>
      <c r="Q581" s="3" t="s">
        <v>688</v>
      </c>
      <c r="R581" s="3" t="s">
        <v>259</v>
      </c>
      <c r="S581" s="3" t="s">
        <v>256</v>
      </c>
      <c r="T581" s="3" t="s">
        <v>77</v>
      </c>
      <c r="U581" s="3" t="s">
        <v>146</v>
      </c>
    </row>
    <row r="582" spans="1:21" ht="18" customHeight="1" x14ac:dyDescent="0.3">
      <c r="A582" s="3">
        <v>581</v>
      </c>
      <c r="B582" s="3" t="s">
        <v>1434</v>
      </c>
      <c r="C582" s="3">
        <v>104830003</v>
      </c>
      <c r="D582" s="3">
        <v>5621546615</v>
      </c>
      <c r="E582" s="5">
        <v>6000</v>
      </c>
      <c r="F582" s="5">
        <v>0</v>
      </c>
      <c r="G582" s="5" t="s">
        <v>23</v>
      </c>
      <c r="H582" s="5">
        <v>500000</v>
      </c>
      <c r="I582" s="5">
        <v>1</v>
      </c>
      <c r="J582" s="5">
        <v>1</v>
      </c>
      <c r="K582" s="3" t="s">
        <v>24</v>
      </c>
      <c r="L582" s="3" t="s">
        <v>459</v>
      </c>
      <c r="M582" s="3" t="s">
        <v>1433</v>
      </c>
      <c r="N582" s="3" t="s">
        <v>1135</v>
      </c>
      <c r="O582" s="3" t="s">
        <v>1435</v>
      </c>
      <c r="P582" s="3" t="s">
        <v>23</v>
      </c>
      <c r="Q582" s="3" t="s">
        <v>23</v>
      </c>
      <c r="R582" s="3" t="s">
        <v>1436</v>
      </c>
      <c r="S582" s="3" t="s">
        <v>38</v>
      </c>
      <c r="T582" s="3" t="s">
        <v>234</v>
      </c>
      <c r="U582" s="3" t="s">
        <v>38</v>
      </c>
    </row>
    <row r="583" spans="1:21" ht="18" customHeight="1" x14ac:dyDescent="0.3">
      <c r="A583" s="3">
        <v>582</v>
      </c>
      <c r="B583" s="3" t="s">
        <v>1434</v>
      </c>
      <c r="C583" s="3">
        <v>104830003</v>
      </c>
      <c r="D583" s="3">
        <v>5621546626</v>
      </c>
      <c r="E583" s="5">
        <v>6000</v>
      </c>
      <c r="F583" s="5">
        <v>0</v>
      </c>
      <c r="G583" s="5" t="s">
        <v>23</v>
      </c>
      <c r="H583" s="5">
        <v>500000</v>
      </c>
      <c r="I583" s="5">
        <v>1</v>
      </c>
      <c r="J583" s="5">
        <v>1</v>
      </c>
      <c r="K583" s="3" t="s">
        <v>24</v>
      </c>
      <c r="L583" s="3" t="s">
        <v>459</v>
      </c>
      <c r="M583" s="3" t="s">
        <v>1437</v>
      </c>
      <c r="N583" s="3" t="s">
        <v>1135</v>
      </c>
      <c r="O583" s="3" t="s">
        <v>1439</v>
      </c>
      <c r="P583" s="3" t="s">
        <v>23</v>
      </c>
      <c r="Q583" s="3" t="s">
        <v>23</v>
      </c>
      <c r="R583" s="3" t="s">
        <v>1440</v>
      </c>
      <c r="S583" s="3" t="s">
        <v>1437</v>
      </c>
      <c r="T583" s="3" t="s">
        <v>234</v>
      </c>
      <c r="U583" s="3" t="s">
        <v>38</v>
      </c>
    </row>
    <row r="584" spans="1:21" ht="18" customHeight="1" x14ac:dyDescent="0.3">
      <c r="A584" s="3">
        <v>583</v>
      </c>
      <c r="B584" s="3" t="s">
        <v>1434</v>
      </c>
      <c r="C584" s="3">
        <v>104830003</v>
      </c>
      <c r="D584" s="3">
        <v>5621546630</v>
      </c>
      <c r="E584" s="5">
        <v>6000</v>
      </c>
      <c r="F584" s="5">
        <v>0</v>
      </c>
      <c r="G584" s="5" t="s">
        <v>23</v>
      </c>
      <c r="H584" s="5">
        <v>500000</v>
      </c>
      <c r="I584" s="5">
        <v>1</v>
      </c>
      <c r="J584" s="5">
        <v>2</v>
      </c>
      <c r="K584" s="3" t="s">
        <v>24</v>
      </c>
      <c r="L584" s="3" t="s">
        <v>459</v>
      </c>
      <c r="M584" s="3" t="s">
        <v>411</v>
      </c>
      <c r="N584" s="3" t="s">
        <v>1135</v>
      </c>
      <c r="O584" s="3" t="s">
        <v>723</v>
      </c>
      <c r="P584" s="3" t="s">
        <v>23</v>
      </c>
      <c r="Q584" s="3" t="s">
        <v>23</v>
      </c>
      <c r="R584" s="3" t="s">
        <v>410</v>
      </c>
      <c r="S584" s="3" t="s">
        <v>411</v>
      </c>
      <c r="T584" s="3" t="s">
        <v>234</v>
      </c>
      <c r="U584" s="3" t="s">
        <v>38</v>
      </c>
    </row>
    <row r="585" spans="1:21" ht="18" customHeight="1" x14ac:dyDescent="0.3">
      <c r="A585" s="3">
        <v>584</v>
      </c>
      <c r="B585" s="3" t="s">
        <v>1434</v>
      </c>
      <c r="C585" s="3">
        <v>104830003</v>
      </c>
      <c r="D585" s="3">
        <v>5621546641</v>
      </c>
      <c r="E585" s="5">
        <v>6000</v>
      </c>
      <c r="F585" s="5">
        <v>0</v>
      </c>
      <c r="G585" s="5" t="s">
        <v>23</v>
      </c>
      <c r="H585" s="5">
        <v>500000</v>
      </c>
      <c r="I585" s="5">
        <v>1</v>
      </c>
      <c r="J585" s="5">
        <v>1</v>
      </c>
      <c r="K585" s="3" t="s">
        <v>24</v>
      </c>
      <c r="L585" s="3" t="s">
        <v>459</v>
      </c>
      <c r="M585" s="3" t="s">
        <v>256</v>
      </c>
      <c r="N585" s="3" t="s">
        <v>1135</v>
      </c>
      <c r="O585" s="3" t="s">
        <v>258</v>
      </c>
      <c r="P585" s="3" t="s">
        <v>23</v>
      </c>
      <c r="Q585" s="3" t="s">
        <v>23</v>
      </c>
      <c r="R585" s="3" t="s">
        <v>259</v>
      </c>
      <c r="S585" s="3" t="s">
        <v>256</v>
      </c>
      <c r="T585" s="3" t="s">
        <v>234</v>
      </c>
      <c r="U585" s="3" t="s">
        <v>38</v>
      </c>
    </row>
    <row r="586" spans="1:21" ht="18" customHeight="1" x14ac:dyDescent="0.3">
      <c r="A586" s="3">
        <v>585</v>
      </c>
      <c r="B586" s="3" t="s">
        <v>1434</v>
      </c>
      <c r="C586" s="3">
        <v>104830003</v>
      </c>
      <c r="D586" s="3">
        <v>5621546652</v>
      </c>
      <c r="E586" s="5">
        <v>6000</v>
      </c>
      <c r="F586" s="5">
        <v>0</v>
      </c>
      <c r="G586" s="5" t="s">
        <v>23</v>
      </c>
      <c r="H586" s="5">
        <v>500000</v>
      </c>
      <c r="I586" s="5">
        <v>1</v>
      </c>
      <c r="J586" s="5">
        <v>1</v>
      </c>
      <c r="K586" s="3" t="s">
        <v>24</v>
      </c>
      <c r="L586" s="3" t="s">
        <v>269</v>
      </c>
      <c r="M586" s="3" t="s">
        <v>270</v>
      </c>
      <c r="N586" s="3" t="s">
        <v>1135</v>
      </c>
      <c r="O586" s="3" t="s">
        <v>272</v>
      </c>
      <c r="P586" s="3" t="s">
        <v>23</v>
      </c>
      <c r="Q586" s="3" t="s">
        <v>23</v>
      </c>
      <c r="R586" s="3" t="s">
        <v>273</v>
      </c>
      <c r="S586" s="3" t="s">
        <v>270</v>
      </c>
      <c r="T586" s="3" t="s">
        <v>234</v>
      </c>
      <c r="U586" s="3" t="s">
        <v>38</v>
      </c>
    </row>
    <row r="587" spans="1:21" ht="18" customHeight="1" x14ac:dyDescent="0.3">
      <c r="A587" s="3">
        <v>586</v>
      </c>
      <c r="B587" s="3" t="s">
        <v>1441</v>
      </c>
      <c r="C587" s="3">
        <v>104830003</v>
      </c>
      <c r="D587" s="3">
        <v>5621546663</v>
      </c>
      <c r="E587" s="5">
        <v>6000</v>
      </c>
      <c r="F587" s="5">
        <v>0</v>
      </c>
      <c r="G587" s="5" t="s">
        <v>23</v>
      </c>
      <c r="H587" s="5">
        <v>500000</v>
      </c>
      <c r="I587" s="5">
        <v>1</v>
      </c>
      <c r="J587" s="5">
        <v>2</v>
      </c>
      <c r="K587" s="3" t="s">
        <v>24</v>
      </c>
      <c r="L587" s="3" t="s">
        <v>269</v>
      </c>
      <c r="M587" s="3" t="s">
        <v>209</v>
      </c>
      <c r="N587" s="3" t="s">
        <v>1135</v>
      </c>
      <c r="O587" s="3" t="s">
        <v>1442</v>
      </c>
      <c r="P587" s="3" t="s">
        <v>23</v>
      </c>
      <c r="Q587" s="3" t="s">
        <v>23</v>
      </c>
      <c r="R587" s="3" t="s">
        <v>1443</v>
      </c>
      <c r="S587" s="3" t="s">
        <v>209</v>
      </c>
      <c r="T587" s="3" t="s">
        <v>234</v>
      </c>
      <c r="U587" s="3" t="s">
        <v>38</v>
      </c>
    </row>
    <row r="588" spans="1:21" ht="18" customHeight="1" x14ac:dyDescent="0.3">
      <c r="A588" s="3">
        <v>587</v>
      </c>
      <c r="B588" s="3" t="s">
        <v>1299</v>
      </c>
      <c r="C588" s="3">
        <v>104830001</v>
      </c>
      <c r="D588" s="3">
        <v>5621546781</v>
      </c>
      <c r="E588" s="5">
        <v>15000</v>
      </c>
      <c r="F588" s="5">
        <v>0</v>
      </c>
      <c r="G588" s="5" t="s">
        <v>23</v>
      </c>
      <c r="H588" s="5">
        <v>1</v>
      </c>
      <c r="I588" s="5">
        <v>1</v>
      </c>
      <c r="J588" s="5">
        <v>27</v>
      </c>
      <c r="K588" s="3" t="s">
        <v>24</v>
      </c>
      <c r="L588" s="3" t="s">
        <v>23</v>
      </c>
      <c r="M588" s="3" t="s">
        <v>171</v>
      </c>
      <c r="N588" s="3" t="s">
        <v>145</v>
      </c>
      <c r="O588" s="3" t="s">
        <v>173</v>
      </c>
      <c r="P588" s="3" t="s">
        <v>23</v>
      </c>
      <c r="Q588" s="3" t="s">
        <v>172</v>
      </c>
      <c r="R588" s="3" t="s">
        <v>45</v>
      </c>
      <c r="S588" s="3" t="s">
        <v>171</v>
      </c>
      <c r="T588" s="3" t="s">
        <v>77</v>
      </c>
      <c r="U588" s="3" t="s">
        <v>146</v>
      </c>
    </row>
    <row r="589" spans="1:21" ht="18" customHeight="1" x14ac:dyDescent="0.3">
      <c r="A589" s="3">
        <v>588</v>
      </c>
      <c r="B589" s="3" t="s">
        <v>1299</v>
      </c>
      <c r="C589" s="3">
        <v>104830001</v>
      </c>
      <c r="D589" s="3">
        <v>5621546722</v>
      </c>
      <c r="E589" s="5">
        <v>7000</v>
      </c>
      <c r="F589" s="5">
        <v>0</v>
      </c>
      <c r="G589" s="5" t="s">
        <v>23</v>
      </c>
      <c r="H589" s="5">
        <v>1</v>
      </c>
      <c r="I589" s="5">
        <v>1</v>
      </c>
      <c r="J589" s="5">
        <v>9</v>
      </c>
      <c r="K589" s="3" t="s">
        <v>24</v>
      </c>
      <c r="L589" s="3" t="s">
        <v>23</v>
      </c>
      <c r="M589" s="3" t="s">
        <v>140</v>
      </c>
      <c r="N589" s="3" t="s">
        <v>145</v>
      </c>
      <c r="O589" s="3" t="s">
        <v>143</v>
      </c>
      <c r="P589" s="3" t="s">
        <v>23</v>
      </c>
      <c r="Q589" s="3" t="s">
        <v>142</v>
      </c>
      <c r="R589" s="3" t="s">
        <v>144</v>
      </c>
      <c r="S589" s="3" t="s">
        <v>140</v>
      </c>
      <c r="T589" s="3" t="s">
        <v>77</v>
      </c>
      <c r="U589" s="3" t="s">
        <v>146</v>
      </c>
    </row>
    <row r="590" spans="1:21" ht="18" customHeight="1" x14ac:dyDescent="0.3">
      <c r="A590" s="3">
        <v>589</v>
      </c>
      <c r="B590" s="3" t="s">
        <v>1299</v>
      </c>
      <c r="C590" s="3">
        <v>104830001</v>
      </c>
      <c r="D590" s="3">
        <v>5621546733</v>
      </c>
      <c r="E590" s="5">
        <v>8000</v>
      </c>
      <c r="F590" s="5">
        <v>0</v>
      </c>
      <c r="G590" s="5" t="s">
        <v>23</v>
      </c>
      <c r="H590" s="5">
        <v>1</v>
      </c>
      <c r="I590" s="5">
        <v>1</v>
      </c>
      <c r="J590" s="5">
        <v>11</v>
      </c>
      <c r="K590" s="3" t="s">
        <v>24</v>
      </c>
      <c r="L590" s="3" t="s">
        <v>23</v>
      </c>
      <c r="M590" s="3" t="s">
        <v>147</v>
      </c>
      <c r="N590" s="3" t="s">
        <v>145</v>
      </c>
      <c r="O590" s="3" t="s">
        <v>149</v>
      </c>
      <c r="P590" s="3" t="s">
        <v>23</v>
      </c>
      <c r="Q590" s="3" t="s">
        <v>148</v>
      </c>
      <c r="R590" s="3" t="s">
        <v>150</v>
      </c>
      <c r="S590" s="3" t="s">
        <v>147</v>
      </c>
      <c r="T590" s="3" t="s">
        <v>77</v>
      </c>
      <c r="U590" s="3" t="s">
        <v>146</v>
      </c>
    </row>
    <row r="591" spans="1:21" ht="18" customHeight="1" x14ac:dyDescent="0.3">
      <c r="A591" s="3">
        <v>590</v>
      </c>
      <c r="B591" s="3" t="s">
        <v>1299</v>
      </c>
      <c r="C591" s="3">
        <v>104830001</v>
      </c>
      <c r="D591" s="3">
        <v>5621546744</v>
      </c>
      <c r="E591" s="5">
        <v>6000</v>
      </c>
      <c r="F591" s="5">
        <v>0</v>
      </c>
      <c r="G591" s="5" t="s">
        <v>23</v>
      </c>
      <c r="H591" s="5">
        <v>1</v>
      </c>
      <c r="I591" s="5">
        <v>1</v>
      </c>
      <c r="J591" s="5">
        <v>1</v>
      </c>
      <c r="K591" s="3" t="s">
        <v>24</v>
      </c>
      <c r="L591" s="3" t="s">
        <v>23</v>
      </c>
      <c r="M591" s="3" t="s">
        <v>151</v>
      </c>
      <c r="N591" s="3" t="s">
        <v>145</v>
      </c>
      <c r="O591" s="3" t="s">
        <v>153</v>
      </c>
      <c r="P591" s="3" t="s">
        <v>23</v>
      </c>
      <c r="Q591" s="3" t="s">
        <v>152</v>
      </c>
      <c r="R591" s="3" t="s">
        <v>154</v>
      </c>
      <c r="S591" s="3" t="s">
        <v>151</v>
      </c>
      <c r="T591" s="3" t="s">
        <v>77</v>
      </c>
      <c r="U591" s="3" t="s">
        <v>146</v>
      </c>
    </row>
    <row r="592" spans="1:21" ht="18" customHeight="1" x14ac:dyDescent="0.3">
      <c r="A592" s="3">
        <v>591</v>
      </c>
      <c r="B592" s="3" t="s">
        <v>1299</v>
      </c>
      <c r="C592" s="3">
        <v>104830001</v>
      </c>
      <c r="D592" s="3">
        <v>5621546766</v>
      </c>
      <c r="E592" s="5">
        <v>6000</v>
      </c>
      <c r="F592" s="5">
        <v>0</v>
      </c>
      <c r="G592" s="5" t="s">
        <v>23</v>
      </c>
      <c r="H592" s="5">
        <v>1</v>
      </c>
      <c r="I592" s="5">
        <v>1</v>
      </c>
      <c r="J592" s="5">
        <v>1</v>
      </c>
      <c r="K592" s="3" t="s">
        <v>24</v>
      </c>
      <c r="L592" s="3" t="s">
        <v>23</v>
      </c>
      <c r="M592" s="3" t="s">
        <v>163</v>
      </c>
      <c r="N592" s="3" t="s">
        <v>145</v>
      </c>
      <c r="O592" s="3" t="s">
        <v>165</v>
      </c>
      <c r="P592" s="3" t="s">
        <v>23</v>
      </c>
      <c r="Q592" s="3" t="s">
        <v>164</v>
      </c>
      <c r="R592" s="3" t="s">
        <v>166</v>
      </c>
      <c r="S592" s="3" t="s">
        <v>163</v>
      </c>
      <c r="T592" s="3" t="s">
        <v>77</v>
      </c>
      <c r="U592" s="3" t="s">
        <v>146</v>
      </c>
    </row>
    <row r="593" spans="1:21" ht="18" customHeight="1" x14ac:dyDescent="0.3">
      <c r="A593" s="3">
        <v>592</v>
      </c>
      <c r="B593" s="3" t="s">
        <v>1299</v>
      </c>
      <c r="C593" s="3">
        <v>104830001</v>
      </c>
      <c r="D593" s="3">
        <v>5621546770</v>
      </c>
      <c r="E593" s="5">
        <v>6000</v>
      </c>
      <c r="F593" s="5">
        <v>0</v>
      </c>
      <c r="G593" s="5" t="s">
        <v>23</v>
      </c>
      <c r="H593" s="5">
        <v>1</v>
      </c>
      <c r="I593" s="5">
        <v>1</v>
      </c>
      <c r="J593" s="5">
        <v>1</v>
      </c>
      <c r="K593" s="3" t="s">
        <v>24</v>
      </c>
      <c r="L593" s="3" t="s">
        <v>23</v>
      </c>
      <c r="M593" s="3" t="s">
        <v>167</v>
      </c>
      <c r="N593" s="3" t="s">
        <v>145</v>
      </c>
      <c r="O593" s="3" t="s">
        <v>169</v>
      </c>
      <c r="P593" s="3" t="s">
        <v>23</v>
      </c>
      <c r="Q593" s="3" t="s">
        <v>168</v>
      </c>
      <c r="R593" s="3" t="s">
        <v>170</v>
      </c>
      <c r="S593" s="3" t="s">
        <v>167</v>
      </c>
      <c r="T593" s="3" t="s">
        <v>77</v>
      </c>
      <c r="U593" s="3" t="s">
        <v>146</v>
      </c>
    </row>
    <row r="594" spans="1:21" ht="18" customHeight="1" x14ac:dyDescent="0.3">
      <c r="A594" s="3">
        <v>593</v>
      </c>
      <c r="B594" s="3" t="s">
        <v>1299</v>
      </c>
      <c r="C594" s="3">
        <v>104830001</v>
      </c>
      <c r="D594" s="3">
        <v>5621546792</v>
      </c>
      <c r="E594" s="5">
        <v>6000</v>
      </c>
      <c r="F594" s="5">
        <v>0</v>
      </c>
      <c r="G594" s="5" t="s">
        <v>23</v>
      </c>
      <c r="H594" s="5">
        <v>1</v>
      </c>
      <c r="I594" s="5">
        <v>1</v>
      </c>
      <c r="J594" s="5">
        <v>1</v>
      </c>
      <c r="K594" s="3" t="s">
        <v>24</v>
      </c>
      <c r="L594" s="3" t="s">
        <v>23</v>
      </c>
      <c r="M594" s="3" t="s">
        <v>174</v>
      </c>
      <c r="N594" s="3" t="s">
        <v>145</v>
      </c>
      <c r="O594" s="3" t="s">
        <v>176</v>
      </c>
      <c r="P594" s="3" t="s">
        <v>23</v>
      </c>
      <c r="Q594" s="3" t="s">
        <v>175</v>
      </c>
      <c r="R594" s="3" t="s">
        <v>177</v>
      </c>
      <c r="S594" s="3" t="s">
        <v>174</v>
      </c>
      <c r="T594" s="3" t="s">
        <v>77</v>
      </c>
      <c r="U594" s="3" t="s">
        <v>146</v>
      </c>
    </row>
    <row r="595" spans="1:21" ht="18" customHeight="1" x14ac:dyDescent="0.3">
      <c r="A595" s="3">
        <v>594</v>
      </c>
      <c r="B595" s="3" t="s">
        <v>1299</v>
      </c>
      <c r="C595" s="3">
        <v>104830001</v>
      </c>
      <c r="D595" s="3">
        <v>5621546803</v>
      </c>
      <c r="E595" s="5">
        <v>7000</v>
      </c>
      <c r="F595" s="5">
        <v>0</v>
      </c>
      <c r="G595" s="5" t="s">
        <v>23</v>
      </c>
      <c r="H595" s="5">
        <v>1</v>
      </c>
      <c r="I595" s="5">
        <v>1</v>
      </c>
      <c r="J595" s="5">
        <v>8</v>
      </c>
      <c r="K595" s="3" t="s">
        <v>24</v>
      </c>
      <c r="L595" s="3" t="s">
        <v>23</v>
      </c>
      <c r="M595" s="3" t="s">
        <v>186</v>
      </c>
      <c r="N595" s="3" t="s">
        <v>145</v>
      </c>
      <c r="O595" s="3" t="s">
        <v>188</v>
      </c>
      <c r="P595" s="3" t="s">
        <v>23</v>
      </c>
      <c r="Q595" s="3" t="s">
        <v>187</v>
      </c>
      <c r="R595" s="3" t="s">
        <v>119</v>
      </c>
      <c r="S595" s="3" t="s">
        <v>186</v>
      </c>
      <c r="T595" s="3" t="s">
        <v>77</v>
      </c>
      <c r="U595" s="3" t="s">
        <v>146</v>
      </c>
    </row>
    <row r="596" spans="1:21" ht="18" customHeight="1" x14ac:dyDescent="0.3">
      <c r="A596" s="3">
        <v>595</v>
      </c>
      <c r="B596" s="3" t="s">
        <v>1299</v>
      </c>
      <c r="C596" s="3">
        <v>104830001</v>
      </c>
      <c r="D596" s="3">
        <v>5621546814</v>
      </c>
      <c r="E596" s="5">
        <v>7000</v>
      </c>
      <c r="F596" s="5">
        <v>0</v>
      </c>
      <c r="G596" s="5" t="s">
        <v>23</v>
      </c>
      <c r="H596" s="5">
        <v>1</v>
      </c>
      <c r="I596" s="5">
        <v>1</v>
      </c>
      <c r="J596" s="5">
        <v>8</v>
      </c>
      <c r="K596" s="3" t="s">
        <v>24</v>
      </c>
      <c r="L596" s="3" t="s">
        <v>23</v>
      </c>
      <c r="M596" s="3" t="s">
        <v>189</v>
      </c>
      <c r="N596" s="3" t="s">
        <v>145</v>
      </c>
      <c r="O596" s="3" t="s">
        <v>192</v>
      </c>
      <c r="P596" s="3" t="s">
        <v>23</v>
      </c>
      <c r="Q596" s="3" t="s">
        <v>191</v>
      </c>
      <c r="R596" s="3" t="s">
        <v>193</v>
      </c>
      <c r="S596" s="3" t="s">
        <v>189</v>
      </c>
      <c r="T596" s="3" t="s">
        <v>77</v>
      </c>
      <c r="U596" s="3" t="s">
        <v>146</v>
      </c>
    </row>
    <row r="597" spans="1:21" ht="18" customHeight="1" x14ac:dyDescent="0.3">
      <c r="A597" s="3">
        <v>596</v>
      </c>
      <c r="B597" s="3" t="s">
        <v>1301</v>
      </c>
      <c r="C597" s="3">
        <v>104830001</v>
      </c>
      <c r="D597" s="3">
        <v>5621546825</v>
      </c>
      <c r="E597" s="5">
        <v>6000</v>
      </c>
      <c r="F597" s="5">
        <v>0</v>
      </c>
      <c r="G597" s="5" t="s">
        <v>23</v>
      </c>
      <c r="H597" s="5">
        <v>1</v>
      </c>
      <c r="I597" s="5">
        <v>1</v>
      </c>
      <c r="J597" s="5">
        <v>1</v>
      </c>
      <c r="K597" s="3" t="s">
        <v>24</v>
      </c>
      <c r="L597" s="3" t="s">
        <v>23</v>
      </c>
      <c r="M597" s="3" t="s">
        <v>140</v>
      </c>
      <c r="N597" s="3" t="s">
        <v>145</v>
      </c>
      <c r="O597" s="3" t="s">
        <v>143</v>
      </c>
      <c r="P597" s="3" t="s">
        <v>23</v>
      </c>
      <c r="Q597" s="3" t="s">
        <v>142</v>
      </c>
      <c r="R597" s="3" t="s">
        <v>144</v>
      </c>
      <c r="S597" s="3" t="s">
        <v>140</v>
      </c>
      <c r="T597" s="3" t="s">
        <v>77</v>
      </c>
      <c r="U597" s="3" t="s">
        <v>146</v>
      </c>
    </row>
    <row r="598" spans="1:21" ht="18" customHeight="1" x14ac:dyDescent="0.3">
      <c r="A598" s="3">
        <v>597</v>
      </c>
      <c r="B598" s="3" t="s">
        <v>1357</v>
      </c>
      <c r="C598" s="3">
        <v>104830001</v>
      </c>
      <c r="D598" s="3">
        <v>8047491583</v>
      </c>
      <c r="E598" s="5">
        <v>6000</v>
      </c>
      <c r="F598" s="5"/>
      <c r="G598" s="5" t="s">
        <v>23</v>
      </c>
      <c r="H598" s="5">
        <v>0</v>
      </c>
      <c r="I598" s="5">
        <v>1</v>
      </c>
      <c r="J598" s="5">
        <v>1</v>
      </c>
      <c r="K598" s="3" t="s">
        <v>1048</v>
      </c>
      <c r="L598" s="3" t="s">
        <v>1048</v>
      </c>
      <c r="M598" s="3" t="s">
        <v>24</v>
      </c>
      <c r="N598" s="3" t="s">
        <v>1359</v>
      </c>
      <c r="O598" s="3" t="s">
        <v>226</v>
      </c>
      <c r="P598" s="3" t="s">
        <v>1047</v>
      </c>
      <c r="Q598" s="3" t="s">
        <v>1358</v>
      </c>
      <c r="R598" s="3" t="s">
        <v>482</v>
      </c>
      <c r="S598" s="3" t="s">
        <v>31</v>
      </c>
      <c r="T598" s="3" t="s">
        <v>1360</v>
      </c>
      <c r="U598" s="3" t="s">
        <v>1047</v>
      </c>
    </row>
    <row r="599" spans="1:21" ht="18" customHeight="1" x14ac:dyDescent="0.3">
      <c r="A599" s="3">
        <v>598</v>
      </c>
      <c r="B599" s="3" t="s">
        <v>1303</v>
      </c>
      <c r="C599" s="3">
        <v>104830001</v>
      </c>
      <c r="D599" s="3">
        <v>5621546862</v>
      </c>
      <c r="E599" s="5">
        <v>8000</v>
      </c>
      <c r="F599" s="5">
        <v>0</v>
      </c>
      <c r="G599" s="5" t="s">
        <v>23</v>
      </c>
      <c r="H599" s="5">
        <v>500000</v>
      </c>
      <c r="I599" s="5">
        <v>1</v>
      </c>
      <c r="J599" s="5">
        <v>15</v>
      </c>
      <c r="K599" s="3" t="s">
        <v>24</v>
      </c>
      <c r="L599" s="3" t="s">
        <v>23</v>
      </c>
      <c r="M599" s="3" t="s">
        <v>1302</v>
      </c>
      <c r="N599" s="3" t="s">
        <v>145</v>
      </c>
      <c r="O599" s="3" t="s">
        <v>1305</v>
      </c>
      <c r="P599" s="3" t="s">
        <v>1304</v>
      </c>
      <c r="Q599" s="3" t="s">
        <v>23</v>
      </c>
      <c r="R599" s="3" t="s">
        <v>1306</v>
      </c>
      <c r="S599" s="3" t="s">
        <v>38</v>
      </c>
      <c r="T599" s="3" t="s">
        <v>77</v>
      </c>
      <c r="U599" s="3" t="s">
        <v>204</v>
      </c>
    </row>
    <row r="600" spans="1:21" ht="18" customHeight="1" x14ac:dyDescent="0.3">
      <c r="A600" s="3">
        <v>599</v>
      </c>
      <c r="B600" s="3" t="s">
        <v>1458</v>
      </c>
      <c r="C600" s="3">
        <v>104830001</v>
      </c>
      <c r="D600" s="3">
        <v>8047489041</v>
      </c>
      <c r="E600" s="5">
        <v>6000</v>
      </c>
      <c r="F600" s="5">
        <v>0</v>
      </c>
      <c r="G600" s="5" t="s">
        <v>23</v>
      </c>
      <c r="H600" s="5">
        <v>0</v>
      </c>
      <c r="I600" s="5">
        <v>1</v>
      </c>
      <c r="J600" s="5">
        <v>4</v>
      </c>
      <c r="K600" s="3" t="s">
        <v>274</v>
      </c>
      <c r="L600" s="3" t="s">
        <v>274</v>
      </c>
      <c r="M600" s="3" t="s">
        <v>24</v>
      </c>
      <c r="N600" s="3" t="s">
        <v>277</v>
      </c>
      <c r="O600" s="3" t="s">
        <v>28</v>
      </c>
      <c r="P600" s="3" t="s">
        <v>42</v>
      </c>
      <c r="Q600" s="3" t="s">
        <v>276</v>
      </c>
      <c r="R600" s="3" t="s">
        <v>29</v>
      </c>
      <c r="S600" s="3" t="s">
        <v>38</v>
      </c>
      <c r="T600" s="3" t="s">
        <v>278</v>
      </c>
      <c r="U600" s="3" t="s">
        <v>42</v>
      </c>
    </row>
    <row r="601" spans="1:21" ht="18" customHeight="1" x14ac:dyDescent="0.3">
      <c r="A601" s="3">
        <v>600</v>
      </c>
      <c r="B601" s="3" t="s">
        <v>1458</v>
      </c>
      <c r="C601" s="3">
        <v>104830001</v>
      </c>
      <c r="D601" s="3">
        <v>8047489052</v>
      </c>
      <c r="E601" s="5">
        <v>6000</v>
      </c>
      <c r="F601" s="5">
        <v>0</v>
      </c>
      <c r="G601" s="5" t="s">
        <v>23</v>
      </c>
      <c r="H601" s="5">
        <v>0</v>
      </c>
      <c r="I601" s="5">
        <v>1</v>
      </c>
      <c r="J601" s="5">
        <v>3</v>
      </c>
      <c r="K601" s="3" t="s">
        <v>274</v>
      </c>
      <c r="L601" s="3" t="s">
        <v>274</v>
      </c>
      <c r="M601" s="3" t="s">
        <v>24</v>
      </c>
      <c r="N601" s="3" t="s">
        <v>277</v>
      </c>
      <c r="O601" s="3" t="s">
        <v>28</v>
      </c>
      <c r="P601" s="3" t="s">
        <v>42</v>
      </c>
      <c r="Q601" s="3" t="s">
        <v>276</v>
      </c>
      <c r="R601" s="3" t="s">
        <v>29</v>
      </c>
      <c r="S601" s="3" t="s">
        <v>38</v>
      </c>
      <c r="T601" s="3" t="s">
        <v>278</v>
      </c>
      <c r="U601" s="3" t="s">
        <v>42</v>
      </c>
    </row>
    <row r="602" spans="1:21" ht="18" customHeight="1" x14ac:dyDescent="0.3">
      <c r="A602" s="3">
        <v>601</v>
      </c>
      <c r="B602" s="3" t="s">
        <v>1474</v>
      </c>
      <c r="C602" s="3">
        <v>104830001</v>
      </c>
      <c r="D602" s="3">
        <v>8047500425</v>
      </c>
      <c r="E602" s="5">
        <v>18000</v>
      </c>
      <c r="F602" s="5"/>
      <c r="G602" s="5" t="s">
        <v>23</v>
      </c>
      <c r="H602" s="5">
        <v>0</v>
      </c>
      <c r="I602" s="5">
        <v>1</v>
      </c>
      <c r="J602" s="5">
        <v>32</v>
      </c>
      <c r="K602" s="3" t="s">
        <v>1473</v>
      </c>
      <c r="L602" s="3" t="s">
        <v>1473</v>
      </c>
      <c r="M602" s="3" t="s">
        <v>24</v>
      </c>
      <c r="N602" s="3" t="s">
        <v>1476</v>
      </c>
      <c r="O602" s="3" t="s">
        <v>28</v>
      </c>
      <c r="P602" s="3" t="s">
        <v>63</v>
      </c>
      <c r="Q602" s="3" t="s">
        <v>1475</v>
      </c>
      <c r="R602" s="3" t="s">
        <v>29</v>
      </c>
      <c r="S602" s="3" t="s">
        <v>38</v>
      </c>
      <c r="T602" s="3" t="s">
        <v>1477</v>
      </c>
      <c r="U602" s="3" t="s">
        <v>63</v>
      </c>
    </row>
    <row r="603" spans="1:21" ht="18" customHeight="1" x14ac:dyDescent="0.3">
      <c r="A603" s="3">
        <v>602</v>
      </c>
      <c r="B603" s="3" t="s">
        <v>1556</v>
      </c>
      <c r="C603" s="3">
        <v>104830001</v>
      </c>
      <c r="D603" s="3">
        <v>8047510100</v>
      </c>
      <c r="E603" s="5">
        <v>6000</v>
      </c>
      <c r="F603" s="5">
        <v>0</v>
      </c>
      <c r="G603" s="5" t="s">
        <v>23</v>
      </c>
      <c r="H603" s="5">
        <v>0</v>
      </c>
      <c r="I603" s="5">
        <v>1</v>
      </c>
      <c r="J603" s="5">
        <v>2</v>
      </c>
      <c r="K603" s="3" t="s">
        <v>1555</v>
      </c>
      <c r="L603" s="3" t="s">
        <v>1555</v>
      </c>
      <c r="M603" s="3" t="s">
        <v>24</v>
      </c>
      <c r="N603" s="3" t="s">
        <v>1558</v>
      </c>
      <c r="O603" s="3" t="s">
        <v>28</v>
      </c>
      <c r="P603" s="3" t="s">
        <v>299</v>
      </c>
      <c r="Q603" s="3" t="s">
        <v>1557</v>
      </c>
      <c r="R603" s="3" t="s">
        <v>29</v>
      </c>
      <c r="S603" s="3" t="s">
        <v>38</v>
      </c>
      <c r="T603" s="3" t="s">
        <v>1559</v>
      </c>
      <c r="U603" s="3" t="s">
        <v>299</v>
      </c>
    </row>
    <row r="604" spans="1:21" ht="18" customHeight="1" x14ac:dyDescent="0.3">
      <c r="A604" s="3">
        <v>603</v>
      </c>
      <c r="B604" s="3" t="s">
        <v>1560</v>
      </c>
      <c r="C604" s="3">
        <v>104830001</v>
      </c>
      <c r="D604" s="3">
        <v>8047510531</v>
      </c>
      <c r="E604" s="5">
        <v>6000</v>
      </c>
      <c r="F604" s="5">
        <v>0</v>
      </c>
      <c r="G604" s="5" t="s">
        <v>23</v>
      </c>
      <c r="H604" s="5">
        <v>0</v>
      </c>
      <c r="I604" s="5">
        <v>1</v>
      </c>
      <c r="J604" s="5">
        <v>2</v>
      </c>
      <c r="K604" s="3" t="s">
        <v>1555</v>
      </c>
      <c r="L604" s="3" t="s">
        <v>1555</v>
      </c>
      <c r="M604" s="3" t="s">
        <v>24</v>
      </c>
      <c r="N604" s="3" t="s">
        <v>1558</v>
      </c>
      <c r="O604" s="3" t="s">
        <v>28</v>
      </c>
      <c r="P604" s="3" t="s">
        <v>299</v>
      </c>
      <c r="Q604" s="3" t="s">
        <v>1557</v>
      </c>
      <c r="R604" s="3" t="s">
        <v>29</v>
      </c>
      <c r="S604" s="3" t="s">
        <v>38</v>
      </c>
      <c r="T604" s="3" t="s">
        <v>1559</v>
      </c>
      <c r="U604" s="3" t="s">
        <v>299</v>
      </c>
    </row>
    <row r="605" spans="1:21" ht="18" customHeight="1" x14ac:dyDescent="0.3">
      <c r="A605" s="3">
        <v>604</v>
      </c>
      <c r="B605" s="3" t="s">
        <v>1560</v>
      </c>
      <c r="C605" s="3">
        <v>104830001</v>
      </c>
      <c r="D605" s="3">
        <v>8047510542</v>
      </c>
      <c r="E605" s="5">
        <v>6000</v>
      </c>
      <c r="F605" s="5">
        <v>0</v>
      </c>
      <c r="G605" s="5" t="s">
        <v>23</v>
      </c>
      <c r="H605" s="5">
        <v>0</v>
      </c>
      <c r="I605" s="5">
        <v>1</v>
      </c>
      <c r="J605" s="5">
        <v>2</v>
      </c>
      <c r="K605" s="3" t="s">
        <v>1555</v>
      </c>
      <c r="L605" s="3" t="s">
        <v>1555</v>
      </c>
      <c r="M605" s="3" t="s">
        <v>24</v>
      </c>
      <c r="N605" s="3" t="s">
        <v>1558</v>
      </c>
      <c r="O605" s="3" t="s">
        <v>28</v>
      </c>
      <c r="P605" s="3" t="s">
        <v>299</v>
      </c>
      <c r="Q605" s="3" t="s">
        <v>1557</v>
      </c>
      <c r="R605" s="3" t="s">
        <v>29</v>
      </c>
      <c r="S605" s="3" t="s">
        <v>38</v>
      </c>
      <c r="T605" s="3" t="s">
        <v>1559</v>
      </c>
      <c r="U605" s="3" t="s">
        <v>299</v>
      </c>
    </row>
    <row r="606" spans="1:21" ht="18" customHeight="1" x14ac:dyDescent="0.3">
      <c r="A606" s="3">
        <v>605</v>
      </c>
      <c r="B606" s="3" t="s">
        <v>1464</v>
      </c>
      <c r="C606" s="3">
        <v>104830001</v>
      </c>
      <c r="D606" s="3">
        <v>8047480862</v>
      </c>
      <c r="E606" s="5">
        <v>15000</v>
      </c>
      <c r="F606" s="5">
        <v>0</v>
      </c>
      <c r="G606" s="5">
        <v>0</v>
      </c>
      <c r="H606" s="5">
        <v>0</v>
      </c>
      <c r="I606" s="5">
        <v>1</v>
      </c>
      <c r="J606" s="5">
        <v>30</v>
      </c>
      <c r="K606" s="3" t="s">
        <v>1053</v>
      </c>
      <c r="L606" s="3" t="s">
        <v>1053</v>
      </c>
      <c r="M606" s="3" t="s">
        <v>24</v>
      </c>
      <c r="N606" s="3" t="s">
        <v>1056</v>
      </c>
      <c r="O606" s="3" t="s">
        <v>226</v>
      </c>
      <c r="P606" s="3" t="s">
        <v>1052</v>
      </c>
      <c r="Q606" s="3" t="s">
        <v>1465</v>
      </c>
      <c r="R606" s="3" t="s">
        <v>482</v>
      </c>
      <c r="S606" s="3" t="s">
        <v>31</v>
      </c>
      <c r="T606" s="3" t="s">
        <v>1466</v>
      </c>
      <c r="U606" s="3" t="s">
        <v>1052</v>
      </c>
    </row>
    <row r="607" spans="1:21" ht="18" customHeight="1" x14ac:dyDescent="0.3">
      <c r="A607" s="3">
        <v>606</v>
      </c>
      <c r="B607" s="3" t="s">
        <v>1544</v>
      </c>
      <c r="C607" s="3">
        <v>104830001</v>
      </c>
      <c r="D607" s="3">
        <v>8047512130</v>
      </c>
      <c r="E607" s="5">
        <v>6000</v>
      </c>
      <c r="F607" s="5">
        <v>0</v>
      </c>
      <c r="G607" s="5" t="s">
        <v>23</v>
      </c>
      <c r="H607" s="5">
        <v>0</v>
      </c>
      <c r="I607" s="5">
        <v>1</v>
      </c>
      <c r="J607" s="5">
        <v>1</v>
      </c>
      <c r="K607" s="3" t="s">
        <v>1543</v>
      </c>
      <c r="L607" s="3" t="s">
        <v>1543</v>
      </c>
      <c r="M607" s="3" t="s">
        <v>24</v>
      </c>
      <c r="N607" s="3" t="s">
        <v>1545</v>
      </c>
      <c r="O607" s="3" t="s">
        <v>28</v>
      </c>
      <c r="P607" s="3" t="s">
        <v>26</v>
      </c>
      <c r="Q607" s="3" t="s">
        <v>27</v>
      </c>
      <c r="R607" s="3" t="s">
        <v>29</v>
      </c>
      <c r="S607" s="3" t="s">
        <v>31</v>
      </c>
      <c r="T607" s="3" t="s">
        <v>1546</v>
      </c>
      <c r="U607" s="3" t="s">
        <v>26</v>
      </c>
    </row>
    <row r="608" spans="1:21" ht="18" customHeight="1" x14ac:dyDescent="0.3">
      <c r="A608" s="3">
        <v>607</v>
      </c>
      <c r="B608" s="3" t="s">
        <v>1438</v>
      </c>
      <c r="C608" s="3">
        <v>104830001</v>
      </c>
      <c r="D608" s="3">
        <v>8047520946</v>
      </c>
      <c r="E608" s="5">
        <v>7000</v>
      </c>
      <c r="F608" s="5">
        <v>0</v>
      </c>
      <c r="G608" s="5" t="s">
        <v>23</v>
      </c>
      <c r="H608" s="5">
        <v>0</v>
      </c>
      <c r="I608" s="5">
        <v>1</v>
      </c>
      <c r="J608" s="5">
        <v>6</v>
      </c>
      <c r="K608" s="3" t="s">
        <v>1547</v>
      </c>
      <c r="L608" s="3" t="s">
        <v>1547</v>
      </c>
      <c r="M608" s="3" t="s">
        <v>24</v>
      </c>
      <c r="N608" s="3" t="s">
        <v>1549</v>
      </c>
      <c r="O608" s="3" t="s">
        <v>28</v>
      </c>
      <c r="P608" s="3" t="s">
        <v>26</v>
      </c>
      <c r="Q608" s="3" t="s">
        <v>1548</v>
      </c>
      <c r="R608" s="3" t="s">
        <v>29</v>
      </c>
      <c r="S608" s="3" t="s">
        <v>31</v>
      </c>
      <c r="T608" s="3" t="s">
        <v>1550</v>
      </c>
      <c r="U608" s="3" t="s">
        <v>26</v>
      </c>
    </row>
    <row r="609" spans="1:21" ht="18" customHeight="1" x14ac:dyDescent="0.3">
      <c r="A609" s="3">
        <v>608</v>
      </c>
      <c r="B609" s="3" t="s">
        <v>1552</v>
      </c>
      <c r="C609" s="3">
        <v>104830001</v>
      </c>
      <c r="D609" s="3">
        <v>8047516960</v>
      </c>
      <c r="E609" s="5">
        <v>6000</v>
      </c>
      <c r="F609" s="5">
        <v>0</v>
      </c>
      <c r="G609" s="5" t="s">
        <v>23</v>
      </c>
      <c r="H609" s="5">
        <v>0</v>
      </c>
      <c r="I609" s="5">
        <v>1</v>
      </c>
      <c r="J609" s="5">
        <v>1</v>
      </c>
      <c r="K609" s="3" t="s">
        <v>1551</v>
      </c>
      <c r="L609" s="3" t="s">
        <v>1551</v>
      </c>
      <c r="M609" s="3" t="s">
        <v>24</v>
      </c>
      <c r="N609" s="3" t="s">
        <v>1553</v>
      </c>
      <c r="O609" s="3" t="s">
        <v>28</v>
      </c>
      <c r="P609" s="3" t="s">
        <v>522</v>
      </c>
      <c r="Q609" s="3" t="s">
        <v>523</v>
      </c>
      <c r="R609" s="3" t="s">
        <v>29</v>
      </c>
      <c r="S609" s="3" t="s">
        <v>31</v>
      </c>
      <c r="T609" s="3" t="s">
        <v>1554</v>
      </c>
      <c r="U609" s="3" t="s">
        <v>522</v>
      </c>
    </row>
    <row r="610" spans="1:21" ht="18" customHeight="1" x14ac:dyDescent="0.3">
      <c r="A610" s="3">
        <v>609</v>
      </c>
      <c r="B610" s="3" t="s">
        <v>1538</v>
      </c>
      <c r="C610" s="3">
        <v>104830001</v>
      </c>
      <c r="D610" s="3">
        <v>8047462636</v>
      </c>
      <c r="E610" s="5">
        <v>6000</v>
      </c>
      <c r="F610" s="5">
        <v>0</v>
      </c>
      <c r="G610" s="5" t="s">
        <v>23</v>
      </c>
      <c r="H610" s="5">
        <v>0</v>
      </c>
      <c r="I610" s="5">
        <v>1</v>
      </c>
      <c r="J610" s="5">
        <v>1</v>
      </c>
      <c r="K610" s="3" t="s">
        <v>1537</v>
      </c>
      <c r="L610" s="3" t="s">
        <v>1537</v>
      </c>
      <c r="M610" s="3" t="s">
        <v>24</v>
      </c>
      <c r="N610" s="3" t="s">
        <v>1541</v>
      </c>
      <c r="O610" s="3" t="s">
        <v>28</v>
      </c>
      <c r="P610" s="3" t="s">
        <v>1539</v>
      </c>
      <c r="Q610" s="3" t="s">
        <v>1540</v>
      </c>
      <c r="R610" s="3" t="s">
        <v>29</v>
      </c>
      <c r="S610" s="3" t="s">
        <v>31</v>
      </c>
      <c r="T610" s="3" t="s">
        <v>1542</v>
      </c>
      <c r="U610" s="3" t="s">
        <v>1539</v>
      </c>
    </row>
    <row r="611" spans="1:21" ht="18" customHeight="1" x14ac:dyDescent="0.3">
      <c r="A611" s="3">
        <v>610</v>
      </c>
      <c r="B611" s="3" t="s">
        <v>1538</v>
      </c>
      <c r="C611" s="3">
        <v>104830001</v>
      </c>
      <c r="D611" s="3">
        <v>8047462662</v>
      </c>
      <c r="E611" s="5">
        <v>6000</v>
      </c>
      <c r="F611" s="5">
        <v>0</v>
      </c>
      <c r="G611" s="5" t="s">
        <v>23</v>
      </c>
      <c r="H611" s="5">
        <v>0</v>
      </c>
      <c r="I611" s="5">
        <v>1</v>
      </c>
      <c r="J611" s="5">
        <v>1</v>
      </c>
      <c r="K611" s="3" t="s">
        <v>1537</v>
      </c>
      <c r="L611" s="3" t="s">
        <v>1537</v>
      </c>
      <c r="M611" s="3" t="s">
        <v>24</v>
      </c>
      <c r="N611" s="3" t="s">
        <v>1541</v>
      </c>
      <c r="O611" s="3" t="s">
        <v>28</v>
      </c>
      <c r="P611" s="3" t="s">
        <v>1539</v>
      </c>
      <c r="Q611" s="3" t="s">
        <v>1540</v>
      </c>
      <c r="R611" s="3" t="s">
        <v>29</v>
      </c>
      <c r="S611" s="3" t="s">
        <v>31</v>
      </c>
      <c r="T611" s="3" t="s">
        <v>1542</v>
      </c>
      <c r="U611" s="3" t="s">
        <v>1539</v>
      </c>
    </row>
    <row r="612" spans="1:21" ht="18" customHeight="1" x14ac:dyDescent="0.3">
      <c r="A612" s="3">
        <v>611</v>
      </c>
      <c r="B612" s="3" t="s">
        <v>1460</v>
      </c>
      <c r="C612" s="3">
        <v>104830001</v>
      </c>
      <c r="D612" s="3">
        <v>8047495105</v>
      </c>
      <c r="E612" s="5">
        <v>6000</v>
      </c>
      <c r="F612" s="5">
        <v>0</v>
      </c>
      <c r="G612" s="5" t="s">
        <v>23</v>
      </c>
      <c r="H612" s="5">
        <v>0</v>
      </c>
      <c r="I612" s="5">
        <v>1</v>
      </c>
      <c r="J612" s="5">
        <v>2</v>
      </c>
      <c r="K612" s="3" t="s">
        <v>1459</v>
      </c>
      <c r="L612" s="3" t="s">
        <v>1459</v>
      </c>
      <c r="M612" s="3" t="s">
        <v>24</v>
      </c>
      <c r="N612" s="3" t="s">
        <v>1462</v>
      </c>
      <c r="O612" s="3" t="s">
        <v>28</v>
      </c>
      <c r="P612" s="3" t="s">
        <v>299</v>
      </c>
      <c r="Q612" s="3" t="s">
        <v>1461</v>
      </c>
      <c r="R612" s="3" t="s">
        <v>29</v>
      </c>
      <c r="S612" s="3" t="s">
        <v>38</v>
      </c>
      <c r="T612" s="3" t="s">
        <v>1463</v>
      </c>
      <c r="U612" s="3" t="s">
        <v>299</v>
      </c>
    </row>
    <row r="613" spans="1:21" ht="18" customHeight="1" x14ac:dyDescent="0.3">
      <c r="A613" s="3">
        <v>612</v>
      </c>
      <c r="B613" s="3" t="s">
        <v>1468</v>
      </c>
      <c r="C613" s="3">
        <v>104830001</v>
      </c>
      <c r="D613" s="3">
        <v>8047499530</v>
      </c>
      <c r="E613" s="5">
        <v>6000</v>
      </c>
      <c r="F613" s="5">
        <v>0</v>
      </c>
      <c r="G613" s="5" t="s">
        <v>23</v>
      </c>
      <c r="H613" s="5">
        <v>0</v>
      </c>
      <c r="I613" s="5">
        <v>1</v>
      </c>
      <c r="J613" s="5">
        <v>1</v>
      </c>
      <c r="K613" s="3" t="s">
        <v>1467</v>
      </c>
      <c r="L613" s="3" t="s">
        <v>1467</v>
      </c>
      <c r="M613" s="3" t="s">
        <v>24</v>
      </c>
      <c r="N613" s="3" t="s">
        <v>1469</v>
      </c>
      <c r="O613" s="3" t="s">
        <v>28</v>
      </c>
      <c r="P613" s="3" t="s">
        <v>26</v>
      </c>
      <c r="Q613" s="3" t="s">
        <v>27</v>
      </c>
      <c r="R613" s="3" t="s">
        <v>29</v>
      </c>
      <c r="S613" s="3" t="s">
        <v>31</v>
      </c>
      <c r="T613" s="3" t="s">
        <v>1470</v>
      </c>
      <c r="U613" s="3" t="s">
        <v>26</v>
      </c>
    </row>
    <row r="614" spans="1:21" ht="18" customHeight="1" x14ac:dyDescent="0.3">
      <c r="A614" s="3">
        <v>613</v>
      </c>
      <c r="B614" s="3" t="s">
        <v>1471</v>
      </c>
      <c r="C614" s="3">
        <v>104830001</v>
      </c>
      <c r="D614" s="3">
        <v>8047499692</v>
      </c>
      <c r="E614" s="5">
        <v>6000</v>
      </c>
      <c r="F614" s="5">
        <v>0</v>
      </c>
      <c r="G614" s="5" t="s">
        <v>23</v>
      </c>
      <c r="H614" s="5">
        <v>0</v>
      </c>
      <c r="I614" s="5">
        <v>1</v>
      </c>
      <c r="J614" s="5">
        <v>3</v>
      </c>
      <c r="K614" s="3" t="s">
        <v>1081</v>
      </c>
      <c r="L614" s="3" t="s">
        <v>1081</v>
      </c>
      <c r="M614" s="3" t="s">
        <v>24</v>
      </c>
      <c r="N614" s="3" t="s">
        <v>1084</v>
      </c>
      <c r="O614" s="3" t="s">
        <v>28</v>
      </c>
      <c r="P614" s="3" t="s">
        <v>42</v>
      </c>
      <c r="Q614" s="3" t="s">
        <v>1472</v>
      </c>
      <c r="R614" s="3" t="s">
        <v>29</v>
      </c>
      <c r="S614" s="3" t="s">
        <v>38</v>
      </c>
      <c r="T614" s="3" t="s">
        <v>1085</v>
      </c>
      <c r="U614" s="3" t="s">
        <v>42</v>
      </c>
    </row>
    <row r="615" spans="1:21" ht="18" customHeight="1" x14ac:dyDescent="0.3">
      <c r="A615" s="3">
        <v>614</v>
      </c>
      <c r="B615" s="3" t="s">
        <v>1471</v>
      </c>
      <c r="C615" s="3">
        <v>104830001</v>
      </c>
      <c r="D615" s="3">
        <v>8047499703</v>
      </c>
      <c r="E615" s="5">
        <v>6000</v>
      </c>
      <c r="F615" s="5">
        <v>0</v>
      </c>
      <c r="G615" s="5" t="s">
        <v>23</v>
      </c>
      <c r="H615" s="5">
        <v>0</v>
      </c>
      <c r="I615" s="5">
        <v>1</v>
      </c>
      <c r="J615" s="5">
        <v>2</v>
      </c>
      <c r="K615" s="3" t="s">
        <v>1081</v>
      </c>
      <c r="L615" s="3" t="s">
        <v>1081</v>
      </c>
      <c r="M615" s="3" t="s">
        <v>24</v>
      </c>
      <c r="N615" s="3" t="s">
        <v>1084</v>
      </c>
      <c r="O615" s="3" t="s">
        <v>28</v>
      </c>
      <c r="P615" s="3" t="s">
        <v>42</v>
      </c>
      <c r="Q615" s="3" t="s">
        <v>1472</v>
      </c>
      <c r="R615" s="3" t="s">
        <v>29</v>
      </c>
      <c r="S615" s="3" t="s">
        <v>38</v>
      </c>
      <c r="T615" s="3" t="s">
        <v>1085</v>
      </c>
      <c r="U615" s="3" t="s">
        <v>42</v>
      </c>
    </row>
    <row r="616" spans="1:21" ht="18" customHeight="1" x14ac:dyDescent="0.3">
      <c r="A616" s="3">
        <v>615</v>
      </c>
      <c r="B616" s="3" t="s">
        <v>1471</v>
      </c>
      <c r="C616" s="3">
        <v>104830001</v>
      </c>
      <c r="D616" s="3">
        <v>8047499714</v>
      </c>
      <c r="E616" s="5">
        <v>6000</v>
      </c>
      <c r="F616" s="5">
        <v>0</v>
      </c>
      <c r="G616" s="5" t="s">
        <v>23</v>
      </c>
      <c r="H616" s="5">
        <v>0</v>
      </c>
      <c r="I616" s="5">
        <v>1</v>
      </c>
      <c r="J616" s="5">
        <v>2</v>
      </c>
      <c r="K616" s="3" t="s">
        <v>1081</v>
      </c>
      <c r="L616" s="3" t="s">
        <v>1081</v>
      </c>
      <c r="M616" s="3" t="s">
        <v>24</v>
      </c>
      <c r="N616" s="3" t="s">
        <v>1084</v>
      </c>
      <c r="O616" s="3" t="s">
        <v>28</v>
      </c>
      <c r="P616" s="3" t="s">
        <v>42</v>
      </c>
      <c r="Q616" s="3" t="s">
        <v>1472</v>
      </c>
      <c r="R616" s="3" t="s">
        <v>29</v>
      </c>
      <c r="S616" s="3" t="s">
        <v>38</v>
      </c>
      <c r="T616" s="3" t="s">
        <v>1085</v>
      </c>
      <c r="U616" s="3" t="s">
        <v>42</v>
      </c>
    </row>
    <row r="617" spans="1:21" ht="18" customHeight="1" x14ac:dyDescent="0.3">
      <c r="A617" s="3">
        <v>616</v>
      </c>
      <c r="B617" s="3" t="s">
        <v>1471</v>
      </c>
      <c r="C617" s="3">
        <v>104830001</v>
      </c>
      <c r="D617" s="3">
        <v>8047499725</v>
      </c>
      <c r="E617" s="5">
        <v>6000</v>
      </c>
      <c r="F617" s="5">
        <v>0</v>
      </c>
      <c r="G617" s="5" t="s">
        <v>23</v>
      </c>
      <c r="H617" s="5">
        <v>0</v>
      </c>
      <c r="I617" s="5">
        <v>1</v>
      </c>
      <c r="J617" s="5">
        <v>2</v>
      </c>
      <c r="K617" s="3" t="s">
        <v>1081</v>
      </c>
      <c r="L617" s="3" t="s">
        <v>1081</v>
      </c>
      <c r="M617" s="3" t="s">
        <v>24</v>
      </c>
      <c r="N617" s="3" t="s">
        <v>1084</v>
      </c>
      <c r="O617" s="3" t="s">
        <v>28</v>
      </c>
      <c r="P617" s="3" t="s">
        <v>42</v>
      </c>
      <c r="Q617" s="3" t="s">
        <v>1472</v>
      </c>
      <c r="R617" s="3" t="s">
        <v>29</v>
      </c>
      <c r="S617" s="3" t="s">
        <v>38</v>
      </c>
      <c r="T617" s="3" t="s">
        <v>1085</v>
      </c>
      <c r="U617" s="3" t="s">
        <v>42</v>
      </c>
    </row>
    <row r="618" spans="1:21" ht="18" customHeight="1" x14ac:dyDescent="0.3">
      <c r="A618" s="3">
        <v>617</v>
      </c>
      <c r="B618" s="3" t="s">
        <v>1471</v>
      </c>
      <c r="C618" s="3">
        <v>104830001</v>
      </c>
      <c r="D618" s="3">
        <v>8047499736</v>
      </c>
      <c r="E618" s="5">
        <v>6000</v>
      </c>
      <c r="F618" s="5">
        <v>0</v>
      </c>
      <c r="G618" s="5" t="s">
        <v>23</v>
      </c>
      <c r="H618" s="5">
        <v>0</v>
      </c>
      <c r="I618" s="5">
        <v>1</v>
      </c>
      <c r="J618" s="5">
        <v>2</v>
      </c>
      <c r="K618" s="3" t="s">
        <v>1081</v>
      </c>
      <c r="L618" s="3" t="s">
        <v>1081</v>
      </c>
      <c r="M618" s="3" t="s">
        <v>24</v>
      </c>
      <c r="N618" s="3" t="s">
        <v>1084</v>
      </c>
      <c r="O618" s="3" t="s">
        <v>28</v>
      </c>
      <c r="P618" s="3" t="s">
        <v>42</v>
      </c>
      <c r="Q618" s="3" t="s">
        <v>1472</v>
      </c>
      <c r="R618" s="3" t="s">
        <v>29</v>
      </c>
      <c r="S618" s="3" t="s">
        <v>38</v>
      </c>
      <c r="T618" s="3" t="s">
        <v>1085</v>
      </c>
      <c r="U618" s="3" t="s">
        <v>42</v>
      </c>
    </row>
    <row r="619" spans="1:21" ht="18" customHeight="1" x14ac:dyDescent="0.3">
      <c r="A619" s="3">
        <v>618</v>
      </c>
      <c r="B619" s="3" t="s">
        <v>1566</v>
      </c>
      <c r="C619" s="3">
        <v>104830001</v>
      </c>
      <c r="D619" s="3">
        <v>8047506353</v>
      </c>
      <c r="E619" s="5">
        <v>7000</v>
      </c>
      <c r="F619" s="5">
        <v>0</v>
      </c>
      <c r="G619" s="5" t="s">
        <v>23</v>
      </c>
      <c r="H619" s="5">
        <v>0</v>
      </c>
      <c r="I619" s="5">
        <v>1</v>
      </c>
      <c r="J619" s="5">
        <v>9</v>
      </c>
      <c r="K619" s="3" t="s">
        <v>1564</v>
      </c>
      <c r="L619" s="3" t="s">
        <v>1565</v>
      </c>
      <c r="M619" s="3" t="s">
        <v>24</v>
      </c>
      <c r="N619" s="3" t="s">
        <v>1567</v>
      </c>
      <c r="O619" s="3" t="s">
        <v>28</v>
      </c>
      <c r="P619" s="3" t="s">
        <v>48</v>
      </c>
      <c r="Q619" s="3" t="s">
        <v>137</v>
      </c>
      <c r="R619" s="3" t="s">
        <v>29</v>
      </c>
      <c r="S619" s="3" t="s">
        <v>31</v>
      </c>
      <c r="T619" s="3" t="s">
        <v>1568</v>
      </c>
      <c r="U619" s="3" t="s">
        <v>48</v>
      </c>
    </row>
    <row r="620" spans="1:21" ht="18" customHeight="1" x14ac:dyDescent="0.3">
      <c r="A620" s="3">
        <v>619</v>
      </c>
      <c r="B620" s="3" t="s">
        <v>1529</v>
      </c>
      <c r="C620" s="3">
        <v>104830001</v>
      </c>
      <c r="D620" s="3">
        <v>8047516046</v>
      </c>
      <c r="E620" s="5">
        <v>6000</v>
      </c>
      <c r="F620" s="5">
        <v>0</v>
      </c>
      <c r="G620" s="5" t="s">
        <v>23</v>
      </c>
      <c r="H620" s="5">
        <v>0</v>
      </c>
      <c r="I620" s="5">
        <v>1</v>
      </c>
      <c r="J620" s="5">
        <v>4</v>
      </c>
      <c r="K620" s="3" t="s">
        <v>1528</v>
      </c>
      <c r="L620" s="3" t="s">
        <v>1528</v>
      </c>
      <c r="M620" s="3" t="s">
        <v>24</v>
      </c>
      <c r="N620" s="3" t="s">
        <v>746</v>
      </c>
      <c r="O620" s="3" t="s">
        <v>28</v>
      </c>
      <c r="P620" s="3" t="s">
        <v>42</v>
      </c>
      <c r="Q620" s="3" t="s">
        <v>1530</v>
      </c>
      <c r="R620" s="3" t="s">
        <v>29</v>
      </c>
      <c r="S620" s="3" t="s">
        <v>38</v>
      </c>
      <c r="T620" s="3" t="s">
        <v>1531</v>
      </c>
      <c r="U620" s="3" t="s">
        <v>42</v>
      </c>
    </row>
    <row r="621" spans="1:21" ht="18" customHeight="1" x14ac:dyDescent="0.3">
      <c r="A621" s="3">
        <v>620</v>
      </c>
      <c r="B621" s="3" t="s">
        <v>1533</v>
      </c>
      <c r="C621" s="3">
        <v>104830001</v>
      </c>
      <c r="D621" s="3">
        <v>8047499493</v>
      </c>
      <c r="E621" s="5">
        <v>6000</v>
      </c>
      <c r="F621" s="5">
        <v>0</v>
      </c>
      <c r="G621" s="5" t="s">
        <v>23</v>
      </c>
      <c r="H621" s="5">
        <v>0</v>
      </c>
      <c r="I621" s="5">
        <v>1</v>
      </c>
      <c r="J621" s="5">
        <v>1</v>
      </c>
      <c r="K621" s="3" t="s">
        <v>1532</v>
      </c>
      <c r="L621" s="3" t="s">
        <v>1532</v>
      </c>
      <c r="M621" s="3" t="s">
        <v>24</v>
      </c>
      <c r="N621" s="3" t="s">
        <v>1535</v>
      </c>
      <c r="O621" s="3" t="s">
        <v>28</v>
      </c>
      <c r="P621" s="3" t="s">
        <v>492</v>
      </c>
      <c r="Q621" s="3" t="s">
        <v>1534</v>
      </c>
      <c r="R621" s="3" t="s">
        <v>29</v>
      </c>
      <c r="S621" s="3" t="s">
        <v>31</v>
      </c>
      <c r="T621" s="3" t="s">
        <v>1536</v>
      </c>
      <c r="U621" s="3" t="s">
        <v>492</v>
      </c>
    </row>
    <row r="622" spans="1:21" ht="18" customHeight="1" x14ac:dyDescent="0.3">
      <c r="A622" s="3">
        <v>621</v>
      </c>
      <c r="B622" s="3" t="s">
        <v>1527</v>
      </c>
      <c r="C622" s="3">
        <v>104830001</v>
      </c>
      <c r="D622" s="3">
        <v>8047528624</v>
      </c>
      <c r="E622" s="5">
        <v>6000</v>
      </c>
      <c r="F622" s="5">
        <v>0</v>
      </c>
      <c r="G622" s="5" t="s">
        <v>23</v>
      </c>
      <c r="H622" s="5">
        <v>0</v>
      </c>
      <c r="I622" s="5">
        <v>1</v>
      </c>
      <c r="J622" s="5">
        <v>2</v>
      </c>
      <c r="K622" s="3" t="s">
        <v>526</v>
      </c>
      <c r="L622" s="3" t="s">
        <v>526</v>
      </c>
      <c r="M622" s="3" t="s">
        <v>24</v>
      </c>
      <c r="N622" s="3" t="s">
        <v>529</v>
      </c>
      <c r="O622" s="3" t="s">
        <v>28</v>
      </c>
      <c r="P622" s="3" t="s">
        <v>42</v>
      </c>
      <c r="Q622" s="3" t="s">
        <v>528</v>
      </c>
      <c r="R622" s="3" t="s">
        <v>29</v>
      </c>
      <c r="S622" s="3" t="s">
        <v>38</v>
      </c>
      <c r="T622" s="3" t="s">
        <v>166</v>
      </c>
      <c r="U622" s="3" t="s">
        <v>42</v>
      </c>
    </row>
    <row r="623" spans="1:21" ht="18" customHeight="1" x14ac:dyDescent="0.3">
      <c r="A623" s="3">
        <v>622</v>
      </c>
      <c r="B623" s="3" t="s">
        <v>1480</v>
      </c>
      <c r="C623" s="3">
        <v>104830001</v>
      </c>
      <c r="D623" s="3">
        <v>5621546943</v>
      </c>
      <c r="E623" s="5">
        <v>8000</v>
      </c>
      <c r="F623" s="5">
        <v>0</v>
      </c>
      <c r="G623" s="5" t="s">
        <v>23</v>
      </c>
      <c r="H623" s="5">
        <v>500000</v>
      </c>
      <c r="I623" s="5">
        <v>1</v>
      </c>
      <c r="J623" s="5">
        <v>15</v>
      </c>
      <c r="K623" s="3" t="s">
        <v>24</v>
      </c>
      <c r="L623" s="3" t="s">
        <v>23</v>
      </c>
      <c r="M623" s="3" t="s">
        <v>1479</v>
      </c>
      <c r="N623" s="3" t="s">
        <v>145</v>
      </c>
      <c r="O623" s="3" t="s">
        <v>1482</v>
      </c>
      <c r="P623" s="3" t="s">
        <v>1481</v>
      </c>
      <c r="Q623" s="3" t="s">
        <v>1183</v>
      </c>
      <c r="R623" s="3" t="s">
        <v>1483</v>
      </c>
      <c r="S623" s="3" t="s">
        <v>38</v>
      </c>
      <c r="T623" s="3" t="s">
        <v>77</v>
      </c>
      <c r="U623" s="3" t="s">
        <v>204</v>
      </c>
    </row>
    <row r="624" spans="1:21" ht="18" customHeight="1" x14ac:dyDescent="0.3">
      <c r="A624" s="3">
        <v>623</v>
      </c>
      <c r="B624" s="3" t="s">
        <v>1480</v>
      </c>
      <c r="C624" s="3">
        <v>104830001</v>
      </c>
      <c r="D624" s="3">
        <v>5621547002</v>
      </c>
      <c r="E624" s="5">
        <v>8000</v>
      </c>
      <c r="F624" s="5">
        <v>0</v>
      </c>
      <c r="G624" s="5" t="s">
        <v>23</v>
      </c>
      <c r="H624" s="5">
        <v>500000</v>
      </c>
      <c r="I624" s="5">
        <v>1</v>
      </c>
      <c r="J624" s="5">
        <v>15</v>
      </c>
      <c r="K624" s="3" t="s">
        <v>24</v>
      </c>
      <c r="L624" s="3" t="s">
        <v>23</v>
      </c>
      <c r="M624" s="3" t="s">
        <v>1485</v>
      </c>
      <c r="N624" s="3" t="s">
        <v>145</v>
      </c>
      <c r="O624" s="3" t="s">
        <v>1487</v>
      </c>
      <c r="P624" s="3" t="s">
        <v>1486</v>
      </c>
      <c r="Q624" s="3" t="s">
        <v>1183</v>
      </c>
      <c r="R624" s="3" t="s">
        <v>1488</v>
      </c>
      <c r="S624" s="3" t="s">
        <v>38</v>
      </c>
      <c r="T624" s="3" t="s">
        <v>77</v>
      </c>
      <c r="U624" s="3" t="s">
        <v>204</v>
      </c>
    </row>
    <row r="625" spans="1:21" ht="18" customHeight="1" x14ac:dyDescent="0.3">
      <c r="A625" s="3">
        <v>624</v>
      </c>
      <c r="B625" s="3" t="s">
        <v>1480</v>
      </c>
      <c r="C625" s="3">
        <v>104830001</v>
      </c>
      <c r="D625" s="3">
        <v>5621547013</v>
      </c>
      <c r="E625" s="5">
        <v>8000</v>
      </c>
      <c r="F625" s="5">
        <v>0</v>
      </c>
      <c r="G625" s="5" t="s">
        <v>23</v>
      </c>
      <c r="H625" s="5">
        <v>500000</v>
      </c>
      <c r="I625" s="5">
        <v>1</v>
      </c>
      <c r="J625" s="5">
        <v>15</v>
      </c>
      <c r="K625" s="3" t="s">
        <v>24</v>
      </c>
      <c r="L625" s="3" t="s">
        <v>23</v>
      </c>
      <c r="M625" s="3" t="s">
        <v>1489</v>
      </c>
      <c r="N625" s="3" t="s">
        <v>145</v>
      </c>
      <c r="O625" s="3" t="s">
        <v>1491</v>
      </c>
      <c r="P625" s="3" t="s">
        <v>1490</v>
      </c>
      <c r="Q625" s="3" t="s">
        <v>23</v>
      </c>
      <c r="R625" s="3" t="s">
        <v>1492</v>
      </c>
      <c r="S625" s="3" t="s">
        <v>38</v>
      </c>
      <c r="T625" s="3" t="s">
        <v>77</v>
      </c>
      <c r="U625" s="3" t="s">
        <v>204</v>
      </c>
    </row>
    <row r="626" spans="1:21" ht="18" customHeight="1" x14ac:dyDescent="0.3">
      <c r="A626" s="3">
        <v>625</v>
      </c>
      <c r="B626" s="3" t="s">
        <v>1570</v>
      </c>
      <c r="C626" s="3">
        <v>104830003</v>
      </c>
      <c r="D626" s="3">
        <v>8047495816</v>
      </c>
      <c r="E626" s="5">
        <v>6000</v>
      </c>
      <c r="F626" s="5"/>
      <c r="G626" s="5" t="s">
        <v>23</v>
      </c>
      <c r="H626" s="5">
        <v>500000</v>
      </c>
      <c r="I626" s="5">
        <v>1</v>
      </c>
      <c r="J626" s="5">
        <v>1</v>
      </c>
      <c r="K626" s="3" t="s">
        <v>1569</v>
      </c>
      <c r="L626" s="3" t="s">
        <v>588</v>
      </c>
      <c r="M626" s="3" t="s">
        <v>230</v>
      </c>
      <c r="N626" s="3" t="s">
        <v>1571</v>
      </c>
      <c r="O626" s="3" t="s">
        <v>233</v>
      </c>
      <c r="P626" s="3" t="s">
        <v>23</v>
      </c>
      <c r="Q626" s="3" t="s">
        <v>251</v>
      </c>
      <c r="R626" s="3" t="s">
        <v>234</v>
      </c>
      <c r="S626" s="3" t="s">
        <v>230</v>
      </c>
      <c r="T626" s="3" t="s">
        <v>590</v>
      </c>
      <c r="U626" s="3" t="s">
        <v>38</v>
      </c>
    </row>
    <row r="627" spans="1:21" ht="18" customHeight="1" x14ac:dyDescent="0.3">
      <c r="A627" s="3">
        <v>626</v>
      </c>
      <c r="B627" s="3" t="s">
        <v>1561</v>
      </c>
      <c r="C627" s="3">
        <v>104830001</v>
      </c>
      <c r="D627" s="3">
        <v>8047520526</v>
      </c>
      <c r="E627" s="5">
        <v>6000</v>
      </c>
      <c r="F627" s="5">
        <v>0</v>
      </c>
      <c r="G627" s="5" t="s">
        <v>23</v>
      </c>
      <c r="H627" s="5">
        <v>0</v>
      </c>
      <c r="I627" s="5">
        <v>1</v>
      </c>
      <c r="J627" s="5">
        <v>2</v>
      </c>
      <c r="K627" s="3" t="s">
        <v>565</v>
      </c>
      <c r="L627" s="3" t="s">
        <v>565</v>
      </c>
      <c r="M627" s="3" t="s">
        <v>24</v>
      </c>
      <c r="N627" s="3" t="s">
        <v>1563</v>
      </c>
      <c r="O627" s="3" t="s">
        <v>28</v>
      </c>
      <c r="P627" s="3" t="s">
        <v>42</v>
      </c>
      <c r="Q627" s="3" t="s">
        <v>1562</v>
      </c>
      <c r="R627" s="3" t="s">
        <v>29</v>
      </c>
      <c r="S627" s="3" t="s">
        <v>38</v>
      </c>
      <c r="T627" s="3" t="s">
        <v>569</v>
      </c>
      <c r="U627" s="3" t="s">
        <v>42</v>
      </c>
    </row>
    <row r="628" spans="1:21" ht="18" customHeight="1" x14ac:dyDescent="0.3">
      <c r="A628" s="3">
        <v>627</v>
      </c>
      <c r="B628" s="3" t="s">
        <v>1561</v>
      </c>
      <c r="C628" s="3">
        <v>104830001</v>
      </c>
      <c r="D628" s="3">
        <v>8047520530</v>
      </c>
      <c r="E628" s="5">
        <v>6000</v>
      </c>
      <c r="F628" s="5">
        <v>0</v>
      </c>
      <c r="G628" s="5" t="s">
        <v>23</v>
      </c>
      <c r="H628" s="5">
        <v>0</v>
      </c>
      <c r="I628" s="5">
        <v>1</v>
      </c>
      <c r="J628" s="5">
        <v>2</v>
      </c>
      <c r="K628" s="3" t="s">
        <v>565</v>
      </c>
      <c r="L628" s="3" t="s">
        <v>565</v>
      </c>
      <c r="M628" s="3" t="s">
        <v>24</v>
      </c>
      <c r="N628" s="3" t="s">
        <v>1563</v>
      </c>
      <c r="O628" s="3" t="s">
        <v>28</v>
      </c>
      <c r="P628" s="3" t="s">
        <v>42</v>
      </c>
      <c r="Q628" s="3" t="s">
        <v>1562</v>
      </c>
      <c r="R628" s="3" t="s">
        <v>29</v>
      </c>
      <c r="S628" s="3" t="s">
        <v>38</v>
      </c>
      <c r="T628" s="3" t="s">
        <v>569</v>
      </c>
      <c r="U628" s="3" t="s">
        <v>42</v>
      </c>
    </row>
    <row r="629" spans="1:21" ht="18" customHeight="1" x14ac:dyDescent="0.3">
      <c r="A629" s="3">
        <v>628</v>
      </c>
      <c r="B629" s="3" t="s">
        <v>1561</v>
      </c>
      <c r="C629" s="3">
        <v>104830001</v>
      </c>
      <c r="D629" s="3">
        <v>8047520541</v>
      </c>
      <c r="E629" s="5">
        <v>6000</v>
      </c>
      <c r="F629" s="5">
        <v>0</v>
      </c>
      <c r="G629" s="5" t="s">
        <v>23</v>
      </c>
      <c r="H629" s="5">
        <v>0</v>
      </c>
      <c r="I629" s="5">
        <v>1</v>
      </c>
      <c r="J629" s="5">
        <v>2</v>
      </c>
      <c r="K629" s="3" t="s">
        <v>565</v>
      </c>
      <c r="L629" s="3" t="s">
        <v>565</v>
      </c>
      <c r="M629" s="3" t="s">
        <v>24</v>
      </c>
      <c r="N629" s="3" t="s">
        <v>1563</v>
      </c>
      <c r="O629" s="3" t="s">
        <v>28</v>
      </c>
      <c r="P629" s="3" t="s">
        <v>42</v>
      </c>
      <c r="Q629" s="3" t="s">
        <v>1562</v>
      </c>
      <c r="R629" s="3" t="s">
        <v>29</v>
      </c>
      <c r="S629" s="3" t="s">
        <v>38</v>
      </c>
      <c r="T629" s="3" t="s">
        <v>569</v>
      </c>
      <c r="U629" s="3" t="s">
        <v>42</v>
      </c>
    </row>
    <row r="630" spans="1:21" ht="18" customHeight="1" x14ac:dyDescent="0.3">
      <c r="A630" s="3">
        <v>629</v>
      </c>
      <c r="B630" s="3" t="s">
        <v>1561</v>
      </c>
      <c r="C630" s="3">
        <v>104830001</v>
      </c>
      <c r="D630" s="3">
        <v>8047512034</v>
      </c>
      <c r="E630" s="5">
        <v>6000</v>
      </c>
      <c r="F630" s="5">
        <v>0</v>
      </c>
      <c r="G630" s="5" t="s">
        <v>23</v>
      </c>
      <c r="H630" s="5">
        <v>0</v>
      </c>
      <c r="I630" s="5">
        <v>1</v>
      </c>
      <c r="J630" s="5">
        <v>2</v>
      </c>
      <c r="K630" s="3" t="s">
        <v>565</v>
      </c>
      <c r="L630" s="3" t="s">
        <v>565</v>
      </c>
      <c r="M630" s="3" t="s">
        <v>24</v>
      </c>
      <c r="N630" s="3" t="s">
        <v>1563</v>
      </c>
      <c r="O630" s="3" t="s">
        <v>28</v>
      </c>
      <c r="P630" s="3" t="s">
        <v>42</v>
      </c>
      <c r="Q630" s="3" t="s">
        <v>1562</v>
      </c>
      <c r="R630" s="3" t="s">
        <v>29</v>
      </c>
      <c r="S630" s="3" t="s">
        <v>38</v>
      </c>
      <c r="T630" s="3" t="s">
        <v>569</v>
      </c>
      <c r="U630" s="3" t="s">
        <v>42</v>
      </c>
    </row>
    <row r="631" spans="1:21" ht="18" customHeight="1" x14ac:dyDescent="0.3">
      <c r="A631" s="3">
        <v>630</v>
      </c>
      <c r="B631" s="3" t="s">
        <v>1576</v>
      </c>
      <c r="C631" s="3">
        <v>104830003</v>
      </c>
      <c r="D631" s="3">
        <v>5621547050</v>
      </c>
      <c r="E631" s="5">
        <v>6000</v>
      </c>
      <c r="F631" s="5">
        <v>0</v>
      </c>
      <c r="G631" s="5" t="s">
        <v>23</v>
      </c>
      <c r="H631" s="5">
        <v>500000</v>
      </c>
      <c r="I631" s="5">
        <v>1</v>
      </c>
      <c r="J631" s="5">
        <v>1</v>
      </c>
      <c r="K631" s="3" t="s">
        <v>24</v>
      </c>
      <c r="L631" s="3" t="s">
        <v>459</v>
      </c>
      <c r="M631" s="3" t="s">
        <v>465</v>
      </c>
      <c r="N631" s="3" t="s">
        <v>464</v>
      </c>
      <c r="O631" s="3" t="s">
        <v>466</v>
      </c>
      <c r="P631" s="3" t="s">
        <v>23</v>
      </c>
      <c r="Q631" s="3" t="s">
        <v>23</v>
      </c>
      <c r="R631" s="3" t="s">
        <v>467</v>
      </c>
      <c r="S631" s="3" t="s">
        <v>465</v>
      </c>
      <c r="T631" s="3" t="s">
        <v>234</v>
      </c>
      <c r="U631" s="3" t="s">
        <v>38</v>
      </c>
    </row>
    <row r="632" spans="1:21" ht="18" customHeight="1" x14ac:dyDescent="0.3">
      <c r="A632" s="3">
        <v>631</v>
      </c>
      <c r="B632" s="3" t="s">
        <v>1493</v>
      </c>
      <c r="C632" s="3">
        <v>104830001</v>
      </c>
      <c r="D632" s="3">
        <v>5621547094</v>
      </c>
      <c r="E632" s="5">
        <v>7000</v>
      </c>
      <c r="F632" s="5">
        <v>0</v>
      </c>
      <c r="G632" s="5" t="s">
        <v>23</v>
      </c>
      <c r="H632" s="5">
        <v>1</v>
      </c>
      <c r="I632" s="5">
        <v>1</v>
      </c>
      <c r="J632" s="5">
        <v>10</v>
      </c>
      <c r="K632" s="3" t="s">
        <v>24</v>
      </c>
      <c r="L632" s="3" t="s">
        <v>23</v>
      </c>
      <c r="M632" s="3" t="s">
        <v>404</v>
      </c>
      <c r="N632" s="3" t="s">
        <v>145</v>
      </c>
      <c r="O632" s="3" t="s">
        <v>1495</v>
      </c>
      <c r="P632" s="3" t="s">
        <v>23</v>
      </c>
      <c r="Q632" s="3" t="s">
        <v>1494</v>
      </c>
      <c r="R632" s="3" t="s">
        <v>264</v>
      </c>
      <c r="S632" s="3" t="s">
        <v>261</v>
      </c>
      <c r="T632" s="3" t="s">
        <v>77</v>
      </c>
      <c r="U632" s="3" t="s">
        <v>146</v>
      </c>
    </row>
    <row r="633" spans="1:21" ht="18" customHeight="1" x14ac:dyDescent="0.3">
      <c r="A633" s="3">
        <v>632</v>
      </c>
      <c r="B633" s="3" t="s">
        <v>1493</v>
      </c>
      <c r="C633" s="3">
        <v>104830001</v>
      </c>
      <c r="D633" s="3">
        <v>5621547105</v>
      </c>
      <c r="E633" s="5">
        <v>8000</v>
      </c>
      <c r="F633" s="5">
        <v>0</v>
      </c>
      <c r="G633" s="5" t="s">
        <v>23</v>
      </c>
      <c r="H633" s="5">
        <v>1</v>
      </c>
      <c r="I633" s="5">
        <v>1</v>
      </c>
      <c r="J633" s="5">
        <v>11</v>
      </c>
      <c r="K633" s="3" t="s">
        <v>24</v>
      </c>
      <c r="L633" s="3" t="s">
        <v>23</v>
      </c>
      <c r="M633" s="3" t="s">
        <v>686</v>
      </c>
      <c r="N633" s="3" t="s">
        <v>145</v>
      </c>
      <c r="O633" s="3" t="s">
        <v>1496</v>
      </c>
      <c r="P633" s="3" t="s">
        <v>23</v>
      </c>
      <c r="Q633" s="3" t="s">
        <v>1494</v>
      </c>
      <c r="R633" s="3" t="s">
        <v>259</v>
      </c>
      <c r="S633" s="3" t="s">
        <v>256</v>
      </c>
      <c r="T633" s="3" t="s">
        <v>77</v>
      </c>
      <c r="U633" s="3" t="s">
        <v>146</v>
      </c>
    </row>
    <row r="634" spans="1:21" ht="18" customHeight="1" x14ac:dyDescent="0.3">
      <c r="A634" s="3">
        <v>633</v>
      </c>
      <c r="B634" s="3" t="s">
        <v>1498</v>
      </c>
      <c r="C634" s="3">
        <v>104830001</v>
      </c>
      <c r="D634" s="3">
        <v>8047492983</v>
      </c>
      <c r="E634" s="5">
        <v>6000</v>
      </c>
      <c r="F634" s="5">
        <v>0</v>
      </c>
      <c r="G634" s="5" t="s">
        <v>23</v>
      </c>
      <c r="H634" s="5">
        <v>0</v>
      </c>
      <c r="I634" s="5">
        <v>1</v>
      </c>
      <c r="J634" s="5">
        <v>1</v>
      </c>
      <c r="K634" s="3" t="s">
        <v>1497</v>
      </c>
      <c r="L634" s="3" t="s">
        <v>1497</v>
      </c>
      <c r="M634" s="3" t="s">
        <v>24</v>
      </c>
      <c r="N634" s="3" t="s">
        <v>1500</v>
      </c>
      <c r="O634" s="3" t="s">
        <v>28</v>
      </c>
      <c r="P634" s="3" t="s">
        <v>299</v>
      </c>
      <c r="Q634" s="3" t="s">
        <v>1499</v>
      </c>
      <c r="R634" s="3" t="s">
        <v>29</v>
      </c>
      <c r="S634" s="3" t="s">
        <v>38</v>
      </c>
      <c r="T634" s="3" t="s">
        <v>1501</v>
      </c>
      <c r="U634" s="3" t="s">
        <v>299</v>
      </c>
    </row>
    <row r="635" spans="1:21" ht="18" customHeight="1" x14ac:dyDescent="0.3">
      <c r="A635" s="3">
        <v>634</v>
      </c>
      <c r="B635" s="3" t="s">
        <v>1498</v>
      </c>
      <c r="C635" s="3">
        <v>104830001</v>
      </c>
      <c r="D635" s="3">
        <v>8047492994</v>
      </c>
      <c r="E635" s="5">
        <v>6000</v>
      </c>
      <c r="F635" s="5">
        <v>0</v>
      </c>
      <c r="G635" s="5" t="s">
        <v>23</v>
      </c>
      <c r="H635" s="5">
        <v>0</v>
      </c>
      <c r="I635" s="5">
        <v>1</v>
      </c>
      <c r="J635" s="5">
        <v>1</v>
      </c>
      <c r="K635" s="3" t="s">
        <v>1502</v>
      </c>
      <c r="L635" s="3" t="s">
        <v>1502</v>
      </c>
      <c r="M635" s="3" t="s">
        <v>24</v>
      </c>
      <c r="N635" s="3" t="s">
        <v>1500</v>
      </c>
      <c r="O635" s="3" t="s">
        <v>28</v>
      </c>
      <c r="P635" s="3" t="s">
        <v>299</v>
      </c>
      <c r="Q635" s="3" t="s">
        <v>1503</v>
      </c>
      <c r="R635" s="3" t="s">
        <v>29</v>
      </c>
      <c r="S635" s="3" t="s">
        <v>38</v>
      </c>
      <c r="T635" s="3" t="s">
        <v>1504</v>
      </c>
      <c r="U635" s="3" t="s">
        <v>299</v>
      </c>
    </row>
    <row r="636" spans="1:21" ht="18" customHeight="1" x14ac:dyDescent="0.3">
      <c r="A636" s="3">
        <v>635</v>
      </c>
      <c r="B636" s="3" t="s">
        <v>1300</v>
      </c>
      <c r="C636" s="3">
        <v>104830001</v>
      </c>
      <c r="D636" s="3">
        <v>8047490441</v>
      </c>
      <c r="E636" s="5">
        <v>6000</v>
      </c>
      <c r="F636" s="5">
        <v>0</v>
      </c>
      <c r="G636" s="5" t="s">
        <v>23</v>
      </c>
      <c r="H636" s="5">
        <v>0</v>
      </c>
      <c r="I636" s="5">
        <v>1</v>
      </c>
      <c r="J636" s="5">
        <v>2</v>
      </c>
      <c r="K636" s="3" t="s">
        <v>130</v>
      </c>
      <c r="L636" s="3" t="s">
        <v>130</v>
      </c>
      <c r="M636" s="3" t="s">
        <v>24</v>
      </c>
      <c r="N636" s="3" t="s">
        <v>133</v>
      </c>
      <c r="O636" s="3" t="s">
        <v>28</v>
      </c>
      <c r="P636" s="3" t="s">
        <v>42</v>
      </c>
      <c r="Q636" s="3" t="s">
        <v>132</v>
      </c>
      <c r="R636" s="3" t="s">
        <v>29</v>
      </c>
      <c r="S636" s="3" t="s">
        <v>38</v>
      </c>
      <c r="T636" s="3" t="s">
        <v>134</v>
      </c>
      <c r="U636" s="3" t="s">
        <v>42</v>
      </c>
    </row>
    <row r="637" spans="1:21" ht="18" customHeight="1" x14ac:dyDescent="0.3">
      <c r="A637" s="3">
        <v>636</v>
      </c>
      <c r="B637" s="3" t="s">
        <v>1577</v>
      </c>
      <c r="C637" s="3">
        <v>104830003</v>
      </c>
      <c r="D637" s="3">
        <v>5621547153</v>
      </c>
      <c r="E637" s="5">
        <v>6000</v>
      </c>
      <c r="F637" s="5">
        <v>0</v>
      </c>
      <c r="G637" s="5" t="s">
        <v>23</v>
      </c>
      <c r="H637" s="5">
        <v>500000</v>
      </c>
      <c r="I637" s="5">
        <v>1</v>
      </c>
      <c r="J637" s="5">
        <v>1</v>
      </c>
      <c r="K637" s="3" t="s">
        <v>24</v>
      </c>
      <c r="L637" s="3" t="s">
        <v>459</v>
      </c>
      <c r="M637" s="3" t="s">
        <v>460</v>
      </c>
      <c r="N637" s="3" t="s">
        <v>226</v>
      </c>
      <c r="O637" s="3" t="s">
        <v>462</v>
      </c>
      <c r="P637" s="3" t="s">
        <v>23</v>
      </c>
      <c r="Q637" s="3" t="s">
        <v>23</v>
      </c>
      <c r="R637" s="3" t="s">
        <v>463</v>
      </c>
      <c r="S637" s="3" t="s">
        <v>460</v>
      </c>
      <c r="T637" s="3" t="s">
        <v>234</v>
      </c>
      <c r="U637" s="3" t="s">
        <v>38</v>
      </c>
    </row>
    <row r="638" spans="1:21" ht="18" customHeight="1" x14ac:dyDescent="0.3">
      <c r="A638" s="3">
        <v>637</v>
      </c>
      <c r="B638" s="3" t="s">
        <v>1505</v>
      </c>
      <c r="C638" s="3">
        <v>104830001</v>
      </c>
      <c r="D638" s="3">
        <v>5621547330</v>
      </c>
      <c r="E638" s="5">
        <v>7000</v>
      </c>
      <c r="F638" s="5">
        <v>0</v>
      </c>
      <c r="G638" s="5" t="s">
        <v>23</v>
      </c>
      <c r="H638" s="5">
        <v>1</v>
      </c>
      <c r="I638" s="5">
        <v>1</v>
      </c>
      <c r="J638" s="5">
        <v>10</v>
      </c>
      <c r="K638" s="3" t="s">
        <v>24</v>
      </c>
      <c r="L638" s="3" t="s">
        <v>23</v>
      </c>
      <c r="M638" s="3" t="s">
        <v>140</v>
      </c>
      <c r="N638" s="3" t="s">
        <v>145</v>
      </c>
      <c r="O638" s="3" t="s">
        <v>143</v>
      </c>
      <c r="P638" s="3" t="s">
        <v>23</v>
      </c>
      <c r="Q638" s="3" t="s">
        <v>142</v>
      </c>
      <c r="R638" s="3" t="s">
        <v>144</v>
      </c>
      <c r="S638" s="3" t="s">
        <v>140</v>
      </c>
      <c r="T638" s="3" t="s">
        <v>77</v>
      </c>
      <c r="U638" s="3" t="s">
        <v>146</v>
      </c>
    </row>
    <row r="639" spans="1:21" ht="18" customHeight="1" x14ac:dyDescent="0.3">
      <c r="A639" s="3">
        <v>638</v>
      </c>
      <c r="B639" s="3" t="s">
        <v>1505</v>
      </c>
      <c r="C639" s="3">
        <v>104830001</v>
      </c>
      <c r="D639" s="3">
        <v>5621547341</v>
      </c>
      <c r="E639" s="5">
        <v>7000</v>
      </c>
      <c r="F639" s="5">
        <v>0</v>
      </c>
      <c r="G639" s="5" t="s">
        <v>23</v>
      </c>
      <c r="H639" s="5">
        <v>1</v>
      </c>
      <c r="I639" s="5">
        <v>1</v>
      </c>
      <c r="J639" s="5">
        <v>10</v>
      </c>
      <c r="K639" s="3" t="s">
        <v>24</v>
      </c>
      <c r="L639" s="3" t="s">
        <v>23</v>
      </c>
      <c r="M639" s="3" t="s">
        <v>151</v>
      </c>
      <c r="N639" s="3" t="s">
        <v>145</v>
      </c>
      <c r="O639" s="3" t="s">
        <v>153</v>
      </c>
      <c r="P639" s="3" t="s">
        <v>23</v>
      </c>
      <c r="Q639" s="3" t="s">
        <v>152</v>
      </c>
      <c r="R639" s="3" t="s">
        <v>154</v>
      </c>
      <c r="S639" s="3" t="s">
        <v>151</v>
      </c>
      <c r="T639" s="3" t="s">
        <v>77</v>
      </c>
      <c r="U639" s="3" t="s">
        <v>146</v>
      </c>
    </row>
    <row r="640" spans="1:21" ht="18" customHeight="1" x14ac:dyDescent="0.3">
      <c r="A640" s="3">
        <v>639</v>
      </c>
      <c r="B640" s="3" t="s">
        <v>1505</v>
      </c>
      <c r="C640" s="3">
        <v>104830001</v>
      </c>
      <c r="D640" s="3">
        <v>5621547352</v>
      </c>
      <c r="E640" s="5">
        <v>7000</v>
      </c>
      <c r="F640" s="5">
        <v>0</v>
      </c>
      <c r="G640" s="5" t="s">
        <v>23</v>
      </c>
      <c r="H640" s="5">
        <v>1</v>
      </c>
      <c r="I640" s="5">
        <v>1</v>
      </c>
      <c r="J640" s="5">
        <v>10</v>
      </c>
      <c r="K640" s="3" t="s">
        <v>24</v>
      </c>
      <c r="L640" s="3" t="s">
        <v>23</v>
      </c>
      <c r="M640" s="3" t="s">
        <v>159</v>
      </c>
      <c r="N640" s="3" t="s">
        <v>145</v>
      </c>
      <c r="O640" s="3" t="s">
        <v>161</v>
      </c>
      <c r="P640" s="3" t="s">
        <v>23</v>
      </c>
      <c r="Q640" s="3" t="s">
        <v>160</v>
      </c>
      <c r="R640" s="3" t="s">
        <v>162</v>
      </c>
      <c r="S640" s="3" t="s">
        <v>159</v>
      </c>
      <c r="T640" s="3" t="s">
        <v>77</v>
      </c>
      <c r="U640" s="3" t="s">
        <v>146</v>
      </c>
    </row>
    <row r="641" spans="1:21" ht="18" customHeight="1" x14ac:dyDescent="0.3">
      <c r="A641" s="3">
        <v>640</v>
      </c>
      <c r="B641" s="3" t="s">
        <v>1505</v>
      </c>
      <c r="C641" s="3">
        <v>104830001</v>
      </c>
      <c r="D641" s="3">
        <v>5621547363</v>
      </c>
      <c r="E641" s="5">
        <v>7000</v>
      </c>
      <c r="F641" s="5">
        <v>0</v>
      </c>
      <c r="G641" s="5" t="s">
        <v>23</v>
      </c>
      <c r="H641" s="5">
        <v>1</v>
      </c>
      <c r="I641" s="5">
        <v>1</v>
      </c>
      <c r="J641" s="5">
        <v>10</v>
      </c>
      <c r="K641" s="3" t="s">
        <v>24</v>
      </c>
      <c r="L641" s="3" t="s">
        <v>23</v>
      </c>
      <c r="M641" s="3" t="s">
        <v>171</v>
      </c>
      <c r="N641" s="3" t="s">
        <v>145</v>
      </c>
      <c r="O641" s="3" t="s">
        <v>173</v>
      </c>
      <c r="P641" s="3" t="s">
        <v>23</v>
      </c>
      <c r="Q641" s="3" t="s">
        <v>172</v>
      </c>
      <c r="R641" s="3" t="s">
        <v>45</v>
      </c>
      <c r="S641" s="3" t="s">
        <v>171</v>
      </c>
      <c r="T641" s="3" t="s">
        <v>77</v>
      </c>
      <c r="U641" s="3" t="s">
        <v>146</v>
      </c>
    </row>
    <row r="642" spans="1:21" ht="18" customHeight="1" x14ac:dyDescent="0.3">
      <c r="A642" s="3">
        <v>641</v>
      </c>
      <c r="B642" s="3" t="s">
        <v>1505</v>
      </c>
      <c r="C642" s="3">
        <v>104830001</v>
      </c>
      <c r="D642" s="3">
        <v>5621547374</v>
      </c>
      <c r="E642" s="5">
        <v>6000</v>
      </c>
      <c r="F642" s="5">
        <v>0</v>
      </c>
      <c r="G642" s="5" t="s">
        <v>23</v>
      </c>
      <c r="H642" s="5">
        <v>1</v>
      </c>
      <c r="I642" s="5">
        <v>1</v>
      </c>
      <c r="J642" s="5">
        <v>1</v>
      </c>
      <c r="K642" s="3" t="s">
        <v>24</v>
      </c>
      <c r="L642" s="3" t="s">
        <v>23</v>
      </c>
      <c r="M642" s="3" t="s">
        <v>186</v>
      </c>
      <c r="N642" s="3" t="s">
        <v>145</v>
      </c>
      <c r="O642" s="3" t="s">
        <v>188</v>
      </c>
      <c r="P642" s="3" t="s">
        <v>23</v>
      </c>
      <c r="Q642" s="3" t="s">
        <v>187</v>
      </c>
      <c r="R642" s="3" t="s">
        <v>119</v>
      </c>
      <c r="S642" s="3" t="s">
        <v>186</v>
      </c>
      <c r="T642" s="3" t="s">
        <v>77</v>
      </c>
      <c r="U642" s="3" t="s">
        <v>146</v>
      </c>
    </row>
    <row r="643" spans="1:21" ht="18" customHeight="1" x14ac:dyDescent="0.3">
      <c r="A643" s="3">
        <v>642</v>
      </c>
      <c r="B643" s="3" t="s">
        <v>1505</v>
      </c>
      <c r="C643" s="3">
        <v>104830001</v>
      </c>
      <c r="D643" s="3">
        <v>5621547385</v>
      </c>
      <c r="E643" s="5">
        <v>7000</v>
      </c>
      <c r="F643" s="5">
        <v>0</v>
      </c>
      <c r="G643" s="5" t="s">
        <v>23</v>
      </c>
      <c r="H643" s="5">
        <v>1</v>
      </c>
      <c r="I643" s="5">
        <v>1</v>
      </c>
      <c r="J643" s="5">
        <v>10</v>
      </c>
      <c r="K643" s="3" t="s">
        <v>24</v>
      </c>
      <c r="L643" s="3" t="s">
        <v>23</v>
      </c>
      <c r="M643" s="3" t="s">
        <v>189</v>
      </c>
      <c r="N643" s="3" t="s">
        <v>145</v>
      </c>
      <c r="O643" s="3" t="s">
        <v>192</v>
      </c>
      <c r="P643" s="3" t="s">
        <v>23</v>
      </c>
      <c r="Q643" s="3" t="s">
        <v>191</v>
      </c>
      <c r="R643" s="3" t="s">
        <v>193</v>
      </c>
      <c r="S643" s="3" t="s">
        <v>189</v>
      </c>
      <c r="T643" s="3" t="s">
        <v>77</v>
      </c>
      <c r="U643" s="3" t="s">
        <v>146</v>
      </c>
    </row>
    <row r="644" spans="1:21" ht="18" customHeight="1" x14ac:dyDescent="0.3">
      <c r="A644" s="3">
        <v>643</v>
      </c>
      <c r="B644" s="3" t="s">
        <v>1505</v>
      </c>
      <c r="C644" s="3">
        <v>104830001</v>
      </c>
      <c r="D644" s="3">
        <v>5621547396</v>
      </c>
      <c r="E644" s="5">
        <v>7000</v>
      </c>
      <c r="F644" s="5">
        <v>0</v>
      </c>
      <c r="G644" s="5" t="s">
        <v>23</v>
      </c>
      <c r="H644" s="5">
        <v>1</v>
      </c>
      <c r="I644" s="5">
        <v>1</v>
      </c>
      <c r="J644" s="5">
        <v>9</v>
      </c>
      <c r="K644" s="3" t="s">
        <v>24</v>
      </c>
      <c r="L644" s="3" t="s">
        <v>23</v>
      </c>
      <c r="M644" s="3" t="s">
        <v>189</v>
      </c>
      <c r="N644" s="3" t="s">
        <v>145</v>
      </c>
      <c r="O644" s="3" t="s">
        <v>430</v>
      </c>
      <c r="P644" s="3" t="s">
        <v>23</v>
      </c>
      <c r="Q644" s="3" t="s">
        <v>429</v>
      </c>
      <c r="R644" s="3" t="s">
        <v>193</v>
      </c>
      <c r="S644" s="3" t="s">
        <v>189</v>
      </c>
      <c r="T644" s="3" t="s">
        <v>77</v>
      </c>
      <c r="U644" s="3" t="s">
        <v>146</v>
      </c>
    </row>
    <row r="645" spans="1:21" ht="18" customHeight="1" x14ac:dyDescent="0.3">
      <c r="A645" s="3">
        <v>644</v>
      </c>
      <c r="B645" s="3" t="s">
        <v>1573</v>
      </c>
      <c r="C645" s="3">
        <v>104830003</v>
      </c>
      <c r="D645" s="3">
        <v>8047491524</v>
      </c>
      <c r="E645" s="5">
        <v>6000</v>
      </c>
      <c r="F645" s="5">
        <v>0</v>
      </c>
      <c r="G645" s="5" t="s">
        <v>23</v>
      </c>
      <c r="H645" s="5">
        <v>0</v>
      </c>
      <c r="I645" s="5">
        <v>1</v>
      </c>
      <c r="J645" s="5">
        <v>1</v>
      </c>
      <c r="K645" s="3" t="s">
        <v>1572</v>
      </c>
      <c r="L645" s="3" t="s">
        <v>465</v>
      </c>
      <c r="M645" s="3" t="s">
        <v>24</v>
      </c>
      <c r="N645" s="3" t="s">
        <v>1575</v>
      </c>
      <c r="O645" s="3" t="s">
        <v>28</v>
      </c>
      <c r="P645" s="3" t="s">
        <v>23</v>
      </c>
      <c r="Q645" s="3" t="s">
        <v>1574</v>
      </c>
      <c r="R645" s="3" t="s">
        <v>77</v>
      </c>
      <c r="S645" s="3" t="s">
        <v>38</v>
      </c>
      <c r="T645" s="3" t="s">
        <v>467</v>
      </c>
      <c r="U645" s="3" t="s">
        <v>38</v>
      </c>
    </row>
    <row r="646" spans="1:21" ht="18" customHeight="1" x14ac:dyDescent="0.3">
      <c r="A646" s="3">
        <v>645</v>
      </c>
      <c r="B646" s="3" t="s">
        <v>1573</v>
      </c>
      <c r="C646" s="3">
        <v>104830003</v>
      </c>
      <c r="D646" s="3">
        <v>8047491535</v>
      </c>
      <c r="E646" s="5">
        <v>6000</v>
      </c>
      <c r="F646" s="5">
        <v>0</v>
      </c>
      <c r="G646" s="5" t="s">
        <v>23</v>
      </c>
      <c r="H646" s="5">
        <v>0</v>
      </c>
      <c r="I646" s="5">
        <v>1</v>
      </c>
      <c r="J646" s="5">
        <v>1</v>
      </c>
      <c r="K646" s="3" t="s">
        <v>1572</v>
      </c>
      <c r="L646" s="3" t="s">
        <v>465</v>
      </c>
      <c r="M646" s="3" t="s">
        <v>24</v>
      </c>
      <c r="N646" s="3" t="s">
        <v>1575</v>
      </c>
      <c r="O646" s="3" t="s">
        <v>28</v>
      </c>
      <c r="P646" s="3" t="s">
        <v>23</v>
      </c>
      <c r="Q646" s="3" t="s">
        <v>1574</v>
      </c>
      <c r="R646" s="3" t="s">
        <v>77</v>
      </c>
      <c r="S646" s="3" t="s">
        <v>38</v>
      </c>
      <c r="T646" s="3" t="s">
        <v>467</v>
      </c>
      <c r="U646" s="3" t="s">
        <v>38</v>
      </c>
    </row>
    <row r="647" spans="1:21" ht="18" customHeight="1" x14ac:dyDescent="0.3">
      <c r="A647" s="3">
        <v>646</v>
      </c>
      <c r="B647" s="3" t="s">
        <v>1573</v>
      </c>
      <c r="C647" s="3">
        <v>104830003</v>
      </c>
      <c r="D647" s="3">
        <v>8047491546</v>
      </c>
      <c r="E647" s="5">
        <v>6000</v>
      </c>
      <c r="F647" s="5">
        <v>0</v>
      </c>
      <c r="G647" s="5" t="s">
        <v>23</v>
      </c>
      <c r="H647" s="5">
        <v>0</v>
      </c>
      <c r="I647" s="5">
        <v>1</v>
      </c>
      <c r="J647" s="5">
        <v>1</v>
      </c>
      <c r="K647" s="3" t="s">
        <v>1572</v>
      </c>
      <c r="L647" s="3" t="s">
        <v>465</v>
      </c>
      <c r="M647" s="3" t="s">
        <v>24</v>
      </c>
      <c r="N647" s="3" t="s">
        <v>1575</v>
      </c>
      <c r="O647" s="3" t="s">
        <v>28</v>
      </c>
      <c r="P647" s="3" t="s">
        <v>23</v>
      </c>
      <c r="Q647" s="3" t="s">
        <v>1574</v>
      </c>
      <c r="R647" s="3" t="s">
        <v>77</v>
      </c>
      <c r="S647" s="3" t="s">
        <v>38</v>
      </c>
      <c r="T647" s="3" t="s">
        <v>467</v>
      </c>
      <c r="U647" s="3" t="s">
        <v>38</v>
      </c>
    </row>
    <row r="648" spans="1:21" ht="18" customHeight="1" x14ac:dyDescent="0.3">
      <c r="A648" s="3">
        <v>647</v>
      </c>
      <c r="B648" s="3" t="s">
        <v>1519</v>
      </c>
      <c r="C648" s="3">
        <v>104830001</v>
      </c>
      <c r="D648" s="3">
        <v>8047530820</v>
      </c>
      <c r="E648" s="5">
        <v>6000</v>
      </c>
      <c r="F648" s="5"/>
      <c r="G648" s="5" t="s">
        <v>23</v>
      </c>
      <c r="H648" s="5">
        <v>0</v>
      </c>
      <c r="I648" s="5">
        <v>1</v>
      </c>
      <c r="J648" s="5">
        <v>1</v>
      </c>
      <c r="K648" s="3" t="s">
        <v>1339</v>
      </c>
      <c r="L648" s="3" t="s">
        <v>1339</v>
      </c>
      <c r="M648" s="3" t="s">
        <v>24</v>
      </c>
      <c r="N648" s="3" t="s">
        <v>1521</v>
      </c>
      <c r="O648" s="3" t="s">
        <v>76</v>
      </c>
      <c r="P648" s="3" t="s">
        <v>23</v>
      </c>
      <c r="Q648" s="3" t="s">
        <v>1520</v>
      </c>
      <c r="R648" s="3" t="s">
        <v>77</v>
      </c>
      <c r="S648" s="3" t="s">
        <v>38</v>
      </c>
      <c r="T648" s="3" t="s">
        <v>1522</v>
      </c>
      <c r="U648" s="3" t="s">
        <v>38</v>
      </c>
    </row>
    <row r="649" spans="1:21" ht="18" customHeight="1" x14ac:dyDescent="0.3">
      <c r="A649" s="3">
        <v>648</v>
      </c>
      <c r="B649" s="3" t="s">
        <v>1506</v>
      </c>
      <c r="C649" s="3">
        <v>104830001</v>
      </c>
      <c r="D649" s="3">
        <v>5621547400</v>
      </c>
      <c r="E649" s="5">
        <v>6000</v>
      </c>
      <c r="F649" s="5">
        <v>0</v>
      </c>
      <c r="G649" s="5" t="s">
        <v>23</v>
      </c>
      <c r="H649" s="5">
        <v>1</v>
      </c>
      <c r="I649" s="5">
        <v>1</v>
      </c>
      <c r="J649" s="5">
        <v>4</v>
      </c>
      <c r="K649" s="3" t="s">
        <v>24</v>
      </c>
      <c r="L649" s="3" t="s">
        <v>23</v>
      </c>
      <c r="M649" s="3" t="s">
        <v>140</v>
      </c>
      <c r="N649" s="3" t="s">
        <v>145</v>
      </c>
      <c r="O649" s="3" t="s">
        <v>143</v>
      </c>
      <c r="P649" s="3" t="s">
        <v>23</v>
      </c>
      <c r="Q649" s="3" t="s">
        <v>142</v>
      </c>
      <c r="R649" s="3" t="s">
        <v>144</v>
      </c>
      <c r="S649" s="3" t="s">
        <v>140</v>
      </c>
      <c r="T649" s="3" t="s">
        <v>77</v>
      </c>
      <c r="U649" s="3" t="s">
        <v>146</v>
      </c>
    </row>
    <row r="650" spans="1:21" ht="18" customHeight="1" x14ac:dyDescent="0.3">
      <c r="A650" s="3">
        <v>649</v>
      </c>
      <c r="B650" s="3" t="s">
        <v>1507</v>
      </c>
      <c r="C650" s="3">
        <v>104830001</v>
      </c>
      <c r="D650" s="3">
        <v>5621547411</v>
      </c>
      <c r="E650" s="5">
        <v>6000</v>
      </c>
      <c r="F650" s="5">
        <v>0</v>
      </c>
      <c r="G650" s="5" t="s">
        <v>23</v>
      </c>
      <c r="H650" s="5">
        <v>1</v>
      </c>
      <c r="I650" s="5">
        <v>1</v>
      </c>
      <c r="J650" s="5">
        <v>4</v>
      </c>
      <c r="K650" s="3" t="s">
        <v>24</v>
      </c>
      <c r="L650" s="3" t="s">
        <v>23</v>
      </c>
      <c r="M650" s="3" t="s">
        <v>174</v>
      </c>
      <c r="N650" s="3" t="s">
        <v>145</v>
      </c>
      <c r="O650" s="3" t="s">
        <v>176</v>
      </c>
      <c r="P650" s="3" t="s">
        <v>23</v>
      </c>
      <c r="Q650" s="3" t="s">
        <v>175</v>
      </c>
      <c r="R650" s="3" t="s">
        <v>177</v>
      </c>
      <c r="S650" s="3" t="s">
        <v>174</v>
      </c>
      <c r="T650" s="3" t="s">
        <v>77</v>
      </c>
      <c r="U650" s="3" t="s">
        <v>146</v>
      </c>
    </row>
    <row r="651" spans="1:21" ht="18" customHeight="1" x14ac:dyDescent="0.3">
      <c r="A651" s="3">
        <v>650</v>
      </c>
      <c r="B651" s="3" t="s">
        <v>1524</v>
      </c>
      <c r="C651" s="3">
        <v>104830001</v>
      </c>
      <c r="D651" s="3">
        <v>8047531343</v>
      </c>
      <c r="E651" s="5">
        <v>6000</v>
      </c>
      <c r="F651" s="5">
        <v>0</v>
      </c>
      <c r="G651" s="5" t="s">
        <v>23</v>
      </c>
      <c r="H651" s="5">
        <v>0</v>
      </c>
      <c r="I651" s="5">
        <v>1</v>
      </c>
      <c r="J651" s="5">
        <v>1</v>
      </c>
      <c r="K651" s="3" t="s">
        <v>1523</v>
      </c>
      <c r="L651" s="3" t="s">
        <v>1523</v>
      </c>
      <c r="M651" s="3" t="s">
        <v>24</v>
      </c>
      <c r="N651" s="3" t="s">
        <v>1525</v>
      </c>
      <c r="O651" s="3" t="s">
        <v>28</v>
      </c>
      <c r="P651" s="3" t="s">
        <v>82</v>
      </c>
      <c r="Q651" s="3" t="s">
        <v>533</v>
      </c>
      <c r="R651" s="3" t="s">
        <v>29</v>
      </c>
      <c r="S651" s="3" t="s">
        <v>31</v>
      </c>
      <c r="T651" s="3" t="s">
        <v>1526</v>
      </c>
      <c r="U651" s="3" t="s">
        <v>82</v>
      </c>
    </row>
    <row r="652" spans="1:21" ht="18" customHeight="1" x14ac:dyDescent="0.3">
      <c r="A652" s="3">
        <v>651</v>
      </c>
      <c r="B652" s="3" t="s">
        <v>1510</v>
      </c>
      <c r="C652" s="3">
        <v>104830001</v>
      </c>
      <c r="D652" s="3">
        <v>5621547422</v>
      </c>
      <c r="E652" s="5">
        <v>8000</v>
      </c>
      <c r="F652" s="5">
        <v>0</v>
      </c>
      <c r="G652" s="5" t="s">
        <v>23</v>
      </c>
      <c r="H652" s="5">
        <v>500000</v>
      </c>
      <c r="I652" s="5">
        <v>1</v>
      </c>
      <c r="J652" s="5">
        <v>15</v>
      </c>
      <c r="K652" s="3" t="s">
        <v>24</v>
      </c>
      <c r="L652" s="3" t="s">
        <v>23</v>
      </c>
      <c r="M652" s="3" t="s">
        <v>1509</v>
      </c>
      <c r="N652" s="3" t="s">
        <v>145</v>
      </c>
      <c r="O652" s="3" t="s">
        <v>1512</v>
      </c>
      <c r="P652" s="3" t="s">
        <v>1511</v>
      </c>
      <c r="Q652" s="3" t="s">
        <v>221</v>
      </c>
      <c r="R652" s="3" t="s">
        <v>1513</v>
      </c>
      <c r="S652" s="3" t="s">
        <v>38</v>
      </c>
      <c r="T652" s="3" t="s">
        <v>77</v>
      </c>
      <c r="U652" s="3" t="s">
        <v>204</v>
      </c>
    </row>
    <row r="653" spans="1:21" ht="18" customHeight="1" x14ac:dyDescent="0.3">
      <c r="A653" s="3">
        <v>652</v>
      </c>
      <c r="B653" s="3" t="s">
        <v>1515</v>
      </c>
      <c r="C653" s="3">
        <v>104830001</v>
      </c>
      <c r="D653" s="3">
        <v>5621547466</v>
      </c>
      <c r="E653" s="5">
        <v>7000</v>
      </c>
      <c r="F653" s="5">
        <v>0</v>
      </c>
      <c r="G653" s="5" t="s">
        <v>23</v>
      </c>
      <c r="H653" s="5">
        <v>500000</v>
      </c>
      <c r="I653" s="5">
        <v>1</v>
      </c>
      <c r="J653" s="5">
        <v>10</v>
      </c>
      <c r="K653" s="3" t="s">
        <v>24</v>
      </c>
      <c r="L653" s="3" t="s">
        <v>23</v>
      </c>
      <c r="M653" s="3" t="s">
        <v>1514</v>
      </c>
      <c r="N653" s="3" t="s">
        <v>145</v>
      </c>
      <c r="O653" s="3" t="s">
        <v>1517</v>
      </c>
      <c r="P653" s="3" t="s">
        <v>1516</v>
      </c>
      <c r="Q653" s="3" t="s">
        <v>394</v>
      </c>
      <c r="R653" s="3" t="s">
        <v>1518</v>
      </c>
      <c r="S653" s="3" t="s">
        <v>38</v>
      </c>
      <c r="T653" s="3" t="s">
        <v>77</v>
      </c>
      <c r="U653" s="3" t="s">
        <v>146</v>
      </c>
    </row>
    <row r="654" spans="1:21" ht="18" customHeight="1" x14ac:dyDescent="0.3">
      <c r="A654" s="3">
        <v>653</v>
      </c>
      <c r="B654" s="3" t="s">
        <v>1590</v>
      </c>
      <c r="C654" s="3">
        <v>104830001</v>
      </c>
      <c r="D654" s="3">
        <v>8047549296</v>
      </c>
      <c r="E654" s="5">
        <v>6000</v>
      </c>
      <c r="F654" s="5">
        <v>0</v>
      </c>
      <c r="G654" s="5" t="s">
        <v>23</v>
      </c>
      <c r="H654" s="5">
        <v>0</v>
      </c>
      <c r="I654" s="5">
        <v>1</v>
      </c>
      <c r="J654" s="5">
        <v>1</v>
      </c>
      <c r="K654" s="3" t="s">
        <v>1589</v>
      </c>
      <c r="L654" s="3" t="s">
        <v>1589</v>
      </c>
      <c r="M654" s="3" t="s">
        <v>24</v>
      </c>
      <c r="N654" s="3" t="s">
        <v>1592</v>
      </c>
      <c r="O654" s="3" t="s">
        <v>28</v>
      </c>
      <c r="P654" s="3" t="s">
        <v>82</v>
      </c>
      <c r="Q654" s="3" t="s">
        <v>1591</v>
      </c>
      <c r="R654" s="3" t="s">
        <v>29</v>
      </c>
      <c r="S654" s="3" t="s">
        <v>31</v>
      </c>
      <c r="T654" s="3" t="s">
        <v>1593</v>
      </c>
      <c r="U654" s="3" t="s">
        <v>82</v>
      </c>
    </row>
    <row r="655" spans="1:21" ht="18" customHeight="1" x14ac:dyDescent="0.3">
      <c r="A655" s="3">
        <v>654</v>
      </c>
      <c r="B655" s="3" t="s">
        <v>1590</v>
      </c>
      <c r="C655" s="3">
        <v>104830001</v>
      </c>
      <c r="D655" s="3">
        <v>8047549300</v>
      </c>
      <c r="E655" s="5">
        <v>6000</v>
      </c>
      <c r="F655" s="5">
        <v>0</v>
      </c>
      <c r="G655" s="5" t="s">
        <v>23</v>
      </c>
      <c r="H655" s="5">
        <v>0</v>
      </c>
      <c r="I655" s="5">
        <v>1</v>
      </c>
      <c r="J655" s="5">
        <v>1</v>
      </c>
      <c r="K655" s="3" t="s">
        <v>1594</v>
      </c>
      <c r="L655" s="3" t="s">
        <v>1594</v>
      </c>
      <c r="M655" s="3" t="s">
        <v>24</v>
      </c>
      <c r="N655" s="3" t="s">
        <v>1592</v>
      </c>
      <c r="O655" s="3" t="s">
        <v>28</v>
      </c>
      <c r="P655" s="3" t="s">
        <v>82</v>
      </c>
      <c r="Q655" s="3" t="s">
        <v>1591</v>
      </c>
      <c r="R655" s="3" t="s">
        <v>29</v>
      </c>
      <c r="S655" s="3" t="s">
        <v>31</v>
      </c>
      <c r="T655" s="3" t="s">
        <v>1595</v>
      </c>
      <c r="U655" s="3" t="s">
        <v>82</v>
      </c>
    </row>
    <row r="656" spans="1:21" ht="18" customHeight="1" x14ac:dyDescent="0.3">
      <c r="A656" s="3">
        <v>655</v>
      </c>
      <c r="B656" s="3" t="s">
        <v>1656</v>
      </c>
      <c r="C656" s="3">
        <v>104830001</v>
      </c>
      <c r="D656" s="3">
        <v>8047525356</v>
      </c>
      <c r="E656" s="5">
        <v>6000</v>
      </c>
      <c r="F656" s="5"/>
      <c r="G656" s="5" t="s">
        <v>23</v>
      </c>
      <c r="H656" s="5">
        <v>0</v>
      </c>
      <c r="I656" s="5">
        <v>1</v>
      </c>
      <c r="J656" s="5">
        <v>1</v>
      </c>
      <c r="K656" s="3" t="s">
        <v>1334</v>
      </c>
      <c r="L656" s="3" t="s">
        <v>1334</v>
      </c>
      <c r="M656" s="3" t="s">
        <v>24</v>
      </c>
      <c r="N656" s="3" t="s">
        <v>1658</v>
      </c>
      <c r="O656" s="3" t="s">
        <v>226</v>
      </c>
      <c r="P656" s="3" t="s">
        <v>1333</v>
      </c>
      <c r="Q656" s="3" t="s">
        <v>1657</v>
      </c>
      <c r="R656" s="3" t="s">
        <v>482</v>
      </c>
      <c r="S656" s="3" t="s">
        <v>31</v>
      </c>
      <c r="T656" s="3" t="s">
        <v>1659</v>
      </c>
      <c r="U656" s="3" t="s">
        <v>1333</v>
      </c>
    </row>
    <row r="657" spans="1:21" ht="18" customHeight="1" x14ac:dyDescent="0.3">
      <c r="A657" s="3">
        <v>656</v>
      </c>
      <c r="B657" s="3" t="s">
        <v>1690</v>
      </c>
      <c r="C657" s="3">
        <v>104830003</v>
      </c>
      <c r="D657" s="3">
        <v>8047540535</v>
      </c>
      <c r="E657" s="5">
        <v>6000</v>
      </c>
      <c r="F657" s="5"/>
      <c r="G657" s="5" t="s">
        <v>23</v>
      </c>
      <c r="H657" s="5">
        <v>500000</v>
      </c>
      <c r="I657" s="5">
        <v>1</v>
      </c>
      <c r="J657" s="5">
        <v>1</v>
      </c>
      <c r="K657" s="3" t="s">
        <v>1685</v>
      </c>
      <c r="L657" s="3" t="s">
        <v>1686</v>
      </c>
      <c r="M657" s="3" t="s">
        <v>230</v>
      </c>
      <c r="N657" s="3" t="s">
        <v>1688</v>
      </c>
      <c r="O657" s="3" t="s">
        <v>233</v>
      </c>
      <c r="P657" s="3" t="s">
        <v>23</v>
      </c>
      <c r="Q657" s="3" t="s">
        <v>251</v>
      </c>
      <c r="R657" s="3" t="s">
        <v>234</v>
      </c>
      <c r="S657" s="3" t="s">
        <v>38</v>
      </c>
      <c r="T657" s="3" t="s">
        <v>1689</v>
      </c>
      <c r="U657" s="3" t="s">
        <v>38</v>
      </c>
    </row>
    <row r="658" spans="1:21" ht="18" customHeight="1" x14ac:dyDescent="0.3">
      <c r="A658" s="3">
        <v>657</v>
      </c>
      <c r="B658" s="3" t="s">
        <v>1580</v>
      </c>
      <c r="C658" s="3">
        <v>104830001</v>
      </c>
      <c r="D658" s="3">
        <v>8047507742</v>
      </c>
      <c r="E658" s="5">
        <v>7000</v>
      </c>
      <c r="F658" s="5">
        <v>0</v>
      </c>
      <c r="G658" s="5" t="s">
        <v>23</v>
      </c>
      <c r="H658" s="5">
        <v>0</v>
      </c>
      <c r="I658" s="5">
        <v>1</v>
      </c>
      <c r="J658" s="5">
        <v>10</v>
      </c>
      <c r="K658" s="3" t="s">
        <v>1166</v>
      </c>
      <c r="L658" s="3" t="s">
        <v>1166</v>
      </c>
      <c r="M658" s="3" t="s">
        <v>24</v>
      </c>
      <c r="N658" s="3" t="s">
        <v>1582</v>
      </c>
      <c r="O658" s="3" t="s">
        <v>28</v>
      </c>
      <c r="P658" s="3" t="s">
        <v>63</v>
      </c>
      <c r="Q658" s="3" t="s">
        <v>1581</v>
      </c>
      <c r="R658" s="3" t="s">
        <v>29</v>
      </c>
      <c r="S658" s="3" t="s">
        <v>38</v>
      </c>
      <c r="T658" s="3" t="s">
        <v>1583</v>
      </c>
      <c r="U658" s="3" t="s">
        <v>63</v>
      </c>
    </row>
    <row r="659" spans="1:21" ht="18" customHeight="1" x14ac:dyDescent="0.3">
      <c r="A659" s="3">
        <v>658</v>
      </c>
      <c r="B659" s="3" t="s">
        <v>1621</v>
      </c>
      <c r="C659" s="3">
        <v>104830001</v>
      </c>
      <c r="D659" s="3">
        <v>8047550081</v>
      </c>
      <c r="E659" s="5">
        <v>6000</v>
      </c>
      <c r="F659" s="5">
        <v>0</v>
      </c>
      <c r="G659" s="5" t="s">
        <v>23</v>
      </c>
      <c r="H659" s="5">
        <v>0</v>
      </c>
      <c r="I659" s="5">
        <v>1</v>
      </c>
      <c r="J659" s="5">
        <v>5</v>
      </c>
      <c r="K659" s="3" t="s">
        <v>1619</v>
      </c>
      <c r="L659" s="3" t="s">
        <v>1620</v>
      </c>
      <c r="M659" s="3" t="s">
        <v>24</v>
      </c>
      <c r="N659" s="3" t="s">
        <v>1623</v>
      </c>
      <c r="O659" s="3" t="s">
        <v>28</v>
      </c>
      <c r="P659" s="3" t="s">
        <v>48</v>
      </c>
      <c r="Q659" s="3" t="s">
        <v>1622</v>
      </c>
      <c r="R659" s="3" t="s">
        <v>29</v>
      </c>
      <c r="S659" s="3" t="s">
        <v>31</v>
      </c>
      <c r="T659" s="3" t="s">
        <v>1624</v>
      </c>
      <c r="U659" s="3" t="s">
        <v>48</v>
      </c>
    </row>
    <row r="660" spans="1:21" ht="18" customHeight="1" x14ac:dyDescent="0.3">
      <c r="A660" s="3">
        <v>659</v>
      </c>
      <c r="B660" s="3" t="s">
        <v>1649</v>
      </c>
      <c r="C660" s="3">
        <v>104830001</v>
      </c>
      <c r="D660" s="3">
        <v>8047525430</v>
      </c>
      <c r="E660" s="5">
        <v>7000</v>
      </c>
      <c r="F660" s="5">
        <v>0</v>
      </c>
      <c r="G660" s="5" t="s">
        <v>23</v>
      </c>
      <c r="H660" s="5">
        <v>0</v>
      </c>
      <c r="I660" s="5">
        <v>1</v>
      </c>
      <c r="J660" s="5">
        <v>10</v>
      </c>
      <c r="K660" s="3" t="s">
        <v>1204</v>
      </c>
      <c r="L660" s="3" t="s">
        <v>1204</v>
      </c>
      <c r="M660" s="3" t="s">
        <v>24</v>
      </c>
      <c r="N660" s="3" t="s">
        <v>1650</v>
      </c>
      <c r="O660" s="3" t="s">
        <v>28</v>
      </c>
      <c r="P660" s="3" t="s">
        <v>63</v>
      </c>
      <c r="Q660" s="3" t="s">
        <v>122</v>
      </c>
      <c r="R660" s="3" t="s">
        <v>29</v>
      </c>
      <c r="S660" s="3" t="s">
        <v>31</v>
      </c>
      <c r="T660" s="3" t="s">
        <v>1651</v>
      </c>
      <c r="U660" s="3" t="s">
        <v>63</v>
      </c>
    </row>
    <row r="661" spans="1:21" ht="18" customHeight="1" x14ac:dyDescent="0.3">
      <c r="A661" s="3">
        <v>660</v>
      </c>
      <c r="B661" s="3" t="s">
        <v>1692</v>
      </c>
      <c r="C661" s="3">
        <v>104830003</v>
      </c>
      <c r="D661" s="3">
        <v>8047555961</v>
      </c>
      <c r="E661" s="5">
        <v>6000</v>
      </c>
      <c r="F661" s="5"/>
      <c r="G661" s="5">
        <v>10000</v>
      </c>
      <c r="H661" s="5">
        <v>3000000</v>
      </c>
      <c r="I661" s="5">
        <v>1</v>
      </c>
      <c r="J661" s="5">
        <v>1</v>
      </c>
      <c r="K661" s="3" t="s">
        <v>1691</v>
      </c>
      <c r="L661" s="3" t="s">
        <v>1691</v>
      </c>
      <c r="M661" s="3" t="s">
        <v>862</v>
      </c>
      <c r="N661" s="3" t="s">
        <v>1693</v>
      </c>
      <c r="O661" s="3" t="s">
        <v>865</v>
      </c>
      <c r="P661" s="3" t="s">
        <v>23</v>
      </c>
      <c r="Q661" s="3" t="s">
        <v>864</v>
      </c>
      <c r="R661" s="3" t="s">
        <v>866</v>
      </c>
      <c r="S661" s="3" t="s">
        <v>1694</v>
      </c>
      <c r="T661" s="3" t="s">
        <v>1695</v>
      </c>
      <c r="U661" s="3" t="s">
        <v>38</v>
      </c>
    </row>
    <row r="662" spans="1:21" ht="18" customHeight="1" x14ac:dyDescent="0.3">
      <c r="A662" s="3">
        <v>661</v>
      </c>
      <c r="B662" s="3" t="s">
        <v>1584</v>
      </c>
      <c r="C662" s="3">
        <v>104830001</v>
      </c>
      <c r="D662" s="3">
        <v>8047544175</v>
      </c>
      <c r="E662" s="5">
        <v>6000</v>
      </c>
      <c r="F662" s="5">
        <v>0</v>
      </c>
      <c r="G662" s="5" t="s">
        <v>23</v>
      </c>
      <c r="H662" s="5">
        <v>0</v>
      </c>
      <c r="I662" s="5">
        <v>1</v>
      </c>
      <c r="J662" s="5">
        <v>2</v>
      </c>
      <c r="K662" s="3" t="s">
        <v>605</v>
      </c>
      <c r="L662" s="3" t="s">
        <v>605</v>
      </c>
      <c r="M662" s="3" t="s">
        <v>24</v>
      </c>
      <c r="N662" s="3" t="s">
        <v>608</v>
      </c>
      <c r="O662" s="3" t="s">
        <v>28</v>
      </c>
      <c r="P662" s="3" t="s">
        <v>42</v>
      </c>
      <c r="Q662" s="3" t="s">
        <v>1080</v>
      </c>
      <c r="R662" s="3" t="s">
        <v>29</v>
      </c>
      <c r="S662" s="3" t="s">
        <v>38</v>
      </c>
      <c r="T662" s="3" t="s">
        <v>609</v>
      </c>
      <c r="U662" s="3" t="s">
        <v>42</v>
      </c>
    </row>
    <row r="663" spans="1:21" ht="18" customHeight="1" x14ac:dyDescent="0.3">
      <c r="A663" s="3">
        <v>662</v>
      </c>
      <c r="B663" s="3" t="s">
        <v>1697</v>
      </c>
      <c r="C663" s="3">
        <v>104830003</v>
      </c>
      <c r="D663" s="3">
        <v>8047545866</v>
      </c>
      <c r="E663" s="5">
        <v>6000</v>
      </c>
      <c r="F663" s="5"/>
      <c r="G663" s="5">
        <v>10000</v>
      </c>
      <c r="H663" s="5">
        <v>3000000</v>
      </c>
      <c r="I663" s="5">
        <v>1</v>
      </c>
      <c r="J663" s="5">
        <v>1</v>
      </c>
      <c r="K663" s="3" t="s">
        <v>1696</v>
      </c>
      <c r="L663" s="3" t="s">
        <v>1696</v>
      </c>
      <c r="M663" s="3" t="s">
        <v>862</v>
      </c>
      <c r="N663" s="3" t="s">
        <v>1698</v>
      </c>
      <c r="O663" s="3" t="s">
        <v>865</v>
      </c>
      <c r="P663" s="3" t="s">
        <v>23</v>
      </c>
      <c r="Q663" s="3" t="s">
        <v>864</v>
      </c>
      <c r="R663" s="3" t="s">
        <v>866</v>
      </c>
      <c r="S663" s="3" t="s">
        <v>1694</v>
      </c>
      <c r="T663" s="3" t="s">
        <v>1699</v>
      </c>
      <c r="U663" s="3" t="s">
        <v>38</v>
      </c>
    </row>
    <row r="664" spans="1:21" ht="18" customHeight="1" x14ac:dyDescent="0.3">
      <c r="A664" s="3">
        <v>663</v>
      </c>
      <c r="B664" s="3" t="s">
        <v>1663</v>
      </c>
      <c r="C664" s="3">
        <v>104830001</v>
      </c>
      <c r="D664" s="3">
        <v>8047534563</v>
      </c>
      <c r="E664" s="5">
        <v>6000</v>
      </c>
      <c r="F664" s="5">
        <v>0</v>
      </c>
      <c r="G664" s="5" t="s">
        <v>23</v>
      </c>
      <c r="H664" s="5">
        <v>0</v>
      </c>
      <c r="I664" s="5">
        <v>1</v>
      </c>
      <c r="J664" s="5">
        <v>4</v>
      </c>
      <c r="K664" s="3" t="s">
        <v>110</v>
      </c>
      <c r="L664" s="3" t="s">
        <v>110</v>
      </c>
      <c r="M664" s="3" t="s">
        <v>24</v>
      </c>
      <c r="N664" s="3" t="s">
        <v>1665</v>
      </c>
      <c r="O664" s="3" t="s">
        <v>28</v>
      </c>
      <c r="P664" s="3" t="s">
        <v>42</v>
      </c>
      <c r="Q664" s="3" t="s">
        <v>1664</v>
      </c>
      <c r="R664" s="3" t="s">
        <v>29</v>
      </c>
      <c r="S664" s="3" t="s">
        <v>38</v>
      </c>
      <c r="T664" s="3" t="s">
        <v>114</v>
      </c>
      <c r="U664" s="3" t="s">
        <v>42</v>
      </c>
    </row>
    <row r="665" spans="1:21" ht="18" customHeight="1" x14ac:dyDescent="0.3">
      <c r="A665" s="3">
        <v>664</v>
      </c>
      <c r="B665" s="3" t="s">
        <v>1618</v>
      </c>
      <c r="C665" s="3">
        <v>104830001</v>
      </c>
      <c r="D665" s="3">
        <v>3176633412</v>
      </c>
      <c r="E665" s="5">
        <v>7000</v>
      </c>
      <c r="F665" s="5" t="s">
        <v>23</v>
      </c>
      <c r="G665" s="5">
        <v>0</v>
      </c>
      <c r="H665" s="5">
        <v>0</v>
      </c>
      <c r="I665" s="5">
        <v>1</v>
      </c>
      <c r="J665" s="5">
        <v>10</v>
      </c>
      <c r="K665" s="3" t="s">
        <v>224</v>
      </c>
      <c r="L665" s="3" t="s">
        <v>224</v>
      </c>
      <c r="M665" s="3" t="s">
        <v>24</v>
      </c>
      <c r="N665" s="3" t="s">
        <v>227</v>
      </c>
      <c r="O665" s="3" t="s">
        <v>226</v>
      </c>
      <c r="P665" s="3" t="s">
        <v>23</v>
      </c>
      <c r="Q665" s="3" t="s">
        <v>23</v>
      </c>
      <c r="R665" s="3" t="s">
        <v>29</v>
      </c>
      <c r="S665" s="3" t="s">
        <v>38</v>
      </c>
      <c r="T665" s="3" t="s">
        <v>193</v>
      </c>
      <c r="U665" s="3" t="s">
        <v>38</v>
      </c>
    </row>
    <row r="666" spans="1:21" ht="18" customHeight="1" x14ac:dyDescent="0.3">
      <c r="A666" s="3">
        <v>665</v>
      </c>
      <c r="B666" s="3" t="s">
        <v>1618</v>
      </c>
      <c r="C666" s="3">
        <v>104830001</v>
      </c>
      <c r="D666" s="3">
        <v>3176633423</v>
      </c>
      <c r="E666" s="5">
        <v>6000</v>
      </c>
      <c r="F666" s="5" t="s">
        <v>23</v>
      </c>
      <c r="G666" s="5">
        <v>0</v>
      </c>
      <c r="H666" s="5">
        <v>0</v>
      </c>
      <c r="I666" s="5">
        <v>1</v>
      </c>
      <c r="J666" s="5">
        <v>5</v>
      </c>
      <c r="K666" s="3" t="s">
        <v>224</v>
      </c>
      <c r="L666" s="3" t="s">
        <v>224</v>
      </c>
      <c r="M666" s="3" t="s">
        <v>24</v>
      </c>
      <c r="N666" s="3" t="s">
        <v>227</v>
      </c>
      <c r="O666" s="3" t="s">
        <v>226</v>
      </c>
      <c r="P666" s="3" t="s">
        <v>23</v>
      </c>
      <c r="Q666" s="3" t="s">
        <v>23</v>
      </c>
      <c r="R666" s="3" t="s">
        <v>29</v>
      </c>
      <c r="S666" s="3" t="s">
        <v>38</v>
      </c>
      <c r="T666" s="3" t="s">
        <v>193</v>
      </c>
      <c r="U666" s="3" t="s">
        <v>38</v>
      </c>
    </row>
    <row r="667" spans="1:21" ht="18" customHeight="1" x14ac:dyDescent="0.3">
      <c r="A667" s="3">
        <v>666</v>
      </c>
      <c r="B667" s="3" t="s">
        <v>1618</v>
      </c>
      <c r="C667" s="3">
        <v>104830001</v>
      </c>
      <c r="D667" s="3">
        <v>3176633434</v>
      </c>
      <c r="E667" s="5">
        <v>6000</v>
      </c>
      <c r="F667" s="5" t="s">
        <v>23</v>
      </c>
      <c r="G667" s="5">
        <v>0</v>
      </c>
      <c r="H667" s="5">
        <v>0</v>
      </c>
      <c r="I667" s="5">
        <v>1</v>
      </c>
      <c r="J667" s="5">
        <v>5</v>
      </c>
      <c r="K667" s="3" t="s">
        <v>224</v>
      </c>
      <c r="L667" s="3" t="s">
        <v>224</v>
      </c>
      <c r="M667" s="3" t="s">
        <v>24</v>
      </c>
      <c r="N667" s="3" t="s">
        <v>227</v>
      </c>
      <c r="O667" s="3" t="s">
        <v>226</v>
      </c>
      <c r="P667" s="3" t="s">
        <v>23</v>
      </c>
      <c r="Q667" s="3" t="s">
        <v>23</v>
      </c>
      <c r="R667" s="3" t="s">
        <v>29</v>
      </c>
      <c r="S667" s="3" t="s">
        <v>38</v>
      </c>
      <c r="T667" s="3" t="s">
        <v>193</v>
      </c>
      <c r="U667" s="3" t="s">
        <v>38</v>
      </c>
    </row>
    <row r="668" spans="1:21" ht="18" customHeight="1" x14ac:dyDescent="0.3">
      <c r="A668" s="3">
        <v>667</v>
      </c>
      <c r="B668" s="3" t="s">
        <v>1660</v>
      </c>
      <c r="C668" s="3">
        <v>104830001</v>
      </c>
      <c r="D668" s="3">
        <v>8047543162</v>
      </c>
      <c r="E668" s="5">
        <v>6000</v>
      </c>
      <c r="F668" s="5">
        <v>0</v>
      </c>
      <c r="G668" s="5" t="s">
        <v>23</v>
      </c>
      <c r="H668" s="5">
        <v>0</v>
      </c>
      <c r="I668" s="5">
        <v>1</v>
      </c>
      <c r="J668" s="5">
        <v>5</v>
      </c>
      <c r="K668" s="3" t="s">
        <v>1349</v>
      </c>
      <c r="L668" s="3" t="s">
        <v>1349</v>
      </c>
      <c r="M668" s="3" t="s">
        <v>24</v>
      </c>
      <c r="N668" s="3" t="s">
        <v>1661</v>
      </c>
      <c r="O668" s="3" t="s">
        <v>28</v>
      </c>
      <c r="P668" s="3" t="s">
        <v>48</v>
      </c>
      <c r="Q668" s="3" t="s">
        <v>137</v>
      </c>
      <c r="R668" s="3" t="s">
        <v>29</v>
      </c>
      <c r="S668" s="3" t="s">
        <v>31</v>
      </c>
      <c r="T668" s="3" t="s">
        <v>1662</v>
      </c>
      <c r="U668" s="3" t="s">
        <v>48</v>
      </c>
    </row>
    <row r="669" spans="1:21" ht="18" customHeight="1" x14ac:dyDescent="0.3">
      <c r="A669" s="3">
        <v>668</v>
      </c>
      <c r="B669" s="3" t="s">
        <v>1585</v>
      </c>
      <c r="C669" s="3">
        <v>104830001</v>
      </c>
      <c r="D669" s="3">
        <v>8047557733</v>
      </c>
      <c r="E669" s="5">
        <v>6000</v>
      </c>
      <c r="F669" s="5">
        <v>0</v>
      </c>
      <c r="G669" s="5" t="s">
        <v>23</v>
      </c>
      <c r="H669" s="5">
        <v>0</v>
      </c>
      <c r="I669" s="5">
        <v>1</v>
      </c>
      <c r="J669" s="5">
        <v>5</v>
      </c>
      <c r="K669" s="3" t="s">
        <v>1067</v>
      </c>
      <c r="L669" s="3" t="s">
        <v>1067</v>
      </c>
      <c r="M669" s="3" t="s">
        <v>24</v>
      </c>
      <c r="N669" s="3" t="s">
        <v>1587</v>
      </c>
      <c r="O669" s="3" t="s">
        <v>28</v>
      </c>
      <c r="P669" s="3" t="s">
        <v>48</v>
      </c>
      <c r="Q669" s="3" t="s">
        <v>1586</v>
      </c>
      <c r="R669" s="3" t="s">
        <v>29</v>
      </c>
      <c r="S669" s="3" t="s">
        <v>31</v>
      </c>
      <c r="T669" s="3" t="s">
        <v>1588</v>
      </c>
      <c r="U669" s="3" t="s">
        <v>48</v>
      </c>
    </row>
    <row r="670" spans="1:21" ht="18" customHeight="1" x14ac:dyDescent="0.3">
      <c r="A670" s="3">
        <v>669</v>
      </c>
      <c r="B670" s="3" t="s">
        <v>1585</v>
      </c>
      <c r="C670" s="3">
        <v>104830001</v>
      </c>
      <c r="D670" s="3">
        <v>8047545623</v>
      </c>
      <c r="E670" s="5">
        <v>7000</v>
      </c>
      <c r="F670" s="5">
        <v>0</v>
      </c>
      <c r="G670" s="5" t="s">
        <v>23</v>
      </c>
      <c r="H670" s="5">
        <v>0</v>
      </c>
      <c r="I670" s="5">
        <v>1</v>
      </c>
      <c r="J670" s="5">
        <v>6</v>
      </c>
      <c r="K670" s="3" t="s">
        <v>1067</v>
      </c>
      <c r="L670" s="3" t="s">
        <v>1067</v>
      </c>
      <c r="M670" s="3" t="s">
        <v>24</v>
      </c>
      <c r="N670" s="3" t="s">
        <v>1587</v>
      </c>
      <c r="O670" s="3" t="s">
        <v>28</v>
      </c>
      <c r="P670" s="3" t="s">
        <v>48</v>
      </c>
      <c r="Q670" s="3" t="s">
        <v>1586</v>
      </c>
      <c r="R670" s="3" t="s">
        <v>29</v>
      </c>
      <c r="S670" s="3" t="s">
        <v>31</v>
      </c>
      <c r="T670" s="3" t="s">
        <v>1588</v>
      </c>
      <c r="U670" s="3" t="s">
        <v>48</v>
      </c>
    </row>
    <row r="671" spans="1:21" ht="18" customHeight="1" x14ac:dyDescent="0.3">
      <c r="A671" s="3">
        <v>670</v>
      </c>
      <c r="B671" s="3" t="s">
        <v>1646</v>
      </c>
      <c r="C671" s="3">
        <v>104830001</v>
      </c>
      <c r="D671" s="3">
        <v>8047544050</v>
      </c>
      <c r="E671" s="5">
        <v>6000</v>
      </c>
      <c r="F671" s="5">
        <v>0</v>
      </c>
      <c r="G671" s="5" t="s">
        <v>23</v>
      </c>
      <c r="H671" s="5">
        <v>0</v>
      </c>
      <c r="I671" s="5">
        <v>1</v>
      </c>
      <c r="J671" s="5">
        <v>1</v>
      </c>
      <c r="K671" s="3" t="s">
        <v>1645</v>
      </c>
      <c r="L671" s="3" t="s">
        <v>1645</v>
      </c>
      <c r="M671" s="3" t="s">
        <v>24</v>
      </c>
      <c r="N671" s="3" t="s">
        <v>1647</v>
      </c>
      <c r="O671" s="3" t="s">
        <v>28</v>
      </c>
      <c r="P671" s="3" t="s">
        <v>93</v>
      </c>
      <c r="Q671" s="3" t="s">
        <v>112</v>
      </c>
      <c r="R671" s="3" t="s">
        <v>29</v>
      </c>
      <c r="S671" s="3" t="s">
        <v>31</v>
      </c>
      <c r="T671" s="3" t="s">
        <v>1648</v>
      </c>
      <c r="U671" s="3" t="s">
        <v>93</v>
      </c>
    </row>
    <row r="672" spans="1:21" ht="18" customHeight="1" x14ac:dyDescent="0.3">
      <c r="A672" s="3">
        <v>671</v>
      </c>
      <c r="B672" s="3" t="s">
        <v>1578</v>
      </c>
      <c r="C672" s="3">
        <v>104830001</v>
      </c>
      <c r="D672" s="3">
        <v>8047544702</v>
      </c>
      <c r="E672" s="5">
        <v>6000</v>
      </c>
      <c r="F672" s="5">
        <v>0</v>
      </c>
      <c r="G672" s="5" t="s">
        <v>23</v>
      </c>
      <c r="H672" s="5">
        <v>0</v>
      </c>
      <c r="I672" s="5">
        <v>1</v>
      </c>
      <c r="J672" s="5">
        <v>2</v>
      </c>
      <c r="K672" s="3" t="s">
        <v>640</v>
      </c>
      <c r="L672" s="3" t="s">
        <v>640</v>
      </c>
      <c r="M672" s="3" t="s">
        <v>24</v>
      </c>
      <c r="N672" s="3" t="s">
        <v>643</v>
      </c>
      <c r="O672" s="3" t="s">
        <v>28</v>
      </c>
      <c r="P672" s="3" t="s">
        <v>42</v>
      </c>
      <c r="Q672" s="3" t="s">
        <v>642</v>
      </c>
      <c r="R672" s="3" t="s">
        <v>29</v>
      </c>
      <c r="S672" s="3" t="s">
        <v>38</v>
      </c>
      <c r="T672" s="3" t="s">
        <v>144</v>
      </c>
      <c r="U672" s="3" t="s">
        <v>42</v>
      </c>
    </row>
    <row r="673" spans="1:21" ht="18" customHeight="1" x14ac:dyDescent="0.3">
      <c r="A673" s="3">
        <v>672</v>
      </c>
      <c r="B673" s="3" t="s">
        <v>1578</v>
      </c>
      <c r="C673" s="3">
        <v>104830001</v>
      </c>
      <c r="D673" s="3">
        <v>8047543744</v>
      </c>
      <c r="E673" s="5">
        <v>6000</v>
      </c>
      <c r="F673" s="5">
        <v>0</v>
      </c>
      <c r="G673" s="5" t="s">
        <v>23</v>
      </c>
      <c r="H673" s="5">
        <v>0</v>
      </c>
      <c r="I673" s="5">
        <v>1</v>
      </c>
      <c r="J673" s="5">
        <v>2</v>
      </c>
      <c r="K673" s="3" t="s">
        <v>640</v>
      </c>
      <c r="L673" s="3" t="s">
        <v>640</v>
      </c>
      <c r="M673" s="3" t="s">
        <v>24</v>
      </c>
      <c r="N673" s="3" t="s">
        <v>643</v>
      </c>
      <c r="O673" s="3" t="s">
        <v>28</v>
      </c>
      <c r="P673" s="3" t="s">
        <v>42</v>
      </c>
      <c r="Q673" s="3" t="s">
        <v>642</v>
      </c>
      <c r="R673" s="3" t="s">
        <v>29</v>
      </c>
      <c r="S673" s="3" t="s">
        <v>38</v>
      </c>
      <c r="T673" s="3" t="s">
        <v>144</v>
      </c>
      <c r="U673" s="3" t="s">
        <v>42</v>
      </c>
    </row>
    <row r="674" spans="1:21" ht="18" customHeight="1" x14ac:dyDescent="0.3">
      <c r="A674" s="3">
        <v>673</v>
      </c>
      <c r="B674" s="3" t="s">
        <v>1578</v>
      </c>
      <c r="C674" s="3">
        <v>104830001</v>
      </c>
      <c r="D674" s="3">
        <v>8047544691</v>
      </c>
      <c r="E674" s="5">
        <v>6000</v>
      </c>
      <c r="F674" s="5">
        <v>0</v>
      </c>
      <c r="G674" s="5" t="s">
        <v>23</v>
      </c>
      <c r="H674" s="5">
        <v>0</v>
      </c>
      <c r="I674" s="5">
        <v>1</v>
      </c>
      <c r="J674" s="5">
        <v>2</v>
      </c>
      <c r="K674" s="3" t="s">
        <v>640</v>
      </c>
      <c r="L674" s="3" t="s">
        <v>640</v>
      </c>
      <c r="M674" s="3" t="s">
        <v>24</v>
      </c>
      <c r="N674" s="3" t="s">
        <v>643</v>
      </c>
      <c r="O674" s="3" t="s">
        <v>28</v>
      </c>
      <c r="P674" s="3" t="s">
        <v>42</v>
      </c>
      <c r="Q674" s="3" t="s">
        <v>642</v>
      </c>
      <c r="R674" s="3" t="s">
        <v>29</v>
      </c>
      <c r="S674" s="3" t="s">
        <v>38</v>
      </c>
      <c r="T674" s="3" t="s">
        <v>144</v>
      </c>
      <c r="U674" s="3" t="s">
        <v>42</v>
      </c>
    </row>
    <row r="675" spans="1:21" ht="18" customHeight="1" x14ac:dyDescent="0.3">
      <c r="A675" s="3">
        <v>674</v>
      </c>
      <c r="B675" s="3" t="s">
        <v>1674</v>
      </c>
      <c r="C675" s="3">
        <v>104830003</v>
      </c>
      <c r="D675" s="3">
        <v>8047544046</v>
      </c>
      <c r="E675" s="5">
        <v>6000</v>
      </c>
      <c r="F675" s="5"/>
      <c r="G675" s="5" t="s">
        <v>23</v>
      </c>
      <c r="H675" s="5">
        <v>500000</v>
      </c>
      <c r="I675" s="5">
        <v>1</v>
      </c>
      <c r="J675" s="5">
        <v>1</v>
      </c>
      <c r="K675" s="3" t="s">
        <v>1672</v>
      </c>
      <c r="L675" s="3" t="s">
        <v>1673</v>
      </c>
      <c r="M675" s="3" t="s">
        <v>230</v>
      </c>
      <c r="N675" s="3" t="s">
        <v>1675</v>
      </c>
      <c r="O675" s="3" t="s">
        <v>233</v>
      </c>
      <c r="P675" s="3" t="s">
        <v>23</v>
      </c>
      <c r="Q675" s="3" t="s">
        <v>251</v>
      </c>
      <c r="R675" s="3" t="s">
        <v>234</v>
      </c>
      <c r="S675" s="3" t="s">
        <v>38</v>
      </c>
      <c r="T675" s="3" t="s">
        <v>1676</v>
      </c>
      <c r="U675" s="3" t="s">
        <v>38</v>
      </c>
    </row>
    <row r="676" spans="1:21" ht="18" customHeight="1" x14ac:dyDescent="0.3">
      <c r="A676" s="3">
        <v>675</v>
      </c>
      <c r="B676" s="3" t="s">
        <v>1653</v>
      </c>
      <c r="C676" s="3">
        <v>104830001</v>
      </c>
      <c r="D676" s="3">
        <v>8047536803</v>
      </c>
      <c r="E676" s="5">
        <v>7000</v>
      </c>
      <c r="F676" s="5">
        <v>0</v>
      </c>
      <c r="G676" s="5" t="s">
        <v>23</v>
      </c>
      <c r="H676" s="5">
        <v>0</v>
      </c>
      <c r="I676" s="5">
        <v>1</v>
      </c>
      <c r="J676" s="5">
        <v>10</v>
      </c>
      <c r="K676" s="3" t="s">
        <v>1652</v>
      </c>
      <c r="L676" s="3" t="s">
        <v>1652</v>
      </c>
      <c r="M676" s="3" t="s">
        <v>24</v>
      </c>
      <c r="N676" s="3" t="s">
        <v>1654</v>
      </c>
      <c r="O676" s="3" t="s">
        <v>28</v>
      </c>
      <c r="P676" s="3" t="s">
        <v>48</v>
      </c>
      <c r="Q676" s="3" t="s">
        <v>88</v>
      </c>
      <c r="R676" s="3" t="s">
        <v>29</v>
      </c>
      <c r="S676" s="3" t="s">
        <v>31</v>
      </c>
      <c r="T676" s="3" t="s">
        <v>1655</v>
      </c>
      <c r="U676" s="3" t="s">
        <v>48</v>
      </c>
    </row>
    <row r="677" spans="1:21" ht="18" customHeight="1" x14ac:dyDescent="0.3">
      <c r="A677" s="3">
        <v>676</v>
      </c>
      <c r="B677" s="3" t="s">
        <v>1625</v>
      </c>
      <c r="C677" s="3">
        <v>104830001</v>
      </c>
      <c r="D677" s="3">
        <v>8047534305</v>
      </c>
      <c r="E677" s="5">
        <v>6000</v>
      </c>
      <c r="F677" s="5">
        <v>0</v>
      </c>
      <c r="G677" s="5" t="s">
        <v>23</v>
      </c>
      <c r="H677" s="5">
        <v>0</v>
      </c>
      <c r="I677" s="5">
        <v>1</v>
      </c>
      <c r="J677" s="5">
        <v>3</v>
      </c>
      <c r="K677" s="3" t="s">
        <v>510</v>
      </c>
      <c r="L677" s="3" t="s">
        <v>510</v>
      </c>
      <c r="M677" s="3" t="s">
        <v>24</v>
      </c>
      <c r="N677" s="3" t="s">
        <v>513</v>
      </c>
      <c r="O677" s="3" t="s">
        <v>28</v>
      </c>
      <c r="P677" s="3" t="s">
        <v>42</v>
      </c>
      <c r="Q677" s="3" t="s">
        <v>855</v>
      </c>
      <c r="R677" s="3" t="s">
        <v>29</v>
      </c>
      <c r="S677" s="3" t="s">
        <v>38</v>
      </c>
      <c r="T677" s="3" t="s">
        <v>170</v>
      </c>
      <c r="U677" s="3" t="s">
        <v>42</v>
      </c>
    </row>
    <row r="678" spans="1:21" ht="18" customHeight="1" x14ac:dyDescent="0.3">
      <c r="A678" s="3">
        <v>677</v>
      </c>
      <c r="B678" s="3" t="s">
        <v>1625</v>
      </c>
      <c r="C678" s="3">
        <v>104830001</v>
      </c>
      <c r="D678" s="3">
        <v>8047534316</v>
      </c>
      <c r="E678" s="5">
        <v>6000</v>
      </c>
      <c r="F678" s="5">
        <v>0</v>
      </c>
      <c r="G678" s="5" t="s">
        <v>23</v>
      </c>
      <c r="H678" s="5">
        <v>0</v>
      </c>
      <c r="I678" s="5">
        <v>1</v>
      </c>
      <c r="J678" s="5">
        <v>3</v>
      </c>
      <c r="K678" s="3" t="s">
        <v>510</v>
      </c>
      <c r="L678" s="3" t="s">
        <v>510</v>
      </c>
      <c r="M678" s="3" t="s">
        <v>24</v>
      </c>
      <c r="N678" s="3" t="s">
        <v>513</v>
      </c>
      <c r="O678" s="3" t="s">
        <v>28</v>
      </c>
      <c r="P678" s="3" t="s">
        <v>42</v>
      </c>
      <c r="Q678" s="3" t="s">
        <v>855</v>
      </c>
      <c r="R678" s="3" t="s">
        <v>29</v>
      </c>
      <c r="S678" s="3" t="s">
        <v>38</v>
      </c>
      <c r="T678" s="3" t="s">
        <v>170</v>
      </c>
      <c r="U678" s="3" t="s">
        <v>42</v>
      </c>
    </row>
    <row r="679" spans="1:21" ht="18" customHeight="1" x14ac:dyDescent="0.3">
      <c r="A679" s="3">
        <v>678</v>
      </c>
      <c r="B679" s="3" t="s">
        <v>1609</v>
      </c>
      <c r="C679" s="3">
        <v>104830001</v>
      </c>
      <c r="D679" s="3">
        <v>5621547676</v>
      </c>
      <c r="E679" s="5">
        <v>12000</v>
      </c>
      <c r="F679" s="5">
        <v>0</v>
      </c>
      <c r="G679" s="5" t="s">
        <v>23</v>
      </c>
      <c r="H679" s="5">
        <v>500000</v>
      </c>
      <c r="I679" s="5">
        <v>1</v>
      </c>
      <c r="J679" s="5">
        <v>22</v>
      </c>
      <c r="K679" s="3" t="s">
        <v>24</v>
      </c>
      <c r="L679" s="3" t="s">
        <v>23</v>
      </c>
      <c r="M679" s="3" t="s">
        <v>1614</v>
      </c>
      <c r="N679" s="3" t="s">
        <v>145</v>
      </c>
      <c r="O679" s="3" t="s">
        <v>1616</v>
      </c>
      <c r="P679" s="3" t="s">
        <v>1615</v>
      </c>
      <c r="Q679" s="3" t="s">
        <v>23</v>
      </c>
      <c r="R679" s="3" t="s">
        <v>1617</v>
      </c>
      <c r="S679" s="3" t="s">
        <v>38</v>
      </c>
      <c r="T679" s="3" t="s">
        <v>77</v>
      </c>
      <c r="U679" s="3" t="s">
        <v>204</v>
      </c>
    </row>
    <row r="680" spans="1:21" ht="18" customHeight="1" x14ac:dyDescent="0.3">
      <c r="A680" s="3">
        <v>679</v>
      </c>
      <c r="B680" s="3" t="s">
        <v>1609</v>
      </c>
      <c r="C680" s="3">
        <v>104830001</v>
      </c>
      <c r="D680" s="3">
        <v>5621547643</v>
      </c>
      <c r="E680" s="5">
        <v>6000</v>
      </c>
      <c r="F680" s="5">
        <v>0</v>
      </c>
      <c r="G680" s="5" t="s">
        <v>23</v>
      </c>
      <c r="H680" s="5">
        <v>500000</v>
      </c>
      <c r="I680" s="5">
        <v>1</v>
      </c>
      <c r="J680" s="5">
        <v>1</v>
      </c>
      <c r="K680" s="3" t="s">
        <v>24</v>
      </c>
      <c r="L680" s="3" t="s">
        <v>23</v>
      </c>
      <c r="M680" s="3" t="s">
        <v>1608</v>
      </c>
      <c r="N680" s="3" t="s">
        <v>145</v>
      </c>
      <c r="O680" s="3" t="s">
        <v>1612</v>
      </c>
      <c r="P680" s="3" t="s">
        <v>1610</v>
      </c>
      <c r="Q680" s="3" t="s">
        <v>1611</v>
      </c>
      <c r="R680" s="3" t="s">
        <v>1613</v>
      </c>
      <c r="S680" s="3" t="s">
        <v>38</v>
      </c>
      <c r="T680" s="3" t="s">
        <v>77</v>
      </c>
      <c r="U680" s="3" t="s">
        <v>146</v>
      </c>
    </row>
    <row r="681" spans="1:21" ht="18" customHeight="1" x14ac:dyDescent="0.3">
      <c r="A681" s="3">
        <v>680</v>
      </c>
      <c r="B681" s="3" t="s">
        <v>1597</v>
      </c>
      <c r="C681" s="3">
        <v>104830001</v>
      </c>
      <c r="D681" s="3">
        <v>8047556613</v>
      </c>
      <c r="E681" s="5">
        <v>6000</v>
      </c>
      <c r="F681" s="5">
        <v>0</v>
      </c>
      <c r="G681" s="5" t="s">
        <v>23</v>
      </c>
      <c r="H681" s="5">
        <v>0</v>
      </c>
      <c r="I681" s="5">
        <v>1</v>
      </c>
      <c r="J681" s="5">
        <v>1</v>
      </c>
      <c r="K681" s="3" t="s">
        <v>1596</v>
      </c>
      <c r="L681" s="3" t="s">
        <v>1596</v>
      </c>
      <c r="M681" s="3" t="s">
        <v>24</v>
      </c>
      <c r="N681" s="3" t="s">
        <v>1598</v>
      </c>
      <c r="O681" s="3" t="s">
        <v>28</v>
      </c>
      <c r="P681" s="3" t="s">
        <v>93</v>
      </c>
      <c r="Q681" s="3" t="s">
        <v>94</v>
      </c>
      <c r="R681" s="3" t="s">
        <v>29</v>
      </c>
      <c r="S681" s="3" t="s">
        <v>31</v>
      </c>
      <c r="T681" s="3" t="s">
        <v>1599</v>
      </c>
      <c r="U681" s="3" t="s">
        <v>93</v>
      </c>
    </row>
    <row r="682" spans="1:21" ht="18" customHeight="1" x14ac:dyDescent="0.3">
      <c r="A682" s="3">
        <v>681</v>
      </c>
      <c r="B682" s="3" t="s">
        <v>1677</v>
      </c>
      <c r="C682" s="3">
        <v>104830003</v>
      </c>
      <c r="D682" s="3">
        <v>5621547680</v>
      </c>
      <c r="E682" s="5">
        <v>6000</v>
      </c>
      <c r="F682" s="5">
        <v>0</v>
      </c>
      <c r="G682" s="5" t="s">
        <v>23</v>
      </c>
      <c r="H682" s="5">
        <v>500000</v>
      </c>
      <c r="I682" s="5">
        <v>1</v>
      </c>
      <c r="J682" s="5">
        <v>1</v>
      </c>
      <c r="K682" s="3" t="s">
        <v>24</v>
      </c>
      <c r="L682" s="3" t="s">
        <v>459</v>
      </c>
      <c r="M682" s="3" t="s">
        <v>1437</v>
      </c>
      <c r="N682" s="3" t="s">
        <v>464</v>
      </c>
      <c r="O682" s="3" t="s">
        <v>1439</v>
      </c>
      <c r="P682" s="3" t="s">
        <v>23</v>
      </c>
      <c r="Q682" s="3" t="s">
        <v>23</v>
      </c>
      <c r="R682" s="3" t="s">
        <v>1440</v>
      </c>
      <c r="S682" s="3" t="s">
        <v>1437</v>
      </c>
      <c r="T682" s="3" t="s">
        <v>234</v>
      </c>
      <c r="U682" s="3" t="s">
        <v>38</v>
      </c>
    </row>
    <row r="683" spans="1:21" ht="18" customHeight="1" x14ac:dyDescent="0.3">
      <c r="A683" s="3">
        <v>682</v>
      </c>
      <c r="B683" s="3" t="s">
        <v>1678</v>
      </c>
      <c r="C683" s="3">
        <v>104830003</v>
      </c>
      <c r="D683" s="3">
        <v>5621547691</v>
      </c>
      <c r="E683" s="5">
        <v>7000</v>
      </c>
      <c r="F683" s="5">
        <v>0</v>
      </c>
      <c r="G683" s="5" t="s">
        <v>23</v>
      </c>
      <c r="H683" s="5">
        <v>500000</v>
      </c>
      <c r="I683" s="5">
        <v>1</v>
      </c>
      <c r="J683" s="5">
        <v>7</v>
      </c>
      <c r="K683" s="3" t="s">
        <v>24</v>
      </c>
      <c r="L683" s="3" t="s">
        <v>459</v>
      </c>
      <c r="M683" s="3" t="s">
        <v>411</v>
      </c>
      <c r="N683" s="3" t="s">
        <v>464</v>
      </c>
      <c r="O683" s="3" t="s">
        <v>723</v>
      </c>
      <c r="P683" s="3" t="s">
        <v>23</v>
      </c>
      <c r="Q683" s="3" t="s">
        <v>23</v>
      </c>
      <c r="R683" s="3" t="s">
        <v>410</v>
      </c>
      <c r="S683" s="3" t="s">
        <v>411</v>
      </c>
      <c r="T683" s="3" t="s">
        <v>234</v>
      </c>
      <c r="U683" s="3" t="s">
        <v>38</v>
      </c>
    </row>
    <row r="684" spans="1:21" ht="18" customHeight="1" x14ac:dyDescent="0.3">
      <c r="A684" s="3">
        <v>683</v>
      </c>
      <c r="B684" s="3" t="s">
        <v>1680</v>
      </c>
      <c r="C684" s="3">
        <v>104830003</v>
      </c>
      <c r="D684" s="3">
        <v>5621547702</v>
      </c>
      <c r="E684" s="5">
        <v>6000</v>
      </c>
      <c r="F684" s="5">
        <v>0</v>
      </c>
      <c r="G684" s="5" t="s">
        <v>23</v>
      </c>
      <c r="H684" s="5">
        <v>500000</v>
      </c>
      <c r="I684" s="5">
        <v>1</v>
      </c>
      <c r="J684" s="5">
        <v>1</v>
      </c>
      <c r="K684" s="3" t="s">
        <v>24</v>
      </c>
      <c r="L684" s="3" t="s">
        <v>255</v>
      </c>
      <c r="M684" s="3" t="s">
        <v>1679</v>
      </c>
      <c r="N684" s="3" t="s">
        <v>464</v>
      </c>
      <c r="O684" s="3" t="s">
        <v>1681</v>
      </c>
      <c r="P684" s="3" t="s">
        <v>23</v>
      </c>
      <c r="Q684" s="3" t="s">
        <v>23</v>
      </c>
      <c r="R684" s="3" t="s">
        <v>1682</v>
      </c>
      <c r="S684" s="3" t="s">
        <v>1679</v>
      </c>
      <c r="T684" s="3" t="s">
        <v>234</v>
      </c>
      <c r="U684" s="3" t="s">
        <v>38</v>
      </c>
    </row>
    <row r="685" spans="1:21" ht="18" customHeight="1" x14ac:dyDescent="0.3">
      <c r="A685" s="3">
        <v>684</v>
      </c>
      <c r="B685" s="3" t="s">
        <v>1683</v>
      </c>
      <c r="C685" s="3">
        <v>104830003</v>
      </c>
      <c r="D685" s="3">
        <v>5621547713</v>
      </c>
      <c r="E685" s="5">
        <v>6000</v>
      </c>
      <c r="F685" s="5">
        <v>0</v>
      </c>
      <c r="G685" s="5" t="s">
        <v>23</v>
      </c>
      <c r="H685" s="5">
        <v>500000</v>
      </c>
      <c r="I685" s="5">
        <v>1</v>
      </c>
      <c r="J685" s="5">
        <v>1</v>
      </c>
      <c r="K685" s="3" t="s">
        <v>24</v>
      </c>
      <c r="L685" s="3" t="s">
        <v>255</v>
      </c>
      <c r="M685" s="3" t="s">
        <v>256</v>
      </c>
      <c r="N685" s="3" t="s">
        <v>464</v>
      </c>
      <c r="O685" s="3" t="s">
        <v>258</v>
      </c>
      <c r="P685" s="3" t="s">
        <v>23</v>
      </c>
      <c r="Q685" s="3" t="s">
        <v>23</v>
      </c>
      <c r="R685" s="3" t="s">
        <v>259</v>
      </c>
      <c r="S685" s="3" t="s">
        <v>256</v>
      </c>
      <c r="T685" s="3" t="s">
        <v>234</v>
      </c>
      <c r="U685" s="3" t="s">
        <v>38</v>
      </c>
    </row>
    <row r="686" spans="1:21" ht="18" customHeight="1" x14ac:dyDescent="0.3">
      <c r="A686" s="3">
        <v>685</v>
      </c>
      <c r="B686" s="3" t="s">
        <v>1632</v>
      </c>
      <c r="C686" s="3">
        <v>104830001</v>
      </c>
      <c r="D686" s="3">
        <v>5621547772</v>
      </c>
      <c r="E686" s="5">
        <v>6000</v>
      </c>
      <c r="F686" s="5">
        <v>0</v>
      </c>
      <c r="G686" s="5" t="s">
        <v>23</v>
      </c>
      <c r="H686" s="5">
        <v>500000</v>
      </c>
      <c r="I686" s="5">
        <v>1</v>
      </c>
      <c r="J686" s="5">
        <v>1</v>
      </c>
      <c r="K686" s="3" t="s">
        <v>24</v>
      </c>
      <c r="L686" s="3" t="s">
        <v>23</v>
      </c>
      <c r="M686" s="3" t="s">
        <v>1631</v>
      </c>
      <c r="N686" s="3" t="s">
        <v>145</v>
      </c>
      <c r="O686" s="3" t="s">
        <v>1634</v>
      </c>
      <c r="P686" s="3" t="s">
        <v>1633</v>
      </c>
      <c r="Q686" s="3" t="s">
        <v>1183</v>
      </c>
      <c r="R686" s="3" t="s">
        <v>1635</v>
      </c>
      <c r="S686" s="3" t="s">
        <v>38</v>
      </c>
      <c r="T686" s="3" t="s">
        <v>77</v>
      </c>
      <c r="U686" s="3" t="s">
        <v>213</v>
      </c>
    </row>
    <row r="687" spans="1:21" ht="18" customHeight="1" x14ac:dyDescent="0.3">
      <c r="A687" s="3">
        <v>686</v>
      </c>
      <c r="B687" s="3" t="s">
        <v>1632</v>
      </c>
      <c r="C687" s="3">
        <v>104830001</v>
      </c>
      <c r="D687" s="3">
        <v>5621547820</v>
      </c>
      <c r="E687" s="5">
        <v>6000</v>
      </c>
      <c r="F687" s="5">
        <v>0</v>
      </c>
      <c r="G687" s="5" t="s">
        <v>23</v>
      </c>
      <c r="H687" s="5">
        <v>500000</v>
      </c>
      <c r="I687" s="5">
        <v>1</v>
      </c>
      <c r="J687" s="5">
        <v>1</v>
      </c>
      <c r="K687" s="3" t="s">
        <v>24</v>
      </c>
      <c r="L687" s="3" t="s">
        <v>23</v>
      </c>
      <c r="M687" s="3" t="s">
        <v>1636</v>
      </c>
      <c r="N687" s="3" t="s">
        <v>145</v>
      </c>
      <c r="O687" s="3" t="s">
        <v>1638</v>
      </c>
      <c r="P687" s="3" t="s">
        <v>1637</v>
      </c>
      <c r="Q687" s="3" t="s">
        <v>1183</v>
      </c>
      <c r="R687" s="3" t="s">
        <v>1639</v>
      </c>
      <c r="S687" s="3" t="s">
        <v>38</v>
      </c>
      <c r="T687" s="3" t="s">
        <v>77</v>
      </c>
      <c r="U687" s="3" t="s">
        <v>213</v>
      </c>
    </row>
    <row r="688" spans="1:21" ht="18" customHeight="1" x14ac:dyDescent="0.3">
      <c r="A688" s="3">
        <v>687</v>
      </c>
      <c r="B688" s="3" t="s">
        <v>1687</v>
      </c>
      <c r="C688" s="3">
        <v>104830003</v>
      </c>
      <c r="D688" s="3">
        <v>8047563484</v>
      </c>
      <c r="E688" s="5">
        <v>6000</v>
      </c>
      <c r="F688" s="5"/>
      <c r="G688" s="5" t="s">
        <v>23</v>
      </c>
      <c r="H688" s="5">
        <v>500000</v>
      </c>
      <c r="I688" s="5">
        <v>1</v>
      </c>
      <c r="J688" s="5">
        <v>1</v>
      </c>
      <c r="K688" s="3" t="s">
        <v>1685</v>
      </c>
      <c r="L688" s="3" t="s">
        <v>1686</v>
      </c>
      <c r="M688" s="3" t="s">
        <v>230</v>
      </c>
      <c r="N688" s="3" t="s">
        <v>1688</v>
      </c>
      <c r="O688" s="3" t="s">
        <v>233</v>
      </c>
      <c r="P688" s="3" t="s">
        <v>23</v>
      </c>
      <c r="Q688" s="3" t="s">
        <v>251</v>
      </c>
      <c r="R688" s="3" t="s">
        <v>234</v>
      </c>
      <c r="S688" s="3" t="s">
        <v>38</v>
      </c>
      <c r="T688" s="3" t="s">
        <v>1689</v>
      </c>
      <c r="U688" s="3" t="s">
        <v>38</v>
      </c>
    </row>
    <row r="689" spans="1:21" ht="18" customHeight="1" x14ac:dyDescent="0.3">
      <c r="A689" s="3">
        <v>688</v>
      </c>
      <c r="B689" s="3" t="s">
        <v>1600</v>
      </c>
      <c r="C689" s="3">
        <v>104830001</v>
      </c>
      <c r="D689" s="3">
        <v>8047530164</v>
      </c>
      <c r="E689" s="5">
        <v>6000</v>
      </c>
      <c r="F689" s="5">
        <v>0</v>
      </c>
      <c r="G689" s="5" t="s">
        <v>23</v>
      </c>
      <c r="H689" s="5">
        <v>0</v>
      </c>
      <c r="I689" s="5">
        <v>1</v>
      </c>
      <c r="J689" s="5">
        <v>2</v>
      </c>
      <c r="K689" s="3" t="s">
        <v>130</v>
      </c>
      <c r="L689" s="3" t="s">
        <v>130</v>
      </c>
      <c r="M689" s="3" t="s">
        <v>24</v>
      </c>
      <c r="N689" s="3" t="s">
        <v>133</v>
      </c>
      <c r="O689" s="3" t="s">
        <v>28</v>
      </c>
      <c r="P689" s="3" t="s">
        <v>42</v>
      </c>
      <c r="Q689" s="3" t="s">
        <v>132</v>
      </c>
      <c r="R689" s="3" t="s">
        <v>29</v>
      </c>
      <c r="S689" s="3" t="s">
        <v>38</v>
      </c>
      <c r="T689" s="3" t="s">
        <v>134</v>
      </c>
      <c r="U689" s="3" t="s">
        <v>42</v>
      </c>
    </row>
    <row r="690" spans="1:21" ht="18" customHeight="1" x14ac:dyDescent="0.3">
      <c r="A690" s="3">
        <v>689</v>
      </c>
      <c r="B690" s="3" t="s">
        <v>1627</v>
      </c>
      <c r="C690" s="3">
        <v>104830001</v>
      </c>
      <c r="D690" s="3">
        <v>5621547842</v>
      </c>
      <c r="E690" s="5">
        <v>8000</v>
      </c>
      <c r="F690" s="5">
        <v>0</v>
      </c>
      <c r="G690" s="5" t="s">
        <v>23</v>
      </c>
      <c r="H690" s="5">
        <v>500000</v>
      </c>
      <c r="I690" s="5">
        <v>1</v>
      </c>
      <c r="J690" s="5">
        <v>15</v>
      </c>
      <c r="K690" s="3" t="s">
        <v>24</v>
      </c>
      <c r="L690" s="3" t="s">
        <v>23</v>
      </c>
      <c r="M690" s="3" t="s">
        <v>1626</v>
      </c>
      <c r="N690" s="3" t="s">
        <v>145</v>
      </c>
      <c r="O690" s="3" t="s">
        <v>1629</v>
      </c>
      <c r="P690" s="3" t="s">
        <v>1628</v>
      </c>
      <c r="Q690" s="3" t="s">
        <v>23</v>
      </c>
      <c r="R690" s="3" t="s">
        <v>1630</v>
      </c>
      <c r="S690" s="3" t="s">
        <v>38</v>
      </c>
      <c r="T690" s="3" t="s">
        <v>77</v>
      </c>
      <c r="U690" s="3" t="s">
        <v>204</v>
      </c>
    </row>
    <row r="691" spans="1:21" ht="18" customHeight="1" x14ac:dyDescent="0.3">
      <c r="A691" s="3">
        <v>690</v>
      </c>
      <c r="B691" s="3" t="s">
        <v>1644</v>
      </c>
      <c r="C691" s="3">
        <v>104830001</v>
      </c>
      <c r="D691" s="3">
        <v>8047540922</v>
      </c>
      <c r="E691" s="5">
        <v>6000</v>
      </c>
      <c r="F691" s="5">
        <v>0</v>
      </c>
      <c r="G691" s="5" t="s">
        <v>23</v>
      </c>
      <c r="H691" s="5">
        <v>0</v>
      </c>
      <c r="I691" s="5">
        <v>1</v>
      </c>
      <c r="J691" s="5">
        <v>5</v>
      </c>
      <c r="K691" s="3" t="s">
        <v>349</v>
      </c>
      <c r="L691" s="3" t="s">
        <v>349</v>
      </c>
      <c r="M691" s="3" t="s">
        <v>24</v>
      </c>
      <c r="N691" s="3" t="s">
        <v>352</v>
      </c>
      <c r="O691" s="3" t="s">
        <v>28</v>
      </c>
      <c r="P691" s="3" t="s">
        <v>42</v>
      </c>
      <c r="Q691" s="3" t="s">
        <v>754</v>
      </c>
      <c r="R691" s="3" t="s">
        <v>29</v>
      </c>
      <c r="S691" s="3" t="s">
        <v>38</v>
      </c>
      <c r="T691" s="3" t="s">
        <v>353</v>
      </c>
      <c r="U691" s="3" t="s">
        <v>42</v>
      </c>
    </row>
    <row r="692" spans="1:21" ht="18" customHeight="1" x14ac:dyDescent="0.3">
      <c r="A692" s="3">
        <v>691</v>
      </c>
      <c r="B692" s="3" t="s">
        <v>1641</v>
      </c>
      <c r="C692" s="3">
        <v>104830001</v>
      </c>
      <c r="D692" s="3">
        <v>8047549311</v>
      </c>
      <c r="E692" s="5">
        <v>6000</v>
      </c>
      <c r="F692" s="5">
        <v>0</v>
      </c>
      <c r="G692" s="5" t="s">
        <v>23</v>
      </c>
      <c r="H692" s="5">
        <v>0</v>
      </c>
      <c r="I692" s="5">
        <v>1</v>
      </c>
      <c r="J692" s="5">
        <v>1</v>
      </c>
      <c r="K692" s="3" t="s">
        <v>1640</v>
      </c>
      <c r="L692" s="3" t="s">
        <v>531</v>
      </c>
      <c r="M692" s="3" t="s">
        <v>24</v>
      </c>
      <c r="N692" s="3" t="s">
        <v>1643</v>
      </c>
      <c r="O692" s="3" t="s">
        <v>28</v>
      </c>
      <c r="P692" s="3" t="s">
        <v>82</v>
      </c>
      <c r="Q692" s="3" t="s">
        <v>1642</v>
      </c>
      <c r="R692" s="3" t="s">
        <v>29</v>
      </c>
      <c r="S692" s="3" t="s">
        <v>31</v>
      </c>
      <c r="T692" s="3" t="s">
        <v>535</v>
      </c>
      <c r="U692" s="3" t="s">
        <v>82</v>
      </c>
    </row>
    <row r="693" spans="1:21" ht="18" customHeight="1" x14ac:dyDescent="0.3">
      <c r="A693" s="3">
        <v>692</v>
      </c>
      <c r="B693" s="3" t="s">
        <v>1579</v>
      </c>
      <c r="C693" s="3">
        <v>104830001</v>
      </c>
      <c r="D693" s="3">
        <v>8047550910</v>
      </c>
      <c r="E693" s="5">
        <v>9000</v>
      </c>
      <c r="F693" s="5">
        <v>0</v>
      </c>
      <c r="G693" s="5" t="s">
        <v>23</v>
      </c>
      <c r="H693" s="5">
        <v>0</v>
      </c>
      <c r="I693" s="5">
        <v>1</v>
      </c>
      <c r="J693" s="5">
        <v>18</v>
      </c>
      <c r="K693" s="3" t="s">
        <v>381</v>
      </c>
      <c r="L693" s="3" t="s">
        <v>381</v>
      </c>
      <c r="M693" s="3" t="s">
        <v>24</v>
      </c>
      <c r="N693" s="3" t="s">
        <v>384</v>
      </c>
      <c r="O693" s="3" t="s">
        <v>28</v>
      </c>
      <c r="P693" s="3" t="s">
        <v>42</v>
      </c>
      <c r="Q693" s="3" t="s">
        <v>383</v>
      </c>
      <c r="R693" s="3" t="s">
        <v>29</v>
      </c>
      <c r="S693" s="3" t="s">
        <v>38</v>
      </c>
      <c r="T693" s="3" t="s">
        <v>150</v>
      </c>
      <c r="U693" s="3" t="s">
        <v>42</v>
      </c>
    </row>
    <row r="694" spans="1:21" ht="18" customHeight="1" x14ac:dyDescent="0.3">
      <c r="A694" s="3">
        <v>693</v>
      </c>
      <c r="B694" s="3" t="s">
        <v>1601</v>
      </c>
      <c r="C694" s="3">
        <v>104830001</v>
      </c>
      <c r="D694" s="3">
        <v>5621548026</v>
      </c>
      <c r="E694" s="5">
        <v>7000</v>
      </c>
      <c r="F694" s="5">
        <v>0</v>
      </c>
      <c r="G694" s="5" t="s">
        <v>23</v>
      </c>
      <c r="H694" s="5">
        <v>1</v>
      </c>
      <c r="I694" s="5">
        <v>1</v>
      </c>
      <c r="J694" s="5">
        <v>8</v>
      </c>
      <c r="K694" s="3" t="s">
        <v>24</v>
      </c>
      <c r="L694" s="3" t="s">
        <v>23</v>
      </c>
      <c r="M694" s="3" t="s">
        <v>194</v>
      </c>
      <c r="N694" s="3" t="s">
        <v>145</v>
      </c>
      <c r="O694" s="3" t="s">
        <v>197</v>
      </c>
      <c r="P694" s="3" t="s">
        <v>23</v>
      </c>
      <c r="Q694" s="3" t="s">
        <v>196</v>
      </c>
      <c r="R694" s="3" t="s">
        <v>198</v>
      </c>
      <c r="S694" s="3" t="s">
        <v>194</v>
      </c>
      <c r="T694" s="3" t="s">
        <v>77</v>
      </c>
      <c r="U694" s="3" t="s">
        <v>146</v>
      </c>
    </row>
    <row r="695" spans="1:21" ht="18" customHeight="1" x14ac:dyDescent="0.3">
      <c r="A695" s="3">
        <v>694</v>
      </c>
      <c r="B695" s="3" t="s">
        <v>1601</v>
      </c>
      <c r="C695" s="3">
        <v>104830001</v>
      </c>
      <c r="D695" s="3">
        <v>5621548030</v>
      </c>
      <c r="E695" s="5">
        <v>7000</v>
      </c>
      <c r="F695" s="5">
        <v>0</v>
      </c>
      <c r="G695" s="5">
        <v>15000</v>
      </c>
      <c r="H695" s="5">
        <v>1</v>
      </c>
      <c r="I695" s="5">
        <v>1</v>
      </c>
      <c r="J695" s="5">
        <v>8</v>
      </c>
      <c r="K695" s="3" t="s">
        <v>24</v>
      </c>
      <c r="L695" s="3" t="s">
        <v>23</v>
      </c>
      <c r="M695" s="3" t="s">
        <v>186</v>
      </c>
      <c r="N695" s="3" t="s">
        <v>145</v>
      </c>
      <c r="O695" s="3" t="s">
        <v>188</v>
      </c>
      <c r="P695" s="3" t="s">
        <v>23</v>
      </c>
      <c r="Q695" s="3" t="s">
        <v>187</v>
      </c>
      <c r="R695" s="3" t="s">
        <v>119</v>
      </c>
      <c r="S695" s="3" t="s">
        <v>186</v>
      </c>
      <c r="T695" s="3" t="s">
        <v>77</v>
      </c>
      <c r="U695" s="3" t="s">
        <v>146</v>
      </c>
    </row>
    <row r="696" spans="1:21" ht="18" customHeight="1" x14ac:dyDescent="0.3">
      <c r="A696" s="3">
        <v>695</v>
      </c>
      <c r="B696" s="3" t="s">
        <v>1601</v>
      </c>
      <c r="C696" s="3">
        <v>104830001</v>
      </c>
      <c r="D696" s="3">
        <v>5621548041</v>
      </c>
      <c r="E696" s="5">
        <v>7000</v>
      </c>
      <c r="F696" s="5">
        <v>0</v>
      </c>
      <c r="G696" s="5" t="s">
        <v>23</v>
      </c>
      <c r="H696" s="5">
        <v>1</v>
      </c>
      <c r="I696" s="5">
        <v>1</v>
      </c>
      <c r="J696" s="5">
        <v>8</v>
      </c>
      <c r="K696" s="3" t="s">
        <v>24</v>
      </c>
      <c r="L696" s="3" t="s">
        <v>23</v>
      </c>
      <c r="M696" s="3" t="s">
        <v>189</v>
      </c>
      <c r="N696" s="3" t="s">
        <v>145</v>
      </c>
      <c r="O696" s="3" t="s">
        <v>192</v>
      </c>
      <c r="P696" s="3" t="s">
        <v>23</v>
      </c>
      <c r="Q696" s="3" t="s">
        <v>191</v>
      </c>
      <c r="R696" s="3" t="s">
        <v>193</v>
      </c>
      <c r="S696" s="3" t="s">
        <v>189</v>
      </c>
      <c r="T696" s="3" t="s">
        <v>77</v>
      </c>
      <c r="U696" s="3" t="s">
        <v>146</v>
      </c>
    </row>
    <row r="697" spans="1:21" ht="18" customHeight="1" x14ac:dyDescent="0.3">
      <c r="A697" s="3">
        <v>696</v>
      </c>
      <c r="B697" s="3" t="s">
        <v>1601</v>
      </c>
      <c r="C697" s="3">
        <v>104830001</v>
      </c>
      <c r="D697" s="3">
        <v>5621547956</v>
      </c>
      <c r="E697" s="5">
        <v>6000</v>
      </c>
      <c r="F697" s="5">
        <v>0</v>
      </c>
      <c r="G697" s="5" t="s">
        <v>23</v>
      </c>
      <c r="H697" s="5">
        <v>1</v>
      </c>
      <c r="I697" s="5">
        <v>1</v>
      </c>
      <c r="J697" s="5">
        <v>1</v>
      </c>
      <c r="K697" s="3" t="s">
        <v>24</v>
      </c>
      <c r="L697" s="3" t="s">
        <v>23</v>
      </c>
      <c r="M697" s="3" t="s">
        <v>412</v>
      </c>
      <c r="N697" s="3" t="s">
        <v>145</v>
      </c>
      <c r="O697" s="3" t="s">
        <v>415</v>
      </c>
      <c r="P697" s="3" t="s">
        <v>23</v>
      </c>
      <c r="Q697" s="3" t="s">
        <v>414</v>
      </c>
      <c r="R697" s="3" t="s">
        <v>416</v>
      </c>
      <c r="S697" s="3" t="s">
        <v>412</v>
      </c>
      <c r="T697" s="3" t="s">
        <v>77</v>
      </c>
      <c r="U697" s="3" t="s">
        <v>146</v>
      </c>
    </row>
    <row r="698" spans="1:21" ht="18" customHeight="1" x14ac:dyDescent="0.3">
      <c r="A698" s="3">
        <v>697</v>
      </c>
      <c r="B698" s="3" t="s">
        <v>1601</v>
      </c>
      <c r="C698" s="3">
        <v>104830001</v>
      </c>
      <c r="D698" s="3">
        <v>5621547960</v>
      </c>
      <c r="E698" s="5">
        <v>7000</v>
      </c>
      <c r="F698" s="5">
        <v>0</v>
      </c>
      <c r="G698" s="5" t="s">
        <v>23</v>
      </c>
      <c r="H698" s="5">
        <v>1</v>
      </c>
      <c r="I698" s="5">
        <v>1</v>
      </c>
      <c r="J698" s="5">
        <v>8</v>
      </c>
      <c r="K698" s="3" t="s">
        <v>24</v>
      </c>
      <c r="L698" s="3" t="s">
        <v>23</v>
      </c>
      <c r="M698" s="3" t="s">
        <v>140</v>
      </c>
      <c r="N698" s="3" t="s">
        <v>145</v>
      </c>
      <c r="O698" s="3" t="s">
        <v>143</v>
      </c>
      <c r="P698" s="3" t="s">
        <v>23</v>
      </c>
      <c r="Q698" s="3" t="s">
        <v>142</v>
      </c>
      <c r="R698" s="3" t="s">
        <v>144</v>
      </c>
      <c r="S698" s="3" t="s">
        <v>140</v>
      </c>
      <c r="T698" s="3" t="s">
        <v>77</v>
      </c>
      <c r="U698" s="3" t="s">
        <v>146</v>
      </c>
    </row>
    <row r="699" spans="1:21" ht="18" customHeight="1" x14ac:dyDescent="0.3">
      <c r="A699" s="3">
        <v>698</v>
      </c>
      <c r="B699" s="3" t="s">
        <v>1601</v>
      </c>
      <c r="C699" s="3">
        <v>104830001</v>
      </c>
      <c r="D699" s="3">
        <v>5621547971</v>
      </c>
      <c r="E699" s="5">
        <v>7000</v>
      </c>
      <c r="F699" s="5">
        <v>0</v>
      </c>
      <c r="G699" s="5" t="s">
        <v>23</v>
      </c>
      <c r="H699" s="5">
        <v>1</v>
      </c>
      <c r="I699" s="5">
        <v>1</v>
      </c>
      <c r="J699" s="5">
        <v>8</v>
      </c>
      <c r="K699" s="3" t="s">
        <v>24</v>
      </c>
      <c r="L699" s="3" t="s">
        <v>23</v>
      </c>
      <c r="M699" s="3" t="s">
        <v>147</v>
      </c>
      <c r="N699" s="3" t="s">
        <v>145</v>
      </c>
      <c r="O699" s="3" t="s">
        <v>149</v>
      </c>
      <c r="P699" s="3" t="s">
        <v>23</v>
      </c>
      <c r="Q699" s="3" t="s">
        <v>148</v>
      </c>
      <c r="R699" s="3" t="s">
        <v>150</v>
      </c>
      <c r="S699" s="3" t="s">
        <v>147</v>
      </c>
      <c r="T699" s="3" t="s">
        <v>77</v>
      </c>
      <c r="U699" s="3" t="s">
        <v>146</v>
      </c>
    </row>
    <row r="700" spans="1:21" ht="18" customHeight="1" x14ac:dyDescent="0.3">
      <c r="A700" s="3">
        <v>699</v>
      </c>
      <c r="B700" s="3" t="s">
        <v>1601</v>
      </c>
      <c r="C700" s="3">
        <v>104830001</v>
      </c>
      <c r="D700" s="3">
        <v>5621547982</v>
      </c>
      <c r="E700" s="5">
        <v>9000</v>
      </c>
      <c r="F700" s="5">
        <v>0</v>
      </c>
      <c r="G700" s="5" t="s">
        <v>23</v>
      </c>
      <c r="H700" s="5">
        <v>1</v>
      </c>
      <c r="I700" s="5">
        <v>1</v>
      </c>
      <c r="J700" s="5">
        <v>16</v>
      </c>
      <c r="K700" s="3" t="s">
        <v>24</v>
      </c>
      <c r="L700" s="3" t="s">
        <v>23</v>
      </c>
      <c r="M700" s="3" t="s">
        <v>151</v>
      </c>
      <c r="N700" s="3" t="s">
        <v>145</v>
      </c>
      <c r="O700" s="3" t="s">
        <v>153</v>
      </c>
      <c r="P700" s="3" t="s">
        <v>23</v>
      </c>
      <c r="Q700" s="3" t="s">
        <v>152</v>
      </c>
      <c r="R700" s="3" t="s">
        <v>154</v>
      </c>
      <c r="S700" s="3" t="s">
        <v>151</v>
      </c>
      <c r="T700" s="3" t="s">
        <v>77</v>
      </c>
      <c r="U700" s="3" t="s">
        <v>146</v>
      </c>
    </row>
    <row r="701" spans="1:21" ht="18" customHeight="1" x14ac:dyDescent="0.3">
      <c r="A701" s="3">
        <v>700</v>
      </c>
      <c r="B701" s="3" t="s">
        <v>1601</v>
      </c>
      <c r="C701" s="3">
        <v>104830001</v>
      </c>
      <c r="D701" s="3">
        <v>5621547993</v>
      </c>
      <c r="E701" s="5">
        <v>7000</v>
      </c>
      <c r="F701" s="5">
        <v>0</v>
      </c>
      <c r="G701" s="5" t="s">
        <v>23</v>
      </c>
      <c r="H701" s="5">
        <v>1</v>
      </c>
      <c r="I701" s="5">
        <v>1</v>
      </c>
      <c r="J701" s="5">
        <v>8</v>
      </c>
      <c r="K701" s="3" t="s">
        <v>24</v>
      </c>
      <c r="L701" s="3" t="s">
        <v>23</v>
      </c>
      <c r="M701" s="3" t="s">
        <v>159</v>
      </c>
      <c r="N701" s="3" t="s">
        <v>145</v>
      </c>
      <c r="O701" s="3" t="s">
        <v>161</v>
      </c>
      <c r="P701" s="3" t="s">
        <v>23</v>
      </c>
      <c r="Q701" s="3" t="s">
        <v>160</v>
      </c>
      <c r="R701" s="3" t="s">
        <v>162</v>
      </c>
      <c r="S701" s="3" t="s">
        <v>159</v>
      </c>
      <c r="T701" s="3" t="s">
        <v>77</v>
      </c>
      <c r="U701" s="3" t="s">
        <v>146</v>
      </c>
    </row>
    <row r="702" spans="1:21" ht="18" customHeight="1" x14ac:dyDescent="0.3">
      <c r="A702" s="3">
        <v>701</v>
      </c>
      <c r="B702" s="3" t="s">
        <v>1601</v>
      </c>
      <c r="C702" s="3">
        <v>104830001</v>
      </c>
      <c r="D702" s="3">
        <v>5621548004</v>
      </c>
      <c r="E702" s="5">
        <v>7000</v>
      </c>
      <c r="F702" s="5">
        <v>0</v>
      </c>
      <c r="G702" s="5" t="s">
        <v>23</v>
      </c>
      <c r="H702" s="5">
        <v>1</v>
      </c>
      <c r="I702" s="5">
        <v>1</v>
      </c>
      <c r="J702" s="5">
        <v>8</v>
      </c>
      <c r="K702" s="3" t="s">
        <v>24</v>
      </c>
      <c r="L702" s="3" t="s">
        <v>23</v>
      </c>
      <c r="M702" s="3" t="s">
        <v>167</v>
      </c>
      <c r="N702" s="3" t="s">
        <v>145</v>
      </c>
      <c r="O702" s="3" t="s">
        <v>169</v>
      </c>
      <c r="P702" s="3" t="s">
        <v>23</v>
      </c>
      <c r="Q702" s="3" t="s">
        <v>168</v>
      </c>
      <c r="R702" s="3" t="s">
        <v>170</v>
      </c>
      <c r="S702" s="3" t="s">
        <v>167</v>
      </c>
      <c r="T702" s="3" t="s">
        <v>77</v>
      </c>
      <c r="U702" s="3" t="s">
        <v>146</v>
      </c>
    </row>
    <row r="703" spans="1:21" ht="18" customHeight="1" x14ac:dyDescent="0.3">
      <c r="A703" s="3">
        <v>702</v>
      </c>
      <c r="B703" s="3" t="s">
        <v>1601</v>
      </c>
      <c r="C703" s="3">
        <v>104830001</v>
      </c>
      <c r="D703" s="3">
        <v>5621548015</v>
      </c>
      <c r="E703" s="5">
        <v>7000</v>
      </c>
      <c r="F703" s="5">
        <v>0</v>
      </c>
      <c r="G703" s="5" t="s">
        <v>23</v>
      </c>
      <c r="H703" s="5">
        <v>1</v>
      </c>
      <c r="I703" s="5">
        <v>1</v>
      </c>
      <c r="J703" s="5">
        <v>8</v>
      </c>
      <c r="K703" s="3" t="s">
        <v>24</v>
      </c>
      <c r="L703" s="3" t="s">
        <v>23</v>
      </c>
      <c r="M703" s="3" t="s">
        <v>171</v>
      </c>
      <c r="N703" s="3" t="s">
        <v>145</v>
      </c>
      <c r="O703" s="3" t="s">
        <v>173</v>
      </c>
      <c r="P703" s="3" t="s">
        <v>23</v>
      </c>
      <c r="Q703" s="3" t="s">
        <v>172</v>
      </c>
      <c r="R703" s="3" t="s">
        <v>45</v>
      </c>
      <c r="S703" s="3" t="s">
        <v>171</v>
      </c>
      <c r="T703" s="3" t="s">
        <v>77</v>
      </c>
      <c r="U703" s="3" t="s">
        <v>146</v>
      </c>
    </row>
    <row r="704" spans="1:21" ht="18" customHeight="1" x14ac:dyDescent="0.3">
      <c r="A704" s="3">
        <v>703</v>
      </c>
      <c r="B704" s="3" t="s">
        <v>1601</v>
      </c>
      <c r="C704" s="3">
        <v>104830003</v>
      </c>
      <c r="D704" s="3">
        <v>5621548052</v>
      </c>
      <c r="E704" s="5">
        <v>6000</v>
      </c>
      <c r="F704" s="5">
        <v>0</v>
      </c>
      <c r="G704" s="5" t="s">
        <v>23</v>
      </c>
      <c r="H704" s="5">
        <v>500000</v>
      </c>
      <c r="I704" s="5">
        <v>1</v>
      </c>
      <c r="J704" s="5">
        <v>1</v>
      </c>
      <c r="K704" s="3" t="s">
        <v>24</v>
      </c>
      <c r="L704" s="3" t="s">
        <v>269</v>
      </c>
      <c r="M704" s="3" t="s">
        <v>270</v>
      </c>
      <c r="N704" s="3" t="s">
        <v>464</v>
      </c>
      <c r="O704" s="3" t="s">
        <v>272</v>
      </c>
      <c r="P704" s="3" t="s">
        <v>23</v>
      </c>
      <c r="Q704" s="3" t="s">
        <v>23</v>
      </c>
      <c r="R704" s="3" t="s">
        <v>273</v>
      </c>
      <c r="S704" s="3" t="s">
        <v>270</v>
      </c>
      <c r="T704" s="3" t="s">
        <v>234</v>
      </c>
      <c r="U704" s="3" t="s">
        <v>38</v>
      </c>
    </row>
    <row r="705" spans="1:21" ht="18" customHeight="1" x14ac:dyDescent="0.3">
      <c r="A705" s="3">
        <v>704</v>
      </c>
      <c r="B705" s="3" t="s">
        <v>1668</v>
      </c>
      <c r="C705" s="3">
        <v>104830003</v>
      </c>
      <c r="D705" s="3">
        <v>8047564394</v>
      </c>
      <c r="E705" s="5">
        <v>6000</v>
      </c>
      <c r="F705" s="5"/>
      <c r="G705" s="5" t="s">
        <v>23</v>
      </c>
      <c r="H705" s="5">
        <v>500000</v>
      </c>
      <c r="I705" s="5">
        <v>1</v>
      </c>
      <c r="J705" s="5">
        <v>1</v>
      </c>
      <c r="K705" s="3" t="s">
        <v>1666</v>
      </c>
      <c r="L705" s="3" t="s">
        <v>1667</v>
      </c>
      <c r="M705" s="3" t="s">
        <v>230</v>
      </c>
      <c r="N705" s="3" t="s">
        <v>1670</v>
      </c>
      <c r="O705" s="3" t="s">
        <v>233</v>
      </c>
      <c r="P705" s="3" t="s">
        <v>23</v>
      </c>
      <c r="Q705" s="3" t="s">
        <v>1669</v>
      </c>
      <c r="R705" s="3" t="s">
        <v>234</v>
      </c>
      <c r="S705" s="3" t="s">
        <v>38</v>
      </c>
      <c r="T705" s="3" t="s">
        <v>1671</v>
      </c>
      <c r="U705" s="3" t="s">
        <v>38</v>
      </c>
    </row>
    <row r="706" spans="1:21" ht="18" customHeight="1" x14ac:dyDescent="0.3">
      <c r="A706" s="3">
        <v>705</v>
      </c>
      <c r="B706" s="3" t="s">
        <v>1668</v>
      </c>
      <c r="C706" s="3">
        <v>104830003</v>
      </c>
      <c r="D706" s="3">
        <v>8047564405</v>
      </c>
      <c r="E706" s="5">
        <v>6000</v>
      </c>
      <c r="F706" s="5"/>
      <c r="G706" s="5" t="s">
        <v>23</v>
      </c>
      <c r="H706" s="5">
        <v>500000</v>
      </c>
      <c r="I706" s="5">
        <v>1</v>
      </c>
      <c r="J706" s="5">
        <v>1</v>
      </c>
      <c r="K706" s="3" t="s">
        <v>1666</v>
      </c>
      <c r="L706" s="3" t="s">
        <v>1667</v>
      </c>
      <c r="M706" s="3" t="s">
        <v>230</v>
      </c>
      <c r="N706" s="3" t="s">
        <v>1670</v>
      </c>
      <c r="O706" s="3" t="s">
        <v>233</v>
      </c>
      <c r="P706" s="3" t="s">
        <v>23</v>
      </c>
      <c r="Q706" s="3" t="s">
        <v>1669</v>
      </c>
      <c r="R706" s="3" t="s">
        <v>234</v>
      </c>
      <c r="S706" s="3" t="s">
        <v>38</v>
      </c>
      <c r="T706" s="3" t="s">
        <v>1671</v>
      </c>
      <c r="U706" s="3" t="s">
        <v>38</v>
      </c>
    </row>
    <row r="707" spans="1:21" ht="18" customHeight="1" x14ac:dyDescent="0.3">
      <c r="A707" s="3">
        <v>706</v>
      </c>
      <c r="B707" s="3" t="s">
        <v>1668</v>
      </c>
      <c r="C707" s="3">
        <v>104830003</v>
      </c>
      <c r="D707" s="3">
        <v>8047564416</v>
      </c>
      <c r="E707" s="5">
        <v>6000</v>
      </c>
      <c r="F707" s="5"/>
      <c r="G707" s="5" t="s">
        <v>23</v>
      </c>
      <c r="H707" s="5">
        <v>500000</v>
      </c>
      <c r="I707" s="5">
        <v>1</v>
      </c>
      <c r="J707" s="5">
        <v>1</v>
      </c>
      <c r="K707" s="3" t="s">
        <v>1666</v>
      </c>
      <c r="L707" s="3" t="s">
        <v>1667</v>
      </c>
      <c r="M707" s="3" t="s">
        <v>230</v>
      </c>
      <c r="N707" s="3" t="s">
        <v>1670</v>
      </c>
      <c r="O707" s="3" t="s">
        <v>233</v>
      </c>
      <c r="P707" s="3" t="s">
        <v>23</v>
      </c>
      <c r="Q707" s="3" t="s">
        <v>1669</v>
      </c>
      <c r="R707" s="3" t="s">
        <v>234</v>
      </c>
      <c r="S707" s="3" t="s">
        <v>38</v>
      </c>
      <c r="T707" s="3" t="s">
        <v>1671</v>
      </c>
      <c r="U707" s="3" t="s">
        <v>38</v>
      </c>
    </row>
    <row r="708" spans="1:21" ht="18" customHeight="1" x14ac:dyDescent="0.3">
      <c r="A708" s="3">
        <v>707</v>
      </c>
      <c r="B708" s="3" t="s">
        <v>1668</v>
      </c>
      <c r="C708" s="3">
        <v>104830003</v>
      </c>
      <c r="D708" s="3">
        <v>8047556952</v>
      </c>
      <c r="E708" s="5">
        <v>6000</v>
      </c>
      <c r="F708" s="5">
        <v>0</v>
      </c>
      <c r="G708" s="5" t="s">
        <v>23</v>
      </c>
      <c r="H708" s="5">
        <v>500000</v>
      </c>
      <c r="I708" s="5">
        <v>1</v>
      </c>
      <c r="J708" s="5">
        <v>1</v>
      </c>
      <c r="K708" s="3" t="s">
        <v>1666</v>
      </c>
      <c r="L708" s="3" t="s">
        <v>1667</v>
      </c>
      <c r="M708" s="3" t="s">
        <v>230</v>
      </c>
      <c r="N708" s="3" t="s">
        <v>1670</v>
      </c>
      <c r="O708" s="3" t="s">
        <v>233</v>
      </c>
      <c r="P708" s="3" t="s">
        <v>23</v>
      </c>
      <c r="Q708" s="3" t="s">
        <v>1669</v>
      </c>
      <c r="R708" s="3" t="s">
        <v>234</v>
      </c>
      <c r="S708" s="3" t="s">
        <v>38</v>
      </c>
      <c r="T708" s="3" t="s">
        <v>1671</v>
      </c>
      <c r="U708" s="3" t="s">
        <v>38</v>
      </c>
    </row>
    <row r="709" spans="1:21" ht="18" customHeight="1" x14ac:dyDescent="0.3">
      <c r="A709" s="3">
        <v>708</v>
      </c>
      <c r="B709" s="3" t="s">
        <v>1668</v>
      </c>
      <c r="C709" s="3">
        <v>104830003</v>
      </c>
      <c r="D709" s="3">
        <v>8047564420</v>
      </c>
      <c r="E709" s="5">
        <v>7000</v>
      </c>
      <c r="F709" s="5">
        <v>0</v>
      </c>
      <c r="G709" s="5" t="s">
        <v>23</v>
      </c>
      <c r="H709" s="5">
        <v>500000</v>
      </c>
      <c r="I709" s="5">
        <v>1</v>
      </c>
      <c r="J709" s="5">
        <v>7</v>
      </c>
      <c r="K709" s="3" t="s">
        <v>1666</v>
      </c>
      <c r="L709" s="3" t="s">
        <v>1667</v>
      </c>
      <c r="M709" s="3" t="s">
        <v>230</v>
      </c>
      <c r="N709" s="3" t="s">
        <v>1670</v>
      </c>
      <c r="O709" s="3" t="s">
        <v>233</v>
      </c>
      <c r="P709" s="3" t="s">
        <v>23</v>
      </c>
      <c r="Q709" s="3" t="s">
        <v>1669</v>
      </c>
      <c r="R709" s="3" t="s">
        <v>234</v>
      </c>
      <c r="S709" s="3" t="s">
        <v>38</v>
      </c>
      <c r="T709" s="3" t="s">
        <v>1671</v>
      </c>
      <c r="U709" s="3" t="s">
        <v>38</v>
      </c>
    </row>
    <row r="710" spans="1:21" ht="18" customHeight="1" x14ac:dyDescent="0.3">
      <c r="A710" s="3">
        <v>709</v>
      </c>
      <c r="B710" s="3" t="s">
        <v>1604</v>
      </c>
      <c r="C710" s="3">
        <v>104830001</v>
      </c>
      <c r="D710" s="3">
        <v>5621548085</v>
      </c>
      <c r="E710" s="5">
        <v>8000</v>
      </c>
      <c r="F710" s="5">
        <v>0</v>
      </c>
      <c r="G710" s="5" t="s">
        <v>23</v>
      </c>
      <c r="H710" s="5">
        <v>500000</v>
      </c>
      <c r="I710" s="5">
        <v>1</v>
      </c>
      <c r="J710" s="5">
        <v>15</v>
      </c>
      <c r="K710" s="3" t="s">
        <v>24</v>
      </c>
      <c r="L710" s="3" t="s">
        <v>23</v>
      </c>
      <c r="M710" s="3" t="s">
        <v>1603</v>
      </c>
      <c r="N710" s="3" t="s">
        <v>145</v>
      </c>
      <c r="O710" s="3" t="s">
        <v>1606</v>
      </c>
      <c r="P710" s="3" t="s">
        <v>1605</v>
      </c>
      <c r="Q710" s="3" t="s">
        <v>394</v>
      </c>
      <c r="R710" s="3" t="s">
        <v>1607</v>
      </c>
      <c r="S710" s="3" t="s">
        <v>38</v>
      </c>
      <c r="T710" s="3" t="s">
        <v>77</v>
      </c>
      <c r="U710" s="3" t="s">
        <v>204</v>
      </c>
    </row>
    <row r="711" spans="1:21" ht="18" customHeight="1" x14ac:dyDescent="0.3">
      <c r="A711" s="3">
        <v>710</v>
      </c>
      <c r="B711" s="3" t="s">
        <v>1704</v>
      </c>
      <c r="C711" s="3">
        <v>104830001</v>
      </c>
      <c r="D711" s="3">
        <v>8047562773</v>
      </c>
      <c r="E711" s="5">
        <v>6000</v>
      </c>
      <c r="F711" s="5">
        <v>0</v>
      </c>
      <c r="G711" s="5" t="s">
        <v>23</v>
      </c>
      <c r="H711" s="5">
        <v>0</v>
      </c>
      <c r="I711" s="5">
        <v>1</v>
      </c>
      <c r="J711" s="5">
        <v>5</v>
      </c>
      <c r="K711" s="3" t="s">
        <v>283</v>
      </c>
      <c r="L711" s="3" t="s">
        <v>283</v>
      </c>
      <c r="M711" s="3" t="s">
        <v>24</v>
      </c>
      <c r="N711" s="3" t="s">
        <v>1705</v>
      </c>
      <c r="O711" s="3" t="s">
        <v>28</v>
      </c>
      <c r="P711" s="3" t="s">
        <v>82</v>
      </c>
      <c r="Q711" s="3" t="s">
        <v>1591</v>
      </c>
      <c r="R711" s="3" t="s">
        <v>29</v>
      </c>
      <c r="S711" s="3" t="s">
        <v>31</v>
      </c>
      <c r="T711" s="3" t="s">
        <v>288</v>
      </c>
      <c r="U711" s="3" t="s">
        <v>82</v>
      </c>
    </row>
    <row r="712" spans="1:21" ht="18" customHeight="1" x14ac:dyDescent="0.3">
      <c r="A712" s="3">
        <v>711</v>
      </c>
      <c r="B712" s="3" t="s">
        <v>1709</v>
      </c>
      <c r="C712" s="3">
        <v>104830001</v>
      </c>
      <c r="D712" s="3">
        <v>8047562854</v>
      </c>
      <c r="E712" s="5">
        <v>7000</v>
      </c>
      <c r="F712" s="5">
        <v>0</v>
      </c>
      <c r="G712" s="5" t="s">
        <v>23</v>
      </c>
      <c r="H712" s="5">
        <v>0</v>
      </c>
      <c r="I712" s="5">
        <v>1</v>
      </c>
      <c r="J712" s="5">
        <v>7</v>
      </c>
      <c r="K712" s="3" t="s">
        <v>1069</v>
      </c>
      <c r="L712" s="3" t="s">
        <v>1069</v>
      </c>
      <c r="M712" s="3" t="s">
        <v>24</v>
      </c>
      <c r="N712" s="3" t="s">
        <v>1711</v>
      </c>
      <c r="O712" s="3" t="s">
        <v>226</v>
      </c>
      <c r="P712" s="3" t="s">
        <v>1068</v>
      </c>
      <c r="Q712" s="3" t="s">
        <v>1710</v>
      </c>
      <c r="R712" s="3" t="s">
        <v>482</v>
      </c>
      <c r="S712" s="3" t="s">
        <v>31</v>
      </c>
      <c r="T712" s="3" t="s">
        <v>1712</v>
      </c>
      <c r="U712" s="3" t="s">
        <v>1068</v>
      </c>
    </row>
    <row r="713" spans="1:21" ht="18" customHeight="1" x14ac:dyDescent="0.3">
      <c r="A713" s="3">
        <v>712</v>
      </c>
      <c r="B713" s="3" t="s">
        <v>1706</v>
      </c>
      <c r="C713" s="3">
        <v>104830001</v>
      </c>
      <c r="D713" s="3">
        <v>8047556016</v>
      </c>
      <c r="E713" s="5">
        <v>7000</v>
      </c>
      <c r="F713" s="5">
        <v>0</v>
      </c>
      <c r="G713" s="5" t="s">
        <v>23</v>
      </c>
      <c r="H713" s="5">
        <v>0</v>
      </c>
      <c r="I713" s="5">
        <v>1</v>
      </c>
      <c r="J713" s="5">
        <v>10</v>
      </c>
      <c r="K713" s="3" t="s">
        <v>1155</v>
      </c>
      <c r="L713" s="3" t="s">
        <v>1155</v>
      </c>
      <c r="M713" s="3" t="s">
        <v>24</v>
      </c>
      <c r="N713" s="3" t="s">
        <v>1707</v>
      </c>
      <c r="O713" s="3" t="s">
        <v>28</v>
      </c>
      <c r="P713" s="3" t="s">
        <v>63</v>
      </c>
      <c r="Q713" s="3" t="s">
        <v>1126</v>
      </c>
      <c r="R713" s="3" t="s">
        <v>29</v>
      </c>
      <c r="S713" s="3" t="s">
        <v>31</v>
      </c>
      <c r="T713" s="3" t="s">
        <v>1708</v>
      </c>
      <c r="U713" s="3" t="s">
        <v>63</v>
      </c>
    </row>
    <row r="714" spans="1:21" ht="18" customHeight="1" x14ac:dyDescent="0.3">
      <c r="A714" s="3">
        <v>713</v>
      </c>
      <c r="B714" s="3" t="s">
        <v>1701</v>
      </c>
      <c r="C714" s="3">
        <v>104830001</v>
      </c>
      <c r="D714" s="3">
        <v>8047560323</v>
      </c>
      <c r="E714" s="5">
        <v>6000</v>
      </c>
      <c r="F714" s="5">
        <v>0</v>
      </c>
      <c r="G714" s="5" t="s">
        <v>23</v>
      </c>
      <c r="H714" s="5">
        <v>0</v>
      </c>
      <c r="I714" s="5">
        <v>1</v>
      </c>
      <c r="J714" s="5">
        <v>5</v>
      </c>
      <c r="K714" s="3" t="s">
        <v>1700</v>
      </c>
      <c r="L714" s="3" t="s">
        <v>1700</v>
      </c>
      <c r="M714" s="3" t="s">
        <v>24</v>
      </c>
      <c r="N714" s="3" t="s">
        <v>1702</v>
      </c>
      <c r="O714" s="3" t="s">
        <v>28</v>
      </c>
      <c r="P714" s="3" t="s">
        <v>48</v>
      </c>
      <c r="Q714" s="3" t="s">
        <v>54</v>
      </c>
      <c r="R714" s="3" t="s">
        <v>29</v>
      </c>
      <c r="S714" s="3" t="s">
        <v>31</v>
      </c>
      <c r="T714" s="3" t="s">
        <v>1703</v>
      </c>
      <c r="U714" s="3" t="s">
        <v>48</v>
      </c>
    </row>
    <row r="715" spans="1:21" ht="18" customHeight="1" x14ac:dyDescent="0.3">
      <c r="A715" s="3">
        <v>714</v>
      </c>
      <c r="B715" s="3" t="s">
        <v>1735</v>
      </c>
      <c r="C715" s="3">
        <v>104830001</v>
      </c>
      <c r="D715" s="3">
        <v>8047571302</v>
      </c>
      <c r="E715" s="5">
        <v>6000</v>
      </c>
      <c r="F715" s="5"/>
      <c r="G715" s="5" t="s">
        <v>23</v>
      </c>
      <c r="H715" s="5">
        <v>0</v>
      </c>
      <c r="I715" s="5">
        <v>1</v>
      </c>
      <c r="J715" s="5">
        <v>1</v>
      </c>
      <c r="K715" s="3" t="s">
        <v>1603</v>
      </c>
      <c r="L715" s="3" t="s">
        <v>1603</v>
      </c>
      <c r="M715" s="3" t="s">
        <v>24</v>
      </c>
      <c r="N715" s="3" t="s">
        <v>1737</v>
      </c>
      <c r="O715" s="3" t="s">
        <v>76</v>
      </c>
      <c r="P715" s="3" t="s">
        <v>23</v>
      </c>
      <c r="Q715" s="3" t="s">
        <v>1736</v>
      </c>
      <c r="R715" s="3" t="s">
        <v>77</v>
      </c>
      <c r="S715" s="3" t="s">
        <v>38</v>
      </c>
      <c r="T715" s="3" t="s">
        <v>1738</v>
      </c>
      <c r="U715" s="3" t="s">
        <v>38</v>
      </c>
    </row>
    <row r="716" spans="1:21" ht="18" customHeight="1" x14ac:dyDescent="0.3">
      <c r="A716" s="3">
        <v>715</v>
      </c>
      <c r="B716" s="3" t="s">
        <v>1822</v>
      </c>
      <c r="C716" s="3">
        <v>104830001</v>
      </c>
      <c r="D716" s="3">
        <v>8047570436</v>
      </c>
      <c r="E716" s="5">
        <v>6000</v>
      </c>
      <c r="F716" s="5">
        <v>0</v>
      </c>
      <c r="G716" s="5" t="s">
        <v>23</v>
      </c>
      <c r="H716" s="5">
        <v>0</v>
      </c>
      <c r="I716" s="5">
        <v>1</v>
      </c>
      <c r="J716" s="5">
        <v>1</v>
      </c>
      <c r="K716" s="3" t="s">
        <v>1608</v>
      </c>
      <c r="L716" s="3" t="s">
        <v>1608</v>
      </c>
      <c r="M716" s="3" t="s">
        <v>24</v>
      </c>
      <c r="N716" s="3" t="s">
        <v>1824</v>
      </c>
      <c r="O716" s="3" t="s">
        <v>76</v>
      </c>
      <c r="P716" s="3" t="s">
        <v>23</v>
      </c>
      <c r="Q716" s="3" t="s">
        <v>1823</v>
      </c>
      <c r="R716" s="3" t="s">
        <v>77</v>
      </c>
      <c r="S716" s="3" t="s">
        <v>38</v>
      </c>
      <c r="T716" s="3" t="s">
        <v>1825</v>
      </c>
      <c r="U716" s="3" t="s">
        <v>38</v>
      </c>
    </row>
    <row r="717" spans="1:21" ht="18" customHeight="1" x14ac:dyDescent="0.3">
      <c r="A717" s="3">
        <v>716</v>
      </c>
      <c r="B717" s="3" t="s">
        <v>1815</v>
      </c>
      <c r="C717" s="3">
        <v>104830001</v>
      </c>
      <c r="D717" s="3">
        <v>8047573763</v>
      </c>
      <c r="E717" s="5">
        <v>15000</v>
      </c>
      <c r="F717" s="5"/>
      <c r="G717" s="5" t="s">
        <v>23</v>
      </c>
      <c r="H717" s="5">
        <v>0</v>
      </c>
      <c r="I717" s="5">
        <v>1</v>
      </c>
      <c r="J717" s="5">
        <v>28</v>
      </c>
      <c r="K717" s="3" t="s">
        <v>1813</v>
      </c>
      <c r="L717" s="3" t="s">
        <v>1814</v>
      </c>
      <c r="M717" s="3" t="s">
        <v>24</v>
      </c>
      <c r="N717" s="3" t="s">
        <v>1817</v>
      </c>
      <c r="O717" s="3" t="s">
        <v>28</v>
      </c>
      <c r="P717" s="3" t="s">
        <v>48</v>
      </c>
      <c r="Q717" s="3" t="s">
        <v>1816</v>
      </c>
      <c r="R717" s="3" t="s">
        <v>29</v>
      </c>
      <c r="S717" s="3" t="s">
        <v>31</v>
      </c>
      <c r="T717" s="3" t="s">
        <v>1818</v>
      </c>
      <c r="U717" s="3" t="s">
        <v>48</v>
      </c>
    </row>
    <row r="718" spans="1:21" ht="18" customHeight="1" x14ac:dyDescent="0.3">
      <c r="A718" s="3">
        <v>717</v>
      </c>
      <c r="B718" s="3" t="s">
        <v>1602</v>
      </c>
      <c r="C718" s="3">
        <v>104830001</v>
      </c>
      <c r="D718" s="3">
        <v>8047586912</v>
      </c>
      <c r="E718" s="5">
        <v>6000</v>
      </c>
      <c r="F718" s="5">
        <v>0</v>
      </c>
      <c r="G718" s="5" t="s">
        <v>23</v>
      </c>
      <c r="H718" s="5">
        <v>0</v>
      </c>
      <c r="I718" s="5">
        <v>1</v>
      </c>
      <c r="J718" s="5">
        <v>1</v>
      </c>
      <c r="K718" s="3" t="s">
        <v>1819</v>
      </c>
      <c r="L718" s="3" t="s">
        <v>1819</v>
      </c>
      <c r="M718" s="3" t="s">
        <v>24</v>
      </c>
      <c r="N718" s="3" t="s">
        <v>1820</v>
      </c>
      <c r="O718" s="3" t="s">
        <v>28</v>
      </c>
      <c r="P718" s="3" t="s">
        <v>1108</v>
      </c>
      <c r="Q718" s="3" t="s">
        <v>1109</v>
      </c>
      <c r="R718" s="3" t="s">
        <v>29</v>
      </c>
      <c r="S718" s="3" t="s">
        <v>31</v>
      </c>
      <c r="T718" s="3" t="s">
        <v>1821</v>
      </c>
      <c r="U718" s="3" t="s">
        <v>1108</v>
      </c>
    </row>
    <row r="719" spans="1:21" ht="18" customHeight="1" x14ac:dyDescent="0.3">
      <c r="A719" s="3">
        <v>718</v>
      </c>
      <c r="B719" s="3" t="s">
        <v>1866</v>
      </c>
      <c r="C719" s="3">
        <v>104830003</v>
      </c>
      <c r="D719" s="3">
        <v>8047567021</v>
      </c>
      <c r="E719" s="5">
        <v>6000</v>
      </c>
      <c r="F719" s="5">
        <v>0</v>
      </c>
      <c r="G719" s="5" t="s">
        <v>23</v>
      </c>
      <c r="H719" s="5">
        <v>500000</v>
      </c>
      <c r="I719" s="5">
        <v>1</v>
      </c>
      <c r="J719" s="5">
        <v>4</v>
      </c>
      <c r="K719" s="3" t="s">
        <v>1151</v>
      </c>
      <c r="L719" s="3" t="s">
        <v>713</v>
      </c>
      <c r="M719" s="3" t="s">
        <v>230</v>
      </c>
      <c r="N719" s="3" t="s">
        <v>1867</v>
      </c>
      <c r="O719" s="3" t="s">
        <v>233</v>
      </c>
      <c r="P719" s="3" t="s">
        <v>23</v>
      </c>
      <c r="Q719" s="3" t="s">
        <v>251</v>
      </c>
      <c r="R719" s="3" t="s">
        <v>234</v>
      </c>
      <c r="S719" s="3" t="s">
        <v>38</v>
      </c>
      <c r="T719" s="3" t="s">
        <v>716</v>
      </c>
      <c r="U719" s="3" t="s">
        <v>38</v>
      </c>
    </row>
    <row r="720" spans="1:21" ht="18" customHeight="1" x14ac:dyDescent="0.3">
      <c r="A720" s="3">
        <v>719</v>
      </c>
      <c r="B720" s="3" t="s">
        <v>1828</v>
      </c>
      <c r="C720" s="3">
        <v>104830003</v>
      </c>
      <c r="D720" s="3">
        <v>8047567706</v>
      </c>
      <c r="E720" s="5">
        <v>6000</v>
      </c>
      <c r="F720" s="5">
        <v>0</v>
      </c>
      <c r="G720" s="5" t="s">
        <v>23</v>
      </c>
      <c r="H720" s="5">
        <v>500000</v>
      </c>
      <c r="I720" s="5">
        <v>1</v>
      </c>
      <c r="J720" s="5">
        <v>1</v>
      </c>
      <c r="K720" s="3" t="s">
        <v>1826</v>
      </c>
      <c r="L720" s="3" t="s">
        <v>1827</v>
      </c>
      <c r="M720" s="3" t="s">
        <v>230</v>
      </c>
      <c r="N720" s="3" t="s">
        <v>1829</v>
      </c>
      <c r="O720" s="3" t="s">
        <v>233</v>
      </c>
      <c r="P720" s="3" t="s">
        <v>23</v>
      </c>
      <c r="Q720" s="3" t="s">
        <v>251</v>
      </c>
      <c r="R720" s="3" t="s">
        <v>234</v>
      </c>
      <c r="S720" s="3" t="s">
        <v>38</v>
      </c>
      <c r="T720" s="3" t="s">
        <v>1830</v>
      </c>
      <c r="U720" s="3" t="s">
        <v>38</v>
      </c>
    </row>
    <row r="721" spans="1:21" ht="18" customHeight="1" x14ac:dyDescent="0.3">
      <c r="A721" s="3">
        <v>720</v>
      </c>
      <c r="B721" s="3" t="s">
        <v>1731</v>
      </c>
      <c r="C721" s="3">
        <v>104830001</v>
      </c>
      <c r="D721" s="3">
        <v>8047568815</v>
      </c>
      <c r="E721" s="5">
        <v>6000</v>
      </c>
      <c r="F721" s="5">
        <v>0</v>
      </c>
      <c r="G721" s="5">
        <v>0</v>
      </c>
      <c r="H721" s="5">
        <v>0</v>
      </c>
      <c r="I721" s="5">
        <v>1</v>
      </c>
      <c r="J721" s="5">
        <v>5</v>
      </c>
      <c r="K721" s="3" t="s">
        <v>1729</v>
      </c>
      <c r="L721" s="3" t="s">
        <v>1730</v>
      </c>
      <c r="M721" s="3" t="s">
        <v>24</v>
      </c>
      <c r="N721" s="3" t="s">
        <v>1733</v>
      </c>
      <c r="O721" s="3" t="s">
        <v>28</v>
      </c>
      <c r="P721" s="3" t="s">
        <v>48</v>
      </c>
      <c r="Q721" s="3" t="s">
        <v>1732</v>
      </c>
      <c r="R721" s="3" t="s">
        <v>29</v>
      </c>
      <c r="S721" s="3" t="s">
        <v>31</v>
      </c>
      <c r="T721" s="3" t="s">
        <v>1734</v>
      </c>
      <c r="U721" s="3" t="s">
        <v>48</v>
      </c>
    </row>
    <row r="722" spans="1:21" ht="18" customHeight="1" x14ac:dyDescent="0.3">
      <c r="A722" s="3">
        <v>721</v>
      </c>
      <c r="B722" s="3" t="s">
        <v>1713</v>
      </c>
      <c r="C722" s="3">
        <v>104830001</v>
      </c>
      <c r="D722" s="3">
        <v>8047571420</v>
      </c>
      <c r="E722" s="5">
        <v>6000</v>
      </c>
      <c r="F722" s="5">
        <v>0</v>
      </c>
      <c r="G722" s="5" t="s">
        <v>23</v>
      </c>
      <c r="H722" s="5">
        <v>0</v>
      </c>
      <c r="I722" s="5">
        <v>1</v>
      </c>
      <c r="J722" s="5">
        <v>4</v>
      </c>
      <c r="K722" s="3" t="s">
        <v>1485</v>
      </c>
      <c r="L722" s="3" t="s">
        <v>1485</v>
      </c>
      <c r="M722" s="3" t="s">
        <v>24</v>
      </c>
      <c r="N722" s="3" t="s">
        <v>1715</v>
      </c>
      <c r="O722" s="3" t="s">
        <v>226</v>
      </c>
      <c r="P722" s="3" t="s">
        <v>1484</v>
      </c>
      <c r="Q722" s="3" t="s">
        <v>1714</v>
      </c>
      <c r="R722" s="3" t="s">
        <v>482</v>
      </c>
      <c r="S722" s="3" t="s">
        <v>31</v>
      </c>
      <c r="T722" s="3" t="s">
        <v>1716</v>
      </c>
      <c r="U722" s="3" t="s">
        <v>1484</v>
      </c>
    </row>
    <row r="723" spans="1:21" ht="18" customHeight="1" x14ac:dyDescent="0.3">
      <c r="A723" s="3">
        <v>722</v>
      </c>
      <c r="B723" s="3" t="s">
        <v>1741</v>
      </c>
      <c r="C723" s="3">
        <v>104830001</v>
      </c>
      <c r="D723" s="3">
        <v>8047583891</v>
      </c>
      <c r="E723" s="5">
        <v>6000</v>
      </c>
      <c r="F723" s="5">
        <v>0</v>
      </c>
      <c r="G723" s="5" t="s">
        <v>23</v>
      </c>
      <c r="H723" s="5">
        <v>0</v>
      </c>
      <c r="I723" s="5">
        <v>1</v>
      </c>
      <c r="J723" s="5">
        <v>1</v>
      </c>
      <c r="K723" s="3" t="s">
        <v>1740</v>
      </c>
      <c r="L723" s="3" t="s">
        <v>1740</v>
      </c>
      <c r="M723" s="3" t="s">
        <v>24</v>
      </c>
      <c r="N723" s="3" t="s">
        <v>1742</v>
      </c>
      <c r="O723" s="3" t="s">
        <v>28</v>
      </c>
      <c r="P723" s="3" t="s">
        <v>93</v>
      </c>
      <c r="Q723" s="3" t="s">
        <v>94</v>
      </c>
      <c r="R723" s="3" t="s">
        <v>29</v>
      </c>
      <c r="S723" s="3" t="s">
        <v>31</v>
      </c>
      <c r="T723" s="3" t="s">
        <v>1743</v>
      </c>
      <c r="U723" s="3" t="s">
        <v>93</v>
      </c>
    </row>
    <row r="724" spans="1:21" ht="18" customHeight="1" x14ac:dyDescent="0.3">
      <c r="A724" s="3">
        <v>723</v>
      </c>
      <c r="B724" s="3" t="s">
        <v>1761</v>
      </c>
      <c r="C724" s="3">
        <v>104830001</v>
      </c>
      <c r="D724" s="3">
        <v>8047583843</v>
      </c>
      <c r="E724" s="5">
        <v>6000</v>
      </c>
      <c r="F724" s="5">
        <v>0</v>
      </c>
      <c r="G724" s="5" t="s">
        <v>23</v>
      </c>
      <c r="H724" s="5">
        <v>0</v>
      </c>
      <c r="I724" s="5">
        <v>1</v>
      </c>
      <c r="J724" s="5">
        <v>1</v>
      </c>
      <c r="K724" s="3" t="s">
        <v>1760</v>
      </c>
      <c r="L724" s="3" t="s">
        <v>1760</v>
      </c>
      <c r="M724" s="3" t="s">
        <v>24</v>
      </c>
      <c r="N724" s="3" t="s">
        <v>1762</v>
      </c>
      <c r="O724" s="3" t="s">
        <v>28</v>
      </c>
      <c r="P724" s="3" t="s">
        <v>93</v>
      </c>
      <c r="Q724" s="3" t="s">
        <v>94</v>
      </c>
      <c r="R724" s="3" t="s">
        <v>29</v>
      </c>
      <c r="S724" s="3" t="s">
        <v>31</v>
      </c>
      <c r="T724" s="3" t="s">
        <v>1763</v>
      </c>
      <c r="U724" s="3" t="s">
        <v>93</v>
      </c>
    </row>
    <row r="725" spans="1:21" ht="18" customHeight="1" x14ac:dyDescent="0.3">
      <c r="A725" s="3">
        <v>724</v>
      </c>
      <c r="B725" s="3" t="s">
        <v>1739</v>
      </c>
      <c r="C725" s="3">
        <v>104830001</v>
      </c>
      <c r="D725" s="3">
        <v>3176635276</v>
      </c>
      <c r="E725" s="5">
        <v>7000</v>
      </c>
      <c r="F725" s="5" t="s">
        <v>23</v>
      </c>
      <c r="G725" s="5">
        <v>0</v>
      </c>
      <c r="H725" s="5">
        <v>0</v>
      </c>
      <c r="I725" s="5">
        <v>1</v>
      </c>
      <c r="J725" s="5">
        <v>10</v>
      </c>
      <c r="K725" s="3" t="s">
        <v>224</v>
      </c>
      <c r="L725" s="3" t="s">
        <v>224</v>
      </c>
      <c r="M725" s="3" t="s">
        <v>24</v>
      </c>
      <c r="N725" s="3" t="s">
        <v>227</v>
      </c>
      <c r="O725" s="3" t="s">
        <v>226</v>
      </c>
      <c r="P725" s="3" t="s">
        <v>23</v>
      </c>
      <c r="Q725" s="3" t="s">
        <v>23</v>
      </c>
      <c r="R725" s="3" t="s">
        <v>29</v>
      </c>
      <c r="S725" s="3" t="s">
        <v>38</v>
      </c>
      <c r="T725" s="3" t="s">
        <v>193</v>
      </c>
      <c r="U725" s="3" t="s">
        <v>38</v>
      </c>
    </row>
    <row r="726" spans="1:21" ht="18" customHeight="1" x14ac:dyDescent="0.3">
      <c r="A726" s="3">
        <v>725</v>
      </c>
      <c r="B726" s="3" t="s">
        <v>1739</v>
      </c>
      <c r="C726" s="3">
        <v>104830001</v>
      </c>
      <c r="D726" s="3">
        <v>3176635280</v>
      </c>
      <c r="E726" s="5">
        <v>7000</v>
      </c>
      <c r="F726" s="5" t="s">
        <v>23</v>
      </c>
      <c r="G726" s="5">
        <v>0</v>
      </c>
      <c r="H726" s="5">
        <v>0</v>
      </c>
      <c r="I726" s="5">
        <v>1</v>
      </c>
      <c r="J726" s="5">
        <v>10</v>
      </c>
      <c r="K726" s="3" t="s">
        <v>224</v>
      </c>
      <c r="L726" s="3" t="s">
        <v>224</v>
      </c>
      <c r="M726" s="3" t="s">
        <v>24</v>
      </c>
      <c r="N726" s="3" t="s">
        <v>227</v>
      </c>
      <c r="O726" s="3" t="s">
        <v>226</v>
      </c>
      <c r="P726" s="3" t="s">
        <v>23</v>
      </c>
      <c r="Q726" s="3" t="s">
        <v>23</v>
      </c>
      <c r="R726" s="3" t="s">
        <v>29</v>
      </c>
      <c r="S726" s="3" t="s">
        <v>38</v>
      </c>
      <c r="T726" s="3" t="s">
        <v>193</v>
      </c>
      <c r="U726" s="3" t="s">
        <v>38</v>
      </c>
    </row>
    <row r="727" spans="1:21" ht="18" customHeight="1" x14ac:dyDescent="0.3">
      <c r="A727" s="3">
        <v>726</v>
      </c>
      <c r="B727" s="3" t="s">
        <v>1836</v>
      </c>
      <c r="C727" s="3">
        <v>104830003</v>
      </c>
      <c r="D727" s="3">
        <v>8047588264</v>
      </c>
      <c r="E727" s="5">
        <v>6000</v>
      </c>
      <c r="F727" s="5"/>
      <c r="G727" s="5" t="s">
        <v>23</v>
      </c>
      <c r="H727" s="5">
        <v>500000</v>
      </c>
      <c r="I727" s="5">
        <v>1</v>
      </c>
      <c r="J727" s="5">
        <v>1</v>
      </c>
      <c r="K727" s="3" t="s">
        <v>1834</v>
      </c>
      <c r="L727" s="3" t="s">
        <v>1835</v>
      </c>
      <c r="M727" s="3" t="s">
        <v>230</v>
      </c>
      <c r="N727" s="3" t="s">
        <v>1837</v>
      </c>
      <c r="O727" s="3" t="s">
        <v>233</v>
      </c>
      <c r="P727" s="3" t="s">
        <v>23</v>
      </c>
      <c r="Q727" s="3" t="s">
        <v>251</v>
      </c>
      <c r="R727" s="3" t="s">
        <v>234</v>
      </c>
      <c r="S727" s="3" t="s">
        <v>38</v>
      </c>
      <c r="T727" s="3" t="s">
        <v>1838</v>
      </c>
      <c r="U727" s="3" t="s">
        <v>38</v>
      </c>
    </row>
    <row r="728" spans="1:21" ht="18" customHeight="1" x14ac:dyDescent="0.3">
      <c r="A728" s="3">
        <v>727</v>
      </c>
      <c r="B728" s="3" t="s">
        <v>1684</v>
      </c>
      <c r="C728" s="3">
        <v>104830001</v>
      </c>
      <c r="D728" s="3">
        <v>8047587870</v>
      </c>
      <c r="E728" s="5">
        <v>7000</v>
      </c>
      <c r="F728" s="5">
        <v>0</v>
      </c>
      <c r="G728" s="5" t="s">
        <v>23</v>
      </c>
      <c r="H728" s="5">
        <v>0</v>
      </c>
      <c r="I728" s="5">
        <v>1</v>
      </c>
      <c r="J728" s="5">
        <v>10</v>
      </c>
      <c r="K728" s="3" t="s">
        <v>1788</v>
      </c>
      <c r="L728" s="3" t="s">
        <v>1788</v>
      </c>
      <c r="M728" s="3" t="s">
        <v>24</v>
      </c>
      <c r="N728" s="3" t="s">
        <v>1789</v>
      </c>
      <c r="O728" s="3" t="s">
        <v>28</v>
      </c>
      <c r="P728" s="3" t="s">
        <v>48</v>
      </c>
      <c r="Q728" s="3" t="s">
        <v>137</v>
      </c>
      <c r="R728" s="3" t="s">
        <v>29</v>
      </c>
      <c r="S728" s="3" t="s">
        <v>31</v>
      </c>
      <c r="T728" s="3" t="s">
        <v>1790</v>
      </c>
      <c r="U728" s="3" t="s">
        <v>48</v>
      </c>
    </row>
    <row r="729" spans="1:21" ht="18" customHeight="1" x14ac:dyDescent="0.3">
      <c r="A729" s="3">
        <v>728</v>
      </c>
      <c r="B729" s="3" t="s">
        <v>1780</v>
      </c>
      <c r="C729" s="3">
        <v>104830001</v>
      </c>
      <c r="D729" s="3">
        <v>8047580586</v>
      </c>
      <c r="E729" s="5">
        <v>12000</v>
      </c>
      <c r="F729" s="5"/>
      <c r="G729" s="5" t="s">
        <v>23</v>
      </c>
      <c r="H729" s="5">
        <v>0</v>
      </c>
      <c r="I729" s="5">
        <v>1</v>
      </c>
      <c r="J729" s="5">
        <v>21</v>
      </c>
      <c r="K729" s="3" t="s">
        <v>1779</v>
      </c>
      <c r="L729" s="3" t="s">
        <v>1779</v>
      </c>
      <c r="M729" s="3" t="s">
        <v>24</v>
      </c>
      <c r="N729" s="3" t="s">
        <v>1781</v>
      </c>
      <c r="O729" s="3" t="s">
        <v>28</v>
      </c>
      <c r="P729" s="3" t="s">
        <v>48</v>
      </c>
      <c r="Q729" s="3" t="s">
        <v>88</v>
      </c>
      <c r="R729" s="3" t="s">
        <v>29</v>
      </c>
      <c r="S729" s="3" t="s">
        <v>31</v>
      </c>
      <c r="T729" s="3" t="s">
        <v>1782</v>
      </c>
      <c r="U729" s="3" t="s">
        <v>48</v>
      </c>
    </row>
    <row r="730" spans="1:21" ht="18" customHeight="1" x14ac:dyDescent="0.3">
      <c r="A730" s="3">
        <v>729</v>
      </c>
      <c r="B730" s="3" t="s">
        <v>1791</v>
      </c>
      <c r="C730" s="3">
        <v>104830001</v>
      </c>
      <c r="D730" s="3">
        <v>8047595916</v>
      </c>
      <c r="E730" s="5">
        <v>6000</v>
      </c>
      <c r="F730" s="5">
        <v>0</v>
      </c>
      <c r="G730" s="5" t="s">
        <v>23</v>
      </c>
      <c r="H730" s="5">
        <v>0</v>
      </c>
      <c r="I730" s="5">
        <v>1</v>
      </c>
      <c r="J730" s="5">
        <v>2</v>
      </c>
      <c r="K730" s="3" t="s">
        <v>329</v>
      </c>
      <c r="L730" s="3" t="s">
        <v>329</v>
      </c>
      <c r="M730" s="3" t="s">
        <v>24</v>
      </c>
      <c r="N730" s="3" t="s">
        <v>333</v>
      </c>
      <c r="O730" s="3" t="s">
        <v>28</v>
      </c>
      <c r="P730" s="3" t="s">
        <v>42</v>
      </c>
      <c r="Q730" s="3" t="s">
        <v>1792</v>
      </c>
      <c r="R730" s="3" t="s">
        <v>29</v>
      </c>
      <c r="S730" s="3" t="s">
        <v>38</v>
      </c>
      <c r="T730" s="3" t="s">
        <v>334</v>
      </c>
      <c r="U730" s="3" t="s">
        <v>42</v>
      </c>
    </row>
    <row r="731" spans="1:21" ht="18" customHeight="1" x14ac:dyDescent="0.3">
      <c r="A731" s="3">
        <v>730</v>
      </c>
      <c r="B731" s="3" t="s">
        <v>1791</v>
      </c>
      <c r="C731" s="3">
        <v>104830001</v>
      </c>
      <c r="D731" s="3">
        <v>8047595920</v>
      </c>
      <c r="E731" s="5">
        <v>6000</v>
      </c>
      <c r="F731" s="5">
        <v>0</v>
      </c>
      <c r="G731" s="5" t="s">
        <v>23</v>
      </c>
      <c r="H731" s="5">
        <v>0</v>
      </c>
      <c r="I731" s="5">
        <v>1</v>
      </c>
      <c r="J731" s="5">
        <v>2</v>
      </c>
      <c r="K731" s="3" t="s">
        <v>329</v>
      </c>
      <c r="L731" s="3" t="s">
        <v>329</v>
      </c>
      <c r="M731" s="3" t="s">
        <v>24</v>
      </c>
      <c r="N731" s="3" t="s">
        <v>333</v>
      </c>
      <c r="O731" s="3" t="s">
        <v>28</v>
      </c>
      <c r="P731" s="3" t="s">
        <v>42</v>
      </c>
      <c r="Q731" s="3" t="s">
        <v>1792</v>
      </c>
      <c r="R731" s="3" t="s">
        <v>29</v>
      </c>
      <c r="S731" s="3" t="s">
        <v>38</v>
      </c>
      <c r="T731" s="3" t="s">
        <v>334</v>
      </c>
      <c r="U731" s="3" t="s">
        <v>42</v>
      </c>
    </row>
    <row r="732" spans="1:21" ht="18" customHeight="1" x14ac:dyDescent="0.3">
      <c r="A732" s="3">
        <v>731</v>
      </c>
      <c r="B732" s="3" t="s">
        <v>1791</v>
      </c>
      <c r="C732" s="3">
        <v>104830001</v>
      </c>
      <c r="D732" s="3">
        <v>8047588183</v>
      </c>
      <c r="E732" s="5">
        <v>6000</v>
      </c>
      <c r="F732" s="5">
        <v>0</v>
      </c>
      <c r="G732" s="5" t="s">
        <v>23</v>
      </c>
      <c r="H732" s="5">
        <v>0</v>
      </c>
      <c r="I732" s="5">
        <v>1</v>
      </c>
      <c r="J732" s="5">
        <v>2</v>
      </c>
      <c r="K732" s="3" t="s">
        <v>329</v>
      </c>
      <c r="L732" s="3" t="s">
        <v>329</v>
      </c>
      <c r="M732" s="3" t="s">
        <v>24</v>
      </c>
      <c r="N732" s="3" t="s">
        <v>333</v>
      </c>
      <c r="O732" s="3" t="s">
        <v>28</v>
      </c>
      <c r="P732" s="3" t="s">
        <v>42</v>
      </c>
      <c r="Q732" s="3" t="s">
        <v>1792</v>
      </c>
      <c r="R732" s="3" t="s">
        <v>29</v>
      </c>
      <c r="S732" s="3" t="s">
        <v>38</v>
      </c>
      <c r="T732" s="3" t="s">
        <v>334</v>
      </c>
      <c r="U732" s="3" t="s">
        <v>42</v>
      </c>
    </row>
    <row r="733" spans="1:21" ht="18" customHeight="1" x14ac:dyDescent="0.3">
      <c r="A733" s="3">
        <v>732</v>
      </c>
      <c r="B733" s="3" t="s">
        <v>1756</v>
      </c>
      <c r="C733" s="3">
        <v>104830001</v>
      </c>
      <c r="D733" s="3">
        <v>8047592350</v>
      </c>
      <c r="E733" s="5">
        <v>6000</v>
      </c>
      <c r="F733" s="5">
        <v>0</v>
      </c>
      <c r="G733" s="5" t="s">
        <v>23</v>
      </c>
      <c r="H733" s="5">
        <v>0</v>
      </c>
      <c r="I733" s="5">
        <v>1</v>
      </c>
      <c r="J733" s="5">
        <v>5</v>
      </c>
      <c r="K733" s="3" t="s">
        <v>1509</v>
      </c>
      <c r="L733" s="3" t="s">
        <v>1509</v>
      </c>
      <c r="M733" s="3" t="s">
        <v>24</v>
      </c>
      <c r="N733" s="3" t="s">
        <v>1758</v>
      </c>
      <c r="O733" s="3" t="s">
        <v>226</v>
      </c>
      <c r="P733" s="3" t="s">
        <v>1508</v>
      </c>
      <c r="Q733" s="3" t="s">
        <v>1757</v>
      </c>
      <c r="R733" s="3" t="s">
        <v>482</v>
      </c>
      <c r="S733" s="3" t="s">
        <v>31</v>
      </c>
      <c r="T733" s="3" t="s">
        <v>1759</v>
      </c>
      <c r="U733" s="3" t="s">
        <v>1508</v>
      </c>
    </row>
    <row r="734" spans="1:21" ht="18" customHeight="1" x14ac:dyDescent="0.3">
      <c r="A734" s="3">
        <v>733</v>
      </c>
      <c r="B734" s="3" t="s">
        <v>1794</v>
      </c>
      <c r="C734" s="3">
        <v>104830001</v>
      </c>
      <c r="D734" s="3">
        <v>8047567430</v>
      </c>
      <c r="E734" s="5">
        <v>6000</v>
      </c>
      <c r="F734" s="5">
        <v>0</v>
      </c>
      <c r="G734" s="5" t="s">
        <v>23</v>
      </c>
      <c r="H734" s="5">
        <v>0</v>
      </c>
      <c r="I734" s="5">
        <v>1</v>
      </c>
      <c r="J734" s="5">
        <v>1</v>
      </c>
      <c r="K734" s="3" t="s">
        <v>1793</v>
      </c>
      <c r="L734" s="3" t="s">
        <v>1793</v>
      </c>
      <c r="M734" s="3" t="s">
        <v>24</v>
      </c>
      <c r="N734" s="3" t="s">
        <v>1795</v>
      </c>
      <c r="O734" s="3" t="s">
        <v>28</v>
      </c>
      <c r="P734" s="3" t="s">
        <v>522</v>
      </c>
      <c r="Q734" s="3" t="s">
        <v>986</v>
      </c>
      <c r="R734" s="3" t="s">
        <v>29</v>
      </c>
      <c r="S734" s="3" t="s">
        <v>31</v>
      </c>
      <c r="T734" s="3" t="s">
        <v>1796</v>
      </c>
      <c r="U734" s="3" t="s">
        <v>522</v>
      </c>
    </row>
    <row r="735" spans="1:21" ht="18" customHeight="1" x14ac:dyDescent="0.3">
      <c r="A735" s="3">
        <v>734</v>
      </c>
      <c r="B735" s="3" t="s">
        <v>1765</v>
      </c>
      <c r="C735" s="3">
        <v>104830001</v>
      </c>
      <c r="D735" s="3">
        <v>8047582631</v>
      </c>
      <c r="E735" s="5">
        <v>7000</v>
      </c>
      <c r="F735" s="5">
        <v>0</v>
      </c>
      <c r="G735" s="5" t="s">
        <v>23</v>
      </c>
      <c r="H735" s="5">
        <v>0</v>
      </c>
      <c r="I735" s="5">
        <v>1</v>
      </c>
      <c r="J735" s="5">
        <v>10</v>
      </c>
      <c r="K735" s="3" t="s">
        <v>1764</v>
      </c>
      <c r="L735" s="3" t="s">
        <v>1764</v>
      </c>
      <c r="M735" s="3" t="s">
        <v>24</v>
      </c>
      <c r="N735" s="3" t="s">
        <v>1766</v>
      </c>
      <c r="O735" s="3" t="s">
        <v>28</v>
      </c>
      <c r="P735" s="3" t="s">
        <v>63</v>
      </c>
      <c r="Q735" s="3" t="s">
        <v>122</v>
      </c>
      <c r="R735" s="3" t="s">
        <v>29</v>
      </c>
      <c r="S735" s="3" t="s">
        <v>31</v>
      </c>
      <c r="T735" s="3" t="s">
        <v>1767</v>
      </c>
      <c r="U735" s="3" t="s">
        <v>63</v>
      </c>
    </row>
    <row r="736" spans="1:21" ht="18" customHeight="1" x14ac:dyDescent="0.3">
      <c r="A736" s="3">
        <v>735</v>
      </c>
      <c r="B736" s="3" t="s">
        <v>1752</v>
      </c>
      <c r="C736" s="3">
        <v>104830001</v>
      </c>
      <c r="D736" s="3">
        <v>8047598182</v>
      </c>
      <c r="E736" s="5">
        <v>15000</v>
      </c>
      <c r="F736" s="5"/>
      <c r="G736" s="5" t="s">
        <v>23</v>
      </c>
      <c r="H736" s="5">
        <v>0</v>
      </c>
      <c r="I736" s="5">
        <v>1</v>
      </c>
      <c r="J736" s="5">
        <v>26</v>
      </c>
      <c r="K736" s="3" t="s">
        <v>1750</v>
      </c>
      <c r="L736" s="3" t="s">
        <v>1751</v>
      </c>
      <c r="M736" s="3" t="s">
        <v>24</v>
      </c>
      <c r="N736" s="3" t="s">
        <v>1754</v>
      </c>
      <c r="O736" s="3" t="s">
        <v>28</v>
      </c>
      <c r="P736" s="3" t="s">
        <v>23</v>
      </c>
      <c r="Q736" s="3" t="s">
        <v>1753</v>
      </c>
      <c r="R736" s="3" t="s">
        <v>77</v>
      </c>
      <c r="S736" s="3" t="s">
        <v>38</v>
      </c>
      <c r="T736" s="3" t="s">
        <v>1755</v>
      </c>
      <c r="U736" s="3" t="s">
        <v>38</v>
      </c>
    </row>
    <row r="737" spans="1:21" ht="18" customHeight="1" x14ac:dyDescent="0.3">
      <c r="A737" s="3">
        <v>736</v>
      </c>
      <c r="B737" s="3" t="s">
        <v>1752</v>
      </c>
      <c r="C737" s="3">
        <v>104830001</v>
      </c>
      <c r="D737" s="3">
        <v>8047587855</v>
      </c>
      <c r="E737" s="5">
        <v>15000</v>
      </c>
      <c r="F737" s="5"/>
      <c r="G737" s="5" t="s">
        <v>23</v>
      </c>
      <c r="H737" s="5">
        <v>0</v>
      </c>
      <c r="I737" s="5">
        <v>1</v>
      </c>
      <c r="J737" s="5">
        <v>26</v>
      </c>
      <c r="K737" s="3" t="s">
        <v>1750</v>
      </c>
      <c r="L737" s="3" t="s">
        <v>1751</v>
      </c>
      <c r="M737" s="3" t="s">
        <v>24</v>
      </c>
      <c r="N737" s="3" t="s">
        <v>1754</v>
      </c>
      <c r="O737" s="3" t="s">
        <v>28</v>
      </c>
      <c r="P737" s="3" t="s">
        <v>23</v>
      </c>
      <c r="Q737" s="3" t="s">
        <v>1753</v>
      </c>
      <c r="R737" s="3" t="s">
        <v>77</v>
      </c>
      <c r="S737" s="3" t="s">
        <v>38</v>
      </c>
      <c r="T737" s="3" t="s">
        <v>1755</v>
      </c>
      <c r="U737" s="3" t="s">
        <v>38</v>
      </c>
    </row>
    <row r="738" spans="1:21" ht="18" customHeight="1" x14ac:dyDescent="0.3">
      <c r="A738" s="3">
        <v>737</v>
      </c>
      <c r="B738" s="3" t="s">
        <v>1727</v>
      </c>
      <c r="C738" s="3">
        <v>104830001</v>
      </c>
      <c r="D738" s="3">
        <v>8047566240</v>
      </c>
      <c r="E738" s="5">
        <v>7000</v>
      </c>
      <c r="F738" s="5">
        <v>0</v>
      </c>
      <c r="G738" s="5" t="s">
        <v>23</v>
      </c>
      <c r="H738" s="5">
        <v>0</v>
      </c>
      <c r="I738" s="5">
        <v>1</v>
      </c>
      <c r="J738" s="5">
        <v>10</v>
      </c>
      <c r="K738" s="3" t="s">
        <v>1497</v>
      </c>
      <c r="L738" s="3" t="s">
        <v>1497</v>
      </c>
      <c r="M738" s="3" t="s">
        <v>24</v>
      </c>
      <c r="N738" s="3" t="s">
        <v>1500</v>
      </c>
      <c r="O738" s="3" t="s">
        <v>28</v>
      </c>
      <c r="P738" s="3" t="s">
        <v>63</v>
      </c>
      <c r="Q738" s="3" t="s">
        <v>1728</v>
      </c>
      <c r="R738" s="3" t="s">
        <v>29</v>
      </c>
      <c r="S738" s="3" t="s">
        <v>38</v>
      </c>
      <c r="T738" s="3" t="s">
        <v>1501</v>
      </c>
      <c r="U738" s="3" t="s">
        <v>63</v>
      </c>
    </row>
    <row r="739" spans="1:21" ht="18" customHeight="1" x14ac:dyDescent="0.3">
      <c r="A739" s="3">
        <v>738</v>
      </c>
      <c r="B739" s="3" t="s">
        <v>1769</v>
      </c>
      <c r="C739" s="3">
        <v>104830001</v>
      </c>
      <c r="D739" s="3">
        <v>5621548214</v>
      </c>
      <c r="E739" s="5">
        <v>8000</v>
      </c>
      <c r="F739" s="5">
        <v>0</v>
      </c>
      <c r="G739" s="5" t="s">
        <v>23</v>
      </c>
      <c r="H739" s="5">
        <v>500000</v>
      </c>
      <c r="I739" s="5">
        <v>1</v>
      </c>
      <c r="J739" s="5">
        <v>15</v>
      </c>
      <c r="K739" s="3" t="s">
        <v>24</v>
      </c>
      <c r="L739" s="3" t="s">
        <v>23</v>
      </c>
      <c r="M739" s="3" t="s">
        <v>1768</v>
      </c>
      <c r="N739" s="3" t="s">
        <v>145</v>
      </c>
      <c r="O739" s="3" t="s">
        <v>1771</v>
      </c>
      <c r="P739" s="3" t="s">
        <v>1770</v>
      </c>
      <c r="Q739" s="3" t="s">
        <v>23</v>
      </c>
      <c r="R739" s="3" t="s">
        <v>1772</v>
      </c>
      <c r="S739" s="3" t="s">
        <v>38</v>
      </c>
      <c r="T739" s="3" t="s">
        <v>77</v>
      </c>
      <c r="U739" s="3" t="s">
        <v>204</v>
      </c>
    </row>
    <row r="740" spans="1:21" ht="18" customHeight="1" x14ac:dyDescent="0.3">
      <c r="A740" s="3">
        <v>739</v>
      </c>
      <c r="B740" s="3" t="s">
        <v>1769</v>
      </c>
      <c r="C740" s="3">
        <v>104830001</v>
      </c>
      <c r="D740" s="3">
        <v>5621548225</v>
      </c>
      <c r="E740" s="5">
        <v>8000</v>
      </c>
      <c r="F740" s="5">
        <v>0</v>
      </c>
      <c r="G740" s="5" t="s">
        <v>23</v>
      </c>
      <c r="H740" s="5">
        <v>500000</v>
      </c>
      <c r="I740" s="5">
        <v>1</v>
      </c>
      <c r="J740" s="5">
        <v>15</v>
      </c>
      <c r="K740" s="3" t="s">
        <v>24</v>
      </c>
      <c r="L740" s="3" t="s">
        <v>23</v>
      </c>
      <c r="M740" s="3" t="s">
        <v>1774</v>
      </c>
      <c r="N740" s="3" t="s">
        <v>145</v>
      </c>
      <c r="O740" s="3" t="s">
        <v>1777</v>
      </c>
      <c r="P740" s="3" t="s">
        <v>1775</v>
      </c>
      <c r="Q740" s="3" t="s">
        <v>1776</v>
      </c>
      <c r="R740" s="3" t="s">
        <v>1778</v>
      </c>
      <c r="S740" s="3" t="s">
        <v>38</v>
      </c>
      <c r="T740" s="3" t="s">
        <v>77</v>
      </c>
      <c r="U740" s="3" t="s">
        <v>204</v>
      </c>
    </row>
    <row r="741" spans="1:21" ht="18" customHeight="1" x14ac:dyDescent="0.3">
      <c r="A741" s="3">
        <v>740</v>
      </c>
      <c r="B741" s="3" t="s">
        <v>1798</v>
      </c>
      <c r="C741" s="3">
        <v>104830001</v>
      </c>
      <c r="D741" s="3">
        <v>5621548413</v>
      </c>
      <c r="E741" s="5">
        <v>8000</v>
      </c>
      <c r="F741" s="5">
        <v>0</v>
      </c>
      <c r="G741" s="5" t="s">
        <v>23</v>
      </c>
      <c r="H741" s="5">
        <v>500000</v>
      </c>
      <c r="I741" s="5">
        <v>1</v>
      </c>
      <c r="J741" s="5">
        <v>15</v>
      </c>
      <c r="K741" s="3" t="s">
        <v>24</v>
      </c>
      <c r="L741" s="3" t="s">
        <v>23</v>
      </c>
      <c r="M741" s="3" t="s">
        <v>1797</v>
      </c>
      <c r="N741" s="3" t="s">
        <v>145</v>
      </c>
      <c r="O741" s="3" t="s">
        <v>1800</v>
      </c>
      <c r="P741" s="3" t="s">
        <v>1799</v>
      </c>
      <c r="Q741" s="3" t="s">
        <v>23</v>
      </c>
      <c r="R741" s="3" t="s">
        <v>1801</v>
      </c>
      <c r="S741" s="3" t="s">
        <v>38</v>
      </c>
      <c r="T741" s="3" t="s">
        <v>77</v>
      </c>
      <c r="U741" s="3" t="s">
        <v>204</v>
      </c>
    </row>
    <row r="742" spans="1:21" ht="18" customHeight="1" x14ac:dyDescent="0.3">
      <c r="A742" s="3">
        <v>741</v>
      </c>
      <c r="B742" s="3" t="s">
        <v>1798</v>
      </c>
      <c r="C742" s="3">
        <v>104830001</v>
      </c>
      <c r="D742" s="3">
        <v>5621548424</v>
      </c>
      <c r="E742" s="5">
        <v>6000</v>
      </c>
      <c r="F742" s="5">
        <v>0</v>
      </c>
      <c r="G742" s="5" t="s">
        <v>23</v>
      </c>
      <c r="H742" s="5">
        <v>500000</v>
      </c>
      <c r="I742" s="5">
        <v>1</v>
      </c>
      <c r="J742" s="5">
        <v>1</v>
      </c>
      <c r="K742" s="3" t="s">
        <v>24</v>
      </c>
      <c r="L742" s="3" t="s">
        <v>23</v>
      </c>
      <c r="M742" s="3" t="s">
        <v>1803</v>
      </c>
      <c r="N742" s="3" t="s">
        <v>145</v>
      </c>
      <c r="O742" s="3" t="s">
        <v>1806</v>
      </c>
      <c r="P742" s="3" t="s">
        <v>1804</v>
      </c>
      <c r="Q742" s="3" t="s">
        <v>1805</v>
      </c>
      <c r="R742" s="3" t="s">
        <v>1807</v>
      </c>
      <c r="S742" s="3" t="s">
        <v>38</v>
      </c>
      <c r="T742" s="3" t="s">
        <v>77</v>
      </c>
      <c r="U742" s="3" t="s">
        <v>213</v>
      </c>
    </row>
    <row r="743" spans="1:21" ht="18" customHeight="1" x14ac:dyDescent="0.3">
      <c r="A743" s="3">
        <v>742</v>
      </c>
      <c r="B743" s="3" t="s">
        <v>1798</v>
      </c>
      <c r="C743" s="3">
        <v>104830001</v>
      </c>
      <c r="D743" s="3">
        <v>5621548483</v>
      </c>
      <c r="E743" s="5">
        <v>8000</v>
      </c>
      <c r="F743" s="5">
        <v>0</v>
      </c>
      <c r="G743" s="5" t="s">
        <v>23</v>
      </c>
      <c r="H743" s="5">
        <v>500000</v>
      </c>
      <c r="I743" s="5">
        <v>1</v>
      </c>
      <c r="J743" s="5">
        <v>15</v>
      </c>
      <c r="K743" s="3" t="s">
        <v>24</v>
      </c>
      <c r="L743" s="3" t="s">
        <v>23</v>
      </c>
      <c r="M743" s="3" t="s">
        <v>1808</v>
      </c>
      <c r="N743" s="3" t="s">
        <v>145</v>
      </c>
      <c r="O743" s="3" t="s">
        <v>1811</v>
      </c>
      <c r="P743" s="3" t="s">
        <v>1809</v>
      </c>
      <c r="Q743" s="3" t="s">
        <v>1810</v>
      </c>
      <c r="R743" s="3" t="s">
        <v>1812</v>
      </c>
      <c r="S743" s="3" t="s">
        <v>38</v>
      </c>
      <c r="T743" s="3" t="s">
        <v>77</v>
      </c>
      <c r="U743" s="3" t="s">
        <v>204</v>
      </c>
    </row>
    <row r="744" spans="1:21" ht="18" customHeight="1" x14ac:dyDescent="0.3">
      <c r="A744" s="3">
        <v>743</v>
      </c>
      <c r="B744" s="3" t="s">
        <v>1722</v>
      </c>
      <c r="C744" s="3">
        <v>104830001</v>
      </c>
      <c r="D744" s="3">
        <v>8047565956</v>
      </c>
      <c r="E744" s="5">
        <v>6000</v>
      </c>
      <c r="F744" s="5">
        <v>0</v>
      </c>
      <c r="G744" s="5" t="s">
        <v>23</v>
      </c>
      <c r="H744" s="5">
        <v>0</v>
      </c>
      <c r="I744" s="5">
        <v>1</v>
      </c>
      <c r="J744" s="5">
        <v>5</v>
      </c>
      <c r="K744" s="3" t="s">
        <v>1721</v>
      </c>
      <c r="L744" s="3" t="s">
        <v>1721</v>
      </c>
      <c r="M744" s="3" t="s">
        <v>24</v>
      </c>
      <c r="N744" s="3" t="s">
        <v>1723</v>
      </c>
      <c r="O744" s="3" t="s">
        <v>28</v>
      </c>
      <c r="P744" s="3" t="s">
        <v>48</v>
      </c>
      <c r="Q744" s="3" t="s">
        <v>54</v>
      </c>
      <c r="R744" s="3" t="s">
        <v>29</v>
      </c>
      <c r="S744" s="3" t="s">
        <v>31</v>
      </c>
      <c r="T744" s="3" t="s">
        <v>1724</v>
      </c>
      <c r="U744" s="3" t="s">
        <v>48</v>
      </c>
    </row>
    <row r="745" spans="1:21" ht="18" customHeight="1" x14ac:dyDescent="0.3">
      <c r="A745" s="3">
        <v>744</v>
      </c>
      <c r="B745" s="3" t="s">
        <v>1832</v>
      </c>
      <c r="C745" s="3">
        <v>104830003</v>
      </c>
      <c r="D745" s="3">
        <v>8047571840</v>
      </c>
      <c r="E745" s="5">
        <v>6000</v>
      </c>
      <c r="F745" s="5">
        <v>0</v>
      </c>
      <c r="G745" s="5" t="s">
        <v>23</v>
      </c>
      <c r="H745" s="5">
        <v>500000</v>
      </c>
      <c r="I745" s="5">
        <v>1</v>
      </c>
      <c r="J745" s="5">
        <v>2</v>
      </c>
      <c r="K745" s="3" t="s">
        <v>1831</v>
      </c>
      <c r="L745" s="3" t="s">
        <v>209</v>
      </c>
      <c r="M745" s="3" t="s">
        <v>230</v>
      </c>
      <c r="N745" s="3" t="s">
        <v>1833</v>
      </c>
      <c r="O745" s="3" t="s">
        <v>233</v>
      </c>
      <c r="P745" s="3" t="s">
        <v>23</v>
      </c>
      <c r="Q745" s="3" t="s">
        <v>251</v>
      </c>
      <c r="R745" s="3" t="s">
        <v>234</v>
      </c>
      <c r="S745" s="3" t="s">
        <v>38</v>
      </c>
      <c r="T745" s="3" t="s">
        <v>1443</v>
      </c>
      <c r="U745" s="3" t="s">
        <v>38</v>
      </c>
    </row>
    <row r="746" spans="1:21" ht="18" customHeight="1" x14ac:dyDescent="0.3">
      <c r="A746" s="3">
        <v>745</v>
      </c>
      <c r="B746" s="3" t="s">
        <v>1725</v>
      </c>
      <c r="C746" s="3">
        <v>104830001</v>
      </c>
      <c r="D746" s="3">
        <v>8047571851</v>
      </c>
      <c r="E746" s="5">
        <v>7000</v>
      </c>
      <c r="F746" s="5">
        <v>0</v>
      </c>
      <c r="G746" s="5" t="s">
        <v>23</v>
      </c>
      <c r="H746" s="5">
        <v>0</v>
      </c>
      <c r="I746" s="5">
        <v>1</v>
      </c>
      <c r="J746" s="5">
        <v>9</v>
      </c>
      <c r="K746" s="3" t="s">
        <v>209</v>
      </c>
      <c r="L746" s="3" t="s">
        <v>209</v>
      </c>
      <c r="M746" s="3" t="s">
        <v>24</v>
      </c>
      <c r="N746" s="3" t="s">
        <v>1726</v>
      </c>
      <c r="O746" s="3" t="s">
        <v>28</v>
      </c>
      <c r="P746" s="3" t="s">
        <v>26</v>
      </c>
      <c r="Q746" s="3" t="s">
        <v>27</v>
      </c>
      <c r="R746" s="3" t="s">
        <v>29</v>
      </c>
      <c r="S746" s="3" t="s">
        <v>31</v>
      </c>
      <c r="T746" s="3" t="s">
        <v>1443</v>
      </c>
      <c r="U746" s="3" t="s">
        <v>26</v>
      </c>
    </row>
    <row r="747" spans="1:21" ht="18" customHeight="1" x14ac:dyDescent="0.3">
      <c r="A747" s="3">
        <v>746</v>
      </c>
      <c r="B747" s="3" t="s">
        <v>1717</v>
      </c>
      <c r="C747" s="3">
        <v>104830001</v>
      </c>
      <c r="D747" s="3">
        <v>8047596911</v>
      </c>
      <c r="E747" s="5">
        <v>7000</v>
      </c>
      <c r="F747" s="5">
        <v>0</v>
      </c>
      <c r="G747" s="5" t="s">
        <v>23</v>
      </c>
      <c r="H747" s="5">
        <v>0</v>
      </c>
      <c r="I747" s="5">
        <v>1</v>
      </c>
      <c r="J747" s="5">
        <v>10</v>
      </c>
      <c r="K747" s="3" t="s">
        <v>1636</v>
      </c>
      <c r="L747" s="3" t="s">
        <v>1636</v>
      </c>
      <c r="M747" s="3" t="s">
        <v>24</v>
      </c>
      <c r="N747" s="3" t="s">
        <v>1719</v>
      </c>
      <c r="O747" s="3" t="s">
        <v>76</v>
      </c>
      <c r="P747" s="3" t="s">
        <v>23</v>
      </c>
      <c r="Q747" s="3" t="s">
        <v>1718</v>
      </c>
      <c r="R747" s="3" t="s">
        <v>77</v>
      </c>
      <c r="S747" s="3" t="s">
        <v>38</v>
      </c>
      <c r="T747" s="3" t="s">
        <v>1720</v>
      </c>
      <c r="U747" s="3" t="s">
        <v>38</v>
      </c>
    </row>
    <row r="748" spans="1:21" ht="18" customHeight="1" x14ac:dyDescent="0.3">
      <c r="A748" s="3">
        <v>747</v>
      </c>
      <c r="B748" s="3" t="s">
        <v>1784</v>
      </c>
      <c r="C748" s="3">
        <v>104830001</v>
      </c>
      <c r="D748" s="3">
        <v>5621548645</v>
      </c>
      <c r="E748" s="5">
        <v>8000</v>
      </c>
      <c r="F748" s="5">
        <v>0</v>
      </c>
      <c r="G748" s="5" t="s">
        <v>23</v>
      </c>
      <c r="H748" s="5">
        <v>500000</v>
      </c>
      <c r="I748" s="5">
        <v>1</v>
      </c>
      <c r="J748" s="5">
        <v>15</v>
      </c>
      <c r="K748" s="3" t="s">
        <v>24</v>
      </c>
      <c r="L748" s="3" t="s">
        <v>23</v>
      </c>
      <c r="M748" s="3" t="s">
        <v>1783</v>
      </c>
      <c r="N748" s="3" t="s">
        <v>145</v>
      </c>
      <c r="O748" s="3" t="s">
        <v>1786</v>
      </c>
      <c r="P748" s="3" t="s">
        <v>1785</v>
      </c>
      <c r="Q748" s="3" t="s">
        <v>23</v>
      </c>
      <c r="R748" s="3" t="s">
        <v>1787</v>
      </c>
      <c r="S748" s="3" t="s">
        <v>38</v>
      </c>
      <c r="T748" s="3" t="s">
        <v>77</v>
      </c>
      <c r="U748" s="3" t="s">
        <v>204</v>
      </c>
    </row>
    <row r="749" spans="1:21" ht="18" customHeight="1" x14ac:dyDescent="0.3">
      <c r="A749" s="3">
        <v>748</v>
      </c>
      <c r="B749" s="3" t="s">
        <v>1851</v>
      </c>
      <c r="C749" s="3">
        <v>104830003</v>
      </c>
      <c r="D749" s="3">
        <v>5621548656</v>
      </c>
      <c r="E749" s="5">
        <v>6000</v>
      </c>
      <c r="F749" s="5">
        <v>0</v>
      </c>
      <c r="G749" s="5" t="s">
        <v>23</v>
      </c>
      <c r="H749" s="5">
        <v>500000</v>
      </c>
      <c r="I749" s="5">
        <v>1</v>
      </c>
      <c r="J749" s="5">
        <v>3</v>
      </c>
      <c r="K749" s="3" t="s">
        <v>24</v>
      </c>
      <c r="L749" s="3" t="s">
        <v>459</v>
      </c>
      <c r="M749" s="3" t="s">
        <v>1850</v>
      </c>
      <c r="N749" s="3" t="s">
        <v>1845</v>
      </c>
      <c r="O749" s="3" t="s">
        <v>1852</v>
      </c>
      <c r="P749" s="3" t="s">
        <v>23</v>
      </c>
      <c r="Q749" s="3" t="s">
        <v>21</v>
      </c>
      <c r="R749" s="3" t="s">
        <v>1853</v>
      </c>
      <c r="S749" s="3" t="s">
        <v>38</v>
      </c>
      <c r="T749" s="3" t="s">
        <v>234</v>
      </c>
      <c r="U749" s="3" t="s">
        <v>38</v>
      </c>
    </row>
    <row r="750" spans="1:21" ht="18" customHeight="1" x14ac:dyDescent="0.3">
      <c r="A750" s="3">
        <v>749</v>
      </c>
      <c r="B750" s="3" t="s">
        <v>1854</v>
      </c>
      <c r="C750" s="3">
        <v>104830003</v>
      </c>
      <c r="D750" s="3">
        <v>5621548660</v>
      </c>
      <c r="E750" s="5">
        <v>6000</v>
      </c>
      <c r="F750" s="5">
        <v>0</v>
      </c>
      <c r="G750" s="5" t="s">
        <v>23</v>
      </c>
      <c r="H750" s="5">
        <v>500000</v>
      </c>
      <c r="I750" s="5">
        <v>1</v>
      </c>
      <c r="J750" s="5">
        <v>1</v>
      </c>
      <c r="K750" s="3" t="s">
        <v>24</v>
      </c>
      <c r="L750" s="3" t="s">
        <v>459</v>
      </c>
      <c r="M750" s="3" t="s">
        <v>465</v>
      </c>
      <c r="N750" s="3" t="s">
        <v>1845</v>
      </c>
      <c r="O750" s="3" t="s">
        <v>466</v>
      </c>
      <c r="P750" s="3" t="s">
        <v>23</v>
      </c>
      <c r="Q750" s="3" t="s">
        <v>21</v>
      </c>
      <c r="R750" s="3" t="s">
        <v>467</v>
      </c>
      <c r="S750" s="3" t="s">
        <v>38</v>
      </c>
      <c r="T750" s="3" t="s">
        <v>234</v>
      </c>
      <c r="U750" s="3" t="s">
        <v>38</v>
      </c>
    </row>
    <row r="751" spans="1:21" ht="18" customHeight="1" x14ac:dyDescent="0.3">
      <c r="A751" s="3">
        <v>750</v>
      </c>
      <c r="B751" s="3" t="s">
        <v>1855</v>
      </c>
      <c r="C751" s="3">
        <v>104830003</v>
      </c>
      <c r="D751" s="3">
        <v>5621548671</v>
      </c>
      <c r="E751" s="5">
        <v>6000</v>
      </c>
      <c r="F751" s="5">
        <v>0</v>
      </c>
      <c r="G751" s="5" t="s">
        <v>23</v>
      </c>
      <c r="H751" s="5">
        <v>500000</v>
      </c>
      <c r="I751" s="5">
        <v>1</v>
      </c>
      <c r="J751" s="5">
        <v>1</v>
      </c>
      <c r="K751" s="3" t="s">
        <v>24</v>
      </c>
      <c r="L751" s="3" t="s">
        <v>459</v>
      </c>
      <c r="M751" s="3" t="s">
        <v>594</v>
      </c>
      <c r="N751" s="3" t="s">
        <v>1845</v>
      </c>
      <c r="O751" s="3" t="s">
        <v>883</v>
      </c>
      <c r="P751" s="3" t="s">
        <v>23</v>
      </c>
      <c r="Q751" s="3" t="s">
        <v>21</v>
      </c>
      <c r="R751" s="3" t="s">
        <v>593</v>
      </c>
      <c r="S751" s="3" t="s">
        <v>38</v>
      </c>
      <c r="T751" s="3" t="s">
        <v>234</v>
      </c>
      <c r="U751" s="3" t="s">
        <v>38</v>
      </c>
    </row>
    <row r="752" spans="1:21" ht="18" customHeight="1" x14ac:dyDescent="0.3">
      <c r="A752" s="3">
        <v>751</v>
      </c>
      <c r="B752" s="3" t="s">
        <v>1855</v>
      </c>
      <c r="C752" s="3">
        <v>104830003</v>
      </c>
      <c r="D752" s="3">
        <v>5621548682</v>
      </c>
      <c r="E752" s="5">
        <v>6000</v>
      </c>
      <c r="F752" s="5">
        <v>0</v>
      </c>
      <c r="G752" s="5" t="s">
        <v>23</v>
      </c>
      <c r="H752" s="5">
        <v>500000</v>
      </c>
      <c r="I752" s="5">
        <v>1</v>
      </c>
      <c r="J752" s="5">
        <v>2</v>
      </c>
      <c r="K752" s="3" t="s">
        <v>24</v>
      </c>
      <c r="L752" s="3" t="s">
        <v>459</v>
      </c>
      <c r="M752" s="3" t="s">
        <v>472</v>
      </c>
      <c r="N752" s="3" t="s">
        <v>1845</v>
      </c>
      <c r="O752" s="3" t="s">
        <v>883</v>
      </c>
      <c r="P752" s="3" t="s">
        <v>23</v>
      </c>
      <c r="Q752" s="3" t="s">
        <v>21</v>
      </c>
      <c r="R752" s="3" t="s">
        <v>471</v>
      </c>
      <c r="S752" s="3" t="s">
        <v>38</v>
      </c>
      <c r="T752" s="3" t="s">
        <v>234</v>
      </c>
      <c r="U752" s="3" t="s">
        <v>38</v>
      </c>
    </row>
    <row r="753" spans="1:21" ht="18" customHeight="1" x14ac:dyDescent="0.3">
      <c r="A753" s="3">
        <v>752</v>
      </c>
      <c r="B753" s="3" t="s">
        <v>1857</v>
      </c>
      <c r="C753" s="3">
        <v>104830003</v>
      </c>
      <c r="D753" s="3">
        <v>5621548693</v>
      </c>
      <c r="E753" s="5">
        <v>6000</v>
      </c>
      <c r="F753" s="5">
        <v>0</v>
      </c>
      <c r="G753" s="5" t="s">
        <v>23</v>
      </c>
      <c r="H753" s="5">
        <v>500000</v>
      </c>
      <c r="I753" s="5">
        <v>1</v>
      </c>
      <c r="J753" s="5">
        <v>3</v>
      </c>
      <c r="K753" s="3" t="s">
        <v>24</v>
      </c>
      <c r="L753" s="3" t="s">
        <v>459</v>
      </c>
      <c r="M753" s="3" t="s">
        <v>1856</v>
      </c>
      <c r="N753" s="3" t="s">
        <v>1845</v>
      </c>
      <c r="O753" s="3" t="s">
        <v>1858</v>
      </c>
      <c r="P753" s="3" t="s">
        <v>23</v>
      </c>
      <c r="Q753" s="3" t="s">
        <v>21</v>
      </c>
      <c r="R753" s="3" t="s">
        <v>1859</v>
      </c>
      <c r="S753" s="3" t="s">
        <v>38</v>
      </c>
      <c r="T753" s="3" t="s">
        <v>234</v>
      </c>
      <c r="U753" s="3" t="s">
        <v>38</v>
      </c>
    </row>
    <row r="754" spans="1:21" ht="18" customHeight="1" x14ac:dyDescent="0.3">
      <c r="A754" s="3">
        <v>753</v>
      </c>
      <c r="B754" s="3" t="s">
        <v>1860</v>
      </c>
      <c r="C754" s="3">
        <v>104830003</v>
      </c>
      <c r="D754" s="3">
        <v>5621548752</v>
      </c>
      <c r="E754" s="5">
        <v>6000</v>
      </c>
      <c r="F754" s="5">
        <v>0</v>
      </c>
      <c r="G754" s="5" t="s">
        <v>23</v>
      </c>
      <c r="H754" s="5">
        <v>1</v>
      </c>
      <c r="I754" s="5">
        <v>1</v>
      </c>
      <c r="J754" s="5">
        <v>1</v>
      </c>
      <c r="K754" s="3" t="s">
        <v>24</v>
      </c>
      <c r="L754" s="3" t="s">
        <v>459</v>
      </c>
      <c r="M754" s="3" t="s">
        <v>412</v>
      </c>
      <c r="N754" s="3" t="s">
        <v>1845</v>
      </c>
      <c r="O754" s="3" t="s">
        <v>415</v>
      </c>
      <c r="P754" s="3" t="s">
        <v>23</v>
      </c>
      <c r="Q754" s="3" t="s">
        <v>414</v>
      </c>
      <c r="R754" s="3" t="s">
        <v>416</v>
      </c>
      <c r="S754" s="3" t="s">
        <v>412</v>
      </c>
      <c r="T754" s="3" t="s">
        <v>234</v>
      </c>
      <c r="U754" s="3" t="s">
        <v>146</v>
      </c>
    </row>
    <row r="755" spans="1:21" ht="18" customHeight="1" x14ac:dyDescent="0.3">
      <c r="A755" s="3">
        <v>754</v>
      </c>
      <c r="B755" s="3" t="s">
        <v>1860</v>
      </c>
      <c r="C755" s="3">
        <v>104830003</v>
      </c>
      <c r="D755" s="3">
        <v>5621548763</v>
      </c>
      <c r="E755" s="5">
        <v>7000</v>
      </c>
      <c r="F755" s="5">
        <v>0</v>
      </c>
      <c r="G755" s="5" t="s">
        <v>23</v>
      </c>
      <c r="H755" s="5">
        <v>1</v>
      </c>
      <c r="I755" s="5">
        <v>1</v>
      </c>
      <c r="J755" s="5">
        <v>9</v>
      </c>
      <c r="K755" s="3" t="s">
        <v>24</v>
      </c>
      <c r="L755" s="3" t="s">
        <v>459</v>
      </c>
      <c r="M755" s="3" t="s">
        <v>147</v>
      </c>
      <c r="N755" s="3" t="s">
        <v>1845</v>
      </c>
      <c r="O755" s="3" t="s">
        <v>149</v>
      </c>
      <c r="P755" s="3" t="s">
        <v>23</v>
      </c>
      <c r="Q755" s="3" t="s">
        <v>148</v>
      </c>
      <c r="R755" s="3" t="s">
        <v>150</v>
      </c>
      <c r="S755" s="3" t="s">
        <v>147</v>
      </c>
      <c r="T755" s="3" t="s">
        <v>234</v>
      </c>
      <c r="U755" s="3" t="s">
        <v>146</v>
      </c>
    </row>
    <row r="756" spans="1:21" ht="18" customHeight="1" x14ac:dyDescent="0.3">
      <c r="A756" s="3">
        <v>755</v>
      </c>
      <c r="B756" s="3" t="s">
        <v>1860</v>
      </c>
      <c r="C756" s="3">
        <v>104830003</v>
      </c>
      <c r="D756" s="3">
        <v>5621548774</v>
      </c>
      <c r="E756" s="5">
        <v>6000</v>
      </c>
      <c r="F756" s="5">
        <v>0</v>
      </c>
      <c r="G756" s="5" t="s">
        <v>23</v>
      </c>
      <c r="H756" s="5">
        <v>1</v>
      </c>
      <c r="I756" s="5">
        <v>1</v>
      </c>
      <c r="J756" s="5">
        <v>1</v>
      </c>
      <c r="K756" s="3" t="s">
        <v>24</v>
      </c>
      <c r="L756" s="3" t="s">
        <v>459</v>
      </c>
      <c r="M756" s="3" t="s">
        <v>151</v>
      </c>
      <c r="N756" s="3" t="s">
        <v>1845</v>
      </c>
      <c r="O756" s="3" t="s">
        <v>153</v>
      </c>
      <c r="P756" s="3" t="s">
        <v>23</v>
      </c>
      <c r="Q756" s="3" t="s">
        <v>152</v>
      </c>
      <c r="R756" s="3" t="s">
        <v>154</v>
      </c>
      <c r="S756" s="3" t="s">
        <v>151</v>
      </c>
      <c r="T756" s="3" t="s">
        <v>234</v>
      </c>
      <c r="U756" s="3" t="s">
        <v>146</v>
      </c>
    </row>
    <row r="757" spans="1:21" ht="18" customHeight="1" x14ac:dyDescent="0.3">
      <c r="A757" s="3">
        <v>756</v>
      </c>
      <c r="B757" s="3" t="s">
        <v>1860</v>
      </c>
      <c r="C757" s="3">
        <v>104830003</v>
      </c>
      <c r="D757" s="3">
        <v>5621548785</v>
      </c>
      <c r="E757" s="5">
        <v>7000</v>
      </c>
      <c r="F757" s="5">
        <v>0</v>
      </c>
      <c r="G757" s="5" t="s">
        <v>23</v>
      </c>
      <c r="H757" s="5">
        <v>1</v>
      </c>
      <c r="I757" s="5">
        <v>1</v>
      </c>
      <c r="J757" s="5">
        <v>9</v>
      </c>
      <c r="K757" s="3" t="s">
        <v>24</v>
      </c>
      <c r="L757" s="3" t="s">
        <v>459</v>
      </c>
      <c r="M757" s="3" t="s">
        <v>159</v>
      </c>
      <c r="N757" s="3" t="s">
        <v>1845</v>
      </c>
      <c r="O757" s="3" t="s">
        <v>161</v>
      </c>
      <c r="P757" s="3" t="s">
        <v>23</v>
      </c>
      <c r="Q757" s="3" t="s">
        <v>160</v>
      </c>
      <c r="R757" s="3" t="s">
        <v>162</v>
      </c>
      <c r="S757" s="3" t="s">
        <v>159</v>
      </c>
      <c r="T757" s="3" t="s">
        <v>234</v>
      </c>
      <c r="U757" s="3" t="s">
        <v>146</v>
      </c>
    </row>
    <row r="758" spans="1:21" ht="18" customHeight="1" x14ac:dyDescent="0.3">
      <c r="A758" s="3">
        <v>757</v>
      </c>
      <c r="B758" s="3" t="s">
        <v>1860</v>
      </c>
      <c r="C758" s="3">
        <v>104830003</v>
      </c>
      <c r="D758" s="3">
        <v>5621548796</v>
      </c>
      <c r="E758" s="5">
        <v>6000</v>
      </c>
      <c r="F758" s="5">
        <v>0</v>
      </c>
      <c r="G758" s="5" t="s">
        <v>23</v>
      </c>
      <c r="H758" s="5">
        <v>1</v>
      </c>
      <c r="I758" s="5">
        <v>1</v>
      </c>
      <c r="J758" s="5">
        <v>1</v>
      </c>
      <c r="K758" s="3" t="s">
        <v>24</v>
      </c>
      <c r="L758" s="3" t="s">
        <v>459</v>
      </c>
      <c r="M758" s="3" t="s">
        <v>421</v>
      </c>
      <c r="N758" s="3" t="s">
        <v>1845</v>
      </c>
      <c r="O758" s="3" t="s">
        <v>423</v>
      </c>
      <c r="P758" s="3" t="s">
        <v>23</v>
      </c>
      <c r="Q758" s="3" t="s">
        <v>422</v>
      </c>
      <c r="R758" s="3" t="s">
        <v>424</v>
      </c>
      <c r="S758" s="3" t="s">
        <v>421</v>
      </c>
      <c r="T758" s="3" t="s">
        <v>234</v>
      </c>
      <c r="U758" s="3" t="s">
        <v>146</v>
      </c>
    </row>
    <row r="759" spans="1:21" ht="18" customHeight="1" x14ac:dyDescent="0.3">
      <c r="A759" s="3">
        <v>758</v>
      </c>
      <c r="B759" s="3" t="s">
        <v>1860</v>
      </c>
      <c r="C759" s="3">
        <v>104830003</v>
      </c>
      <c r="D759" s="3">
        <v>5621548800</v>
      </c>
      <c r="E759" s="5">
        <v>6000</v>
      </c>
      <c r="F759" s="5">
        <v>0</v>
      </c>
      <c r="G759" s="5" t="s">
        <v>23</v>
      </c>
      <c r="H759" s="5">
        <v>1</v>
      </c>
      <c r="I759" s="5">
        <v>1</v>
      </c>
      <c r="J759" s="5">
        <v>1</v>
      </c>
      <c r="K759" s="3" t="s">
        <v>24</v>
      </c>
      <c r="L759" s="3" t="s">
        <v>459</v>
      </c>
      <c r="M759" s="3" t="s">
        <v>167</v>
      </c>
      <c r="N759" s="3" t="s">
        <v>1845</v>
      </c>
      <c r="O759" s="3" t="s">
        <v>169</v>
      </c>
      <c r="P759" s="3" t="s">
        <v>23</v>
      </c>
      <c r="Q759" s="3" t="s">
        <v>168</v>
      </c>
      <c r="R759" s="3" t="s">
        <v>170</v>
      </c>
      <c r="S759" s="3" t="s">
        <v>167</v>
      </c>
      <c r="T759" s="3" t="s">
        <v>234</v>
      </c>
      <c r="U759" s="3" t="s">
        <v>146</v>
      </c>
    </row>
    <row r="760" spans="1:21" ht="18" customHeight="1" x14ac:dyDescent="0.3">
      <c r="A760" s="3">
        <v>759</v>
      </c>
      <c r="B760" s="3" t="s">
        <v>1860</v>
      </c>
      <c r="C760" s="3">
        <v>104830003</v>
      </c>
      <c r="D760" s="3">
        <v>5621548822</v>
      </c>
      <c r="E760" s="5">
        <v>7000</v>
      </c>
      <c r="F760" s="5">
        <v>0</v>
      </c>
      <c r="G760" s="5" t="s">
        <v>23</v>
      </c>
      <c r="H760" s="5">
        <v>1</v>
      </c>
      <c r="I760" s="5">
        <v>1</v>
      </c>
      <c r="J760" s="5">
        <v>9</v>
      </c>
      <c r="K760" s="3" t="s">
        <v>24</v>
      </c>
      <c r="L760" s="3" t="s">
        <v>459</v>
      </c>
      <c r="M760" s="3" t="s">
        <v>194</v>
      </c>
      <c r="N760" s="3" t="s">
        <v>1845</v>
      </c>
      <c r="O760" s="3" t="s">
        <v>197</v>
      </c>
      <c r="P760" s="3" t="s">
        <v>23</v>
      </c>
      <c r="Q760" s="3" t="s">
        <v>196</v>
      </c>
      <c r="R760" s="3" t="s">
        <v>198</v>
      </c>
      <c r="S760" s="3" t="s">
        <v>194</v>
      </c>
      <c r="T760" s="3" t="s">
        <v>234</v>
      </c>
      <c r="U760" s="3" t="s">
        <v>146</v>
      </c>
    </row>
    <row r="761" spans="1:21" ht="18" customHeight="1" x14ac:dyDescent="0.3">
      <c r="A761" s="3">
        <v>760</v>
      </c>
      <c r="B761" s="3" t="s">
        <v>1860</v>
      </c>
      <c r="C761" s="3">
        <v>104830003</v>
      </c>
      <c r="D761" s="3">
        <v>5621548833</v>
      </c>
      <c r="E761" s="5">
        <v>6000</v>
      </c>
      <c r="F761" s="5">
        <v>0</v>
      </c>
      <c r="G761" s="5" t="s">
        <v>23</v>
      </c>
      <c r="H761" s="5">
        <v>1</v>
      </c>
      <c r="I761" s="5">
        <v>1</v>
      </c>
      <c r="J761" s="5">
        <v>1</v>
      </c>
      <c r="K761" s="3" t="s">
        <v>24</v>
      </c>
      <c r="L761" s="3" t="s">
        <v>459</v>
      </c>
      <c r="M761" s="3" t="s">
        <v>182</v>
      </c>
      <c r="N761" s="3" t="s">
        <v>1845</v>
      </c>
      <c r="O761" s="3" t="s">
        <v>184</v>
      </c>
      <c r="P761" s="3" t="s">
        <v>23</v>
      </c>
      <c r="Q761" s="3" t="s">
        <v>183</v>
      </c>
      <c r="R761" s="3" t="s">
        <v>185</v>
      </c>
      <c r="S761" s="3" t="s">
        <v>182</v>
      </c>
      <c r="T761" s="3" t="s">
        <v>234</v>
      </c>
      <c r="U761" s="3" t="s">
        <v>146</v>
      </c>
    </row>
    <row r="762" spans="1:21" ht="18" customHeight="1" x14ac:dyDescent="0.3">
      <c r="A762" s="3">
        <v>761</v>
      </c>
      <c r="B762" s="3" t="s">
        <v>1860</v>
      </c>
      <c r="C762" s="3">
        <v>104830003</v>
      </c>
      <c r="D762" s="3">
        <v>5621548844</v>
      </c>
      <c r="E762" s="5">
        <v>8000</v>
      </c>
      <c r="F762" s="5">
        <v>0</v>
      </c>
      <c r="G762" s="5" t="s">
        <v>23</v>
      </c>
      <c r="H762" s="5">
        <v>1</v>
      </c>
      <c r="I762" s="5">
        <v>1</v>
      </c>
      <c r="J762" s="5">
        <v>11</v>
      </c>
      <c r="K762" s="3" t="s">
        <v>24</v>
      </c>
      <c r="L762" s="3" t="s">
        <v>459</v>
      </c>
      <c r="M762" s="3" t="s">
        <v>186</v>
      </c>
      <c r="N762" s="3" t="s">
        <v>1845</v>
      </c>
      <c r="O762" s="3" t="s">
        <v>188</v>
      </c>
      <c r="P762" s="3" t="s">
        <v>23</v>
      </c>
      <c r="Q762" s="3" t="s">
        <v>187</v>
      </c>
      <c r="R762" s="3" t="s">
        <v>119</v>
      </c>
      <c r="S762" s="3" t="s">
        <v>186</v>
      </c>
      <c r="T762" s="3" t="s">
        <v>234</v>
      </c>
      <c r="U762" s="3" t="s">
        <v>146</v>
      </c>
    </row>
    <row r="763" spans="1:21" ht="18" customHeight="1" x14ac:dyDescent="0.3">
      <c r="A763" s="3">
        <v>762</v>
      </c>
      <c r="B763" s="3" t="s">
        <v>1860</v>
      </c>
      <c r="C763" s="3">
        <v>104830003</v>
      </c>
      <c r="D763" s="3">
        <v>5621548855</v>
      </c>
      <c r="E763" s="5">
        <v>6000</v>
      </c>
      <c r="F763" s="5">
        <v>0</v>
      </c>
      <c r="G763" s="5" t="s">
        <v>23</v>
      </c>
      <c r="H763" s="5">
        <v>1</v>
      </c>
      <c r="I763" s="5">
        <v>1</v>
      </c>
      <c r="J763" s="5">
        <v>1</v>
      </c>
      <c r="K763" s="3" t="s">
        <v>24</v>
      </c>
      <c r="L763" s="3" t="s">
        <v>459</v>
      </c>
      <c r="M763" s="3" t="s">
        <v>189</v>
      </c>
      <c r="N763" s="3" t="s">
        <v>1845</v>
      </c>
      <c r="O763" s="3" t="s">
        <v>192</v>
      </c>
      <c r="P763" s="3" t="s">
        <v>23</v>
      </c>
      <c r="Q763" s="3" t="s">
        <v>191</v>
      </c>
      <c r="R763" s="3" t="s">
        <v>193</v>
      </c>
      <c r="S763" s="3" t="s">
        <v>189</v>
      </c>
      <c r="T763" s="3" t="s">
        <v>234</v>
      </c>
      <c r="U763" s="3" t="s">
        <v>146</v>
      </c>
    </row>
    <row r="764" spans="1:21" ht="18" customHeight="1" x14ac:dyDescent="0.3">
      <c r="A764" s="3">
        <v>763</v>
      </c>
      <c r="B764" s="3" t="s">
        <v>1860</v>
      </c>
      <c r="C764" s="3">
        <v>104830003</v>
      </c>
      <c r="D764" s="3">
        <v>5621548866</v>
      </c>
      <c r="E764" s="5">
        <v>6000</v>
      </c>
      <c r="F764" s="5">
        <v>0</v>
      </c>
      <c r="G764" s="5" t="s">
        <v>23</v>
      </c>
      <c r="H764" s="5">
        <v>1</v>
      </c>
      <c r="I764" s="5">
        <v>1</v>
      </c>
      <c r="J764" s="5">
        <v>1</v>
      </c>
      <c r="K764" s="3" t="s">
        <v>24</v>
      </c>
      <c r="L764" s="3" t="s">
        <v>459</v>
      </c>
      <c r="M764" s="3" t="s">
        <v>189</v>
      </c>
      <c r="N764" s="3" t="s">
        <v>1845</v>
      </c>
      <c r="O764" s="3" t="s">
        <v>430</v>
      </c>
      <c r="P764" s="3" t="s">
        <v>23</v>
      </c>
      <c r="Q764" s="3" t="s">
        <v>429</v>
      </c>
      <c r="R764" s="3" t="s">
        <v>193</v>
      </c>
      <c r="S764" s="3" t="s">
        <v>189</v>
      </c>
      <c r="T764" s="3" t="s">
        <v>234</v>
      </c>
      <c r="U764" s="3" t="s">
        <v>146</v>
      </c>
    </row>
    <row r="765" spans="1:21" ht="18" customHeight="1" x14ac:dyDescent="0.3">
      <c r="A765" s="3">
        <v>764</v>
      </c>
      <c r="B765" s="3" t="s">
        <v>1860</v>
      </c>
      <c r="C765" s="3">
        <v>104830003</v>
      </c>
      <c r="D765" s="3">
        <v>5621548811</v>
      </c>
      <c r="E765" s="5">
        <v>24000</v>
      </c>
      <c r="F765" s="5">
        <v>0</v>
      </c>
      <c r="G765" s="5" t="s">
        <v>23</v>
      </c>
      <c r="H765" s="5">
        <v>1</v>
      </c>
      <c r="I765" s="5">
        <v>1</v>
      </c>
      <c r="J765" s="5">
        <v>46</v>
      </c>
      <c r="K765" s="3" t="s">
        <v>24</v>
      </c>
      <c r="L765" s="3" t="s">
        <v>459</v>
      </c>
      <c r="M765" s="3" t="s">
        <v>171</v>
      </c>
      <c r="N765" s="3" t="s">
        <v>1845</v>
      </c>
      <c r="O765" s="3" t="s">
        <v>173</v>
      </c>
      <c r="P765" s="3" t="s">
        <v>23</v>
      </c>
      <c r="Q765" s="3" t="s">
        <v>172</v>
      </c>
      <c r="R765" s="3" t="s">
        <v>45</v>
      </c>
      <c r="S765" s="3" t="s">
        <v>171</v>
      </c>
      <c r="T765" s="3" t="s">
        <v>234</v>
      </c>
      <c r="U765" s="3" t="s">
        <v>146</v>
      </c>
    </row>
    <row r="766" spans="1:21" ht="18" customHeight="1" x14ac:dyDescent="0.3">
      <c r="A766" s="3">
        <v>765</v>
      </c>
      <c r="B766" s="3" t="s">
        <v>1862</v>
      </c>
      <c r="C766" s="3">
        <v>104830003</v>
      </c>
      <c r="D766" s="3">
        <v>5621548892</v>
      </c>
      <c r="E766" s="5">
        <v>6000</v>
      </c>
      <c r="F766" s="5">
        <v>0</v>
      </c>
      <c r="G766" s="5" t="s">
        <v>23</v>
      </c>
      <c r="H766" s="5">
        <v>500000</v>
      </c>
      <c r="I766" s="5">
        <v>1</v>
      </c>
      <c r="J766" s="5">
        <v>1</v>
      </c>
      <c r="K766" s="3" t="s">
        <v>24</v>
      </c>
      <c r="L766" s="3" t="s">
        <v>459</v>
      </c>
      <c r="M766" s="3" t="s">
        <v>1861</v>
      </c>
      <c r="N766" s="3" t="s">
        <v>1845</v>
      </c>
      <c r="O766" s="3" t="s">
        <v>1864</v>
      </c>
      <c r="P766" s="3" t="s">
        <v>1863</v>
      </c>
      <c r="Q766" s="3" t="s">
        <v>23</v>
      </c>
      <c r="R766" s="3" t="s">
        <v>1865</v>
      </c>
      <c r="S766" s="3" t="s">
        <v>38</v>
      </c>
      <c r="T766" s="3" t="s">
        <v>234</v>
      </c>
      <c r="U766" s="3" t="s">
        <v>213</v>
      </c>
    </row>
    <row r="767" spans="1:21" ht="18" customHeight="1" x14ac:dyDescent="0.3">
      <c r="A767" s="3">
        <v>766</v>
      </c>
      <c r="B767" s="3" t="s">
        <v>1840</v>
      </c>
      <c r="C767" s="3">
        <v>104830003</v>
      </c>
      <c r="D767" s="3">
        <v>5621548925</v>
      </c>
      <c r="E767" s="5">
        <v>8000</v>
      </c>
      <c r="F767" s="5">
        <v>0</v>
      </c>
      <c r="G767" s="5" t="s">
        <v>23</v>
      </c>
      <c r="H767" s="5">
        <v>500000</v>
      </c>
      <c r="I767" s="5">
        <v>1</v>
      </c>
      <c r="J767" s="5">
        <v>15</v>
      </c>
      <c r="K767" s="3" t="s">
        <v>24</v>
      </c>
      <c r="L767" s="3" t="s">
        <v>459</v>
      </c>
      <c r="M767" s="3" t="s">
        <v>1839</v>
      </c>
      <c r="N767" s="3" t="s">
        <v>1845</v>
      </c>
      <c r="O767" s="3" t="s">
        <v>1843</v>
      </c>
      <c r="P767" s="3" t="s">
        <v>1841</v>
      </c>
      <c r="Q767" s="3" t="s">
        <v>1842</v>
      </c>
      <c r="R767" s="3" t="s">
        <v>1844</v>
      </c>
      <c r="S767" s="3" t="s">
        <v>38</v>
      </c>
      <c r="T767" s="3" t="s">
        <v>234</v>
      </c>
      <c r="U767" s="3" t="s">
        <v>204</v>
      </c>
    </row>
    <row r="768" spans="1:21" ht="18" customHeight="1" x14ac:dyDescent="0.3">
      <c r="A768" s="3">
        <v>767</v>
      </c>
      <c r="B768" s="3" t="s">
        <v>1840</v>
      </c>
      <c r="C768" s="3">
        <v>104830003</v>
      </c>
      <c r="D768" s="3">
        <v>5621548940</v>
      </c>
      <c r="E768" s="5">
        <v>6000</v>
      </c>
      <c r="F768" s="5">
        <v>0</v>
      </c>
      <c r="G768" s="5" t="s">
        <v>23</v>
      </c>
      <c r="H768" s="5">
        <v>500000</v>
      </c>
      <c r="I768" s="5">
        <v>1</v>
      </c>
      <c r="J768" s="5">
        <v>1</v>
      </c>
      <c r="K768" s="3" t="s">
        <v>24</v>
      </c>
      <c r="L768" s="3" t="s">
        <v>459</v>
      </c>
      <c r="M768" s="3" t="s">
        <v>1846</v>
      </c>
      <c r="N768" s="3" t="s">
        <v>1845</v>
      </c>
      <c r="O768" s="3" t="s">
        <v>1848</v>
      </c>
      <c r="P768" s="3" t="s">
        <v>1847</v>
      </c>
      <c r="Q768" s="3" t="s">
        <v>23</v>
      </c>
      <c r="R768" s="3" t="s">
        <v>1849</v>
      </c>
      <c r="S768" s="3" t="s">
        <v>38</v>
      </c>
      <c r="T768" s="3" t="s">
        <v>234</v>
      </c>
      <c r="U768" s="3" t="s">
        <v>146</v>
      </c>
    </row>
    <row r="769" spans="1:21" ht="18" customHeight="1" x14ac:dyDescent="0.3">
      <c r="A769" s="3">
        <v>768</v>
      </c>
      <c r="B769" s="3" t="s">
        <v>1744</v>
      </c>
      <c r="C769" s="3">
        <v>104830001</v>
      </c>
      <c r="D769" s="3">
        <v>8047603664</v>
      </c>
      <c r="E769" s="5">
        <v>6000</v>
      </c>
      <c r="F769" s="5">
        <v>0</v>
      </c>
      <c r="G769" s="5" t="s">
        <v>23</v>
      </c>
      <c r="H769" s="5">
        <v>0</v>
      </c>
      <c r="I769" s="5">
        <v>1</v>
      </c>
      <c r="J769" s="5">
        <v>1</v>
      </c>
      <c r="K769" s="3" t="s">
        <v>1523</v>
      </c>
      <c r="L769" s="3" t="s">
        <v>1523</v>
      </c>
      <c r="M769" s="3" t="s">
        <v>24</v>
      </c>
      <c r="N769" s="3" t="s">
        <v>1745</v>
      </c>
      <c r="O769" s="3" t="s">
        <v>28</v>
      </c>
      <c r="P769" s="3" t="s">
        <v>26</v>
      </c>
      <c r="Q769" s="3" t="s">
        <v>309</v>
      </c>
      <c r="R769" s="3" t="s">
        <v>29</v>
      </c>
      <c r="S769" s="3" t="s">
        <v>31</v>
      </c>
      <c r="T769" s="3" t="s">
        <v>1526</v>
      </c>
      <c r="U769" s="3" t="s">
        <v>26</v>
      </c>
    </row>
    <row r="770" spans="1:21" ht="18" customHeight="1" x14ac:dyDescent="0.3">
      <c r="A770" s="3">
        <v>769</v>
      </c>
      <c r="B770" s="3" t="s">
        <v>1744</v>
      </c>
      <c r="C770" s="3">
        <v>104830001</v>
      </c>
      <c r="D770" s="3">
        <v>8047603675</v>
      </c>
      <c r="E770" s="5">
        <v>6000</v>
      </c>
      <c r="F770" s="5">
        <v>0</v>
      </c>
      <c r="G770" s="5" t="s">
        <v>23</v>
      </c>
      <c r="H770" s="5">
        <v>0</v>
      </c>
      <c r="I770" s="5">
        <v>1</v>
      </c>
      <c r="J770" s="5">
        <v>1</v>
      </c>
      <c r="K770" s="3" t="s">
        <v>1523</v>
      </c>
      <c r="L770" s="3" t="s">
        <v>1523</v>
      </c>
      <c r="M770" s="3" t="s">
        <v>24</v>
      </c>
      <c r="N770" s="3" t="s">
        <v>1745</v>
      </c>
      <c r="O770" s="3" t="s">
        <v>28</v>
      </c>
      <c r="P770" s="3" t="s">
        <v>26</v>
      </c>
      <c r="Q770" s="3" t="s">
        <v>309</v>
      </c>
      <c r="R770" s="3" t="s">
        <v>29</v>
      </c>
      <c r="S770" s="3" t="s">
        <v>31</v>
      </c>
      <c r="T770" s="3" t="s">
        <v>1526</v>
      </c>
      <c r="U770" s="3" t="s">
        <v>26</v>
      </c>
    </row>
    <row r="771" spans="1:21" ht="18" customHeight="1" x14ac:dyDescent="0.3">
      <c r="A771" s="3">
        <v>770</v>
      </c>
      <c r="B771" s="3" t="s">
        <v>1747</v>
      </c>
      <c r="C771" s="3">
        <v>104830001</v>
      </c>
      <c r="D771" s="3">
        <v>8047567776</v>
      </c>
      <c r="E771" s="5">
        <v>6000</v>
      </c>
      <c r="F771" s="5">
        <v>0</v>
      </c>
      <c r="G771" s="5" t="s">
        <v>23</v>
      </c>
      <c r="H771" s="5">
        <v>0</v>
      </c>
      <c r="I771" s="5">
        <v>1</v>
      </c>
      <c r="J771" s="5">
        <v>5</v>
      </c>
      <c r="K771" s="3" t="s">
        <v>1746</v>
      </c>
      <c r="L771" s="3" t="s">
        <v>1328</v>
      </c>
      <c r="M771" s="3" t="s">
        <v>24</v>
      </c>
      <c r="N771" s="3" t="s">
        <v>1748</v>
      </c>
      <c r="O771" s="3" t="s">
        <v>28</v>
      </c>
      <c r="P771" s="3" t="s">
        <v>48</v>
      </c>
      <c r="Q771" s="3" t="s">
        <v>137</v>
      </c>
      <c r="R771" s="3" t="s">
        <v>29</v>
      </c>
      <c r="S771" s="3" t="s">
        <v>31</v>
      </c>
      <c r="T771" s="3" t="s">
        <v>1749</v>
      </c>
      <c r="U771" s="3" t="s">
        <v>48</v>
      </c>
    </row>
    <row r="772" spans="1:21" ht="18" customHeight="1" x14ac:dyDescent="0.3">
      <c r="A772" s="3">
        <v>771</v>
      </c>
      <c r="B772" s="3" t="s">
        <v>1930</v>
      </c>
      <c r="C772" s="3">
        <v>104830001</v>
      </c>
      <c r="D772" s="3">
        <v>8047571862</v>
      </c>
      <c r="E772" s="5">
        <v>15000</v>
      </c>
      <c r="F772" s="5"/>
      <c r="G772" s="5" t="s">
        <v>23</v>
      </c>
      <c r="H772" s="5">
        <v>0</v>
      </c>
      <c r="I772" s="5">
        <v>1</v>
      </c>
      <c r="J772" s="5">
        <v>27</v>
      </c>
      <c r="K772" s="3" t="s">
        <v>40</v>
      </c>
      <c r="L772" s="3" t="s">
        <v>40</v>
      </c>
      <c r="M772" s="3" t="s">
        <v>24</v>
      </c>
      <c r="N772" s="3" t="s">
        <v>44</v>
      </c>
      <c r="O772" s="3" t="s">
        <v>28</v>
      </c>
      <c r="P772" s="3" t="s">
        <v>42</v>
      </c>
      <c r="Q772" s="3" t="s">
        <v>43</v>
      </c>
      <c r="R772" s="3" t="s">
        <v>29</v>
      </c>
      <c r="S772" s="3" t="s">
        <v>38</v>
      </c>
      <c r="T772" s="3" t="s">
        <v>45</v>
      </c>
      <c r="U772" s="3" t="s">
        <v>42</v>
      </c>
    </row>
    <row r="773" spans="1:21" ht="18" customHeight="1" x14ac:dyDescent="0.3">
      <c r="A773" s="3">
        <v>772</v>
      </c>
      <c r="B773" s="3" t="s">
        <v>1919</v>
      </c>
      <c r="C773" s="3">
        <v>104830001</v>
      </c>
      <c r="D773" s="3">
        <v>8047622881</v>
      </c>
      <c r="E773" s="5">
        <v>6000</v>
      </c>
      <c r="F773" s="5">
        <v>0</v>
      </c>
      <c r="G773" s="5" t="s">
        <v>23</v>
      </c>
      <c r="H773" s="5">
        <v>0</v>
      </c>
      <c r="I773" s="5">
        <v>1</v>
      </c>
      <c r="J773" s="5">
        <v>1</v>
      </c>
      <c r="K773" s="3" t="s">
        <v>540</v>
      </c>
      <c r="L773" s="3" t="s">
        <v>540</v>
      </c>
      <c r="M773" s="3" t="s">
        <v>24</v>
      </c>
      <c r="N773" s="3" t="s">
        <v>542</v>
      </c>
      <c r="O773" s="3" t="s">
        <v>28</v>
      </c>
      <c r="P773" s="3" t="s">
        <v>82</v>
      </c>
      <c r="Q773" s="3" t="s">
        <v>533</v>
      </c>
      <c r="R773" s="3" t="s">
        <v>29</v>
      </c>
      <c r="S773" s="3" t="s">
        <v>31</v>
      </c>
      <c r="T773" s="3" t="s">
        <v>543</v>
      </c>
      <c r="U773" s="3" t="s">
        <v>82</v>
      </c>
    </row>
    <row r="774" spans="1:21" ht="18" customHeight="1" x14ac:dyDescent="0.3">
      <c r="A774" s="3">
        <v>773</v>
      </c>
      <c r="B774" s="3" t="s">
        <v>1998</v>
      </c>
      <c r="C774" s="3">
        <v>104830003</v>
      </c>
      <c r="D774" s="3">
        <v>8047603454</v>
      </c>
      <c r="E774" s="5">
        <v>7000</v>
      </c>
      <c r="F774" s="5">
        <v>0</v>
      </c>
      <c r="G774" s="5" t="s">
        <v>23</v>
      </c>
      <c r="H774" s="5">
        <v>500000</v>
      </c>
      <c r="I774" s="5">
        <v>1</v>
      </c>
      <c r="J774" s="5">
        <v>7</v>
      </c>
      <c r="K774" s="3" t="s">
        <v>1996</v>
      </c>
      <c r="L774" s="3" t="s">
        <v>1997</v>
      </c>
      <c r="M774" s="3" t="s">
        <v>230</v>
      </c>
      <c r="N774" s="3" t="s">
        <v>1999</v>
      </c>
      <c r="O774" s="3" t="s">
        <v>233</v>
      </c>
      <c r="P774" s="3" t="s">
        <v>23</v>
      </c>
      <c r="Q774" s="3" t="s">
        <v>251</v>
      </c>
      <c r="R774" s="3" t="s">
        <v>234</v>
      </c>
      <c r="S774" s="3" t="s">
        <v>38</v>
      </c>
      <c r="T774" s="3" t="s">
        <v>2000</v>
      </c>
      <c r="U774" s="3" t="s">
        <v>38</v>
      </c>
    </row>
    <row r="775" spans="1:21" ht="18" customHeight="1" x14ac:dyDescent="0.3">
      <c r="A775" s="3">
        <v>774</v>
      </c>
      <c r="B775" s="3" t="s">
        <v>2007</v>
      </c>
      <c r="C775" s="3">
        <v>104830003</v>
      </c>
      <c r="D775" s="3">
        <v>8047603745</v>
      </c>
      <c r="E775" s="5">
        <v>6000</v>
      </c>
      <c r="F775" s="5"/>
      <c r="G775" s="5" t="s">
        <v>23</v>
      </c>
      <c r="H775" s="5">
        <v>500000</v>
      </c>
      <c r="I775" s="5">
        <v>1</v>
      </c>
      <c r="J775" s="5">
        <v>1</v>
      </c>
      <c r="K775" s="3" t="s">
        <v>2005</v>
      </c>
      <c r="L775" s="3" t="s">
        <v>2006</v>
      </c>
      <c r="M775" s="3" t="s">
        <v>230</v>
      </c>
      <c r="N775" s="3" t="s">
        <v>2008</v>
      </c>
      <c r="O775" s="3" t="s">
        <v>233</v>
      </c>
      <c r="P775" s="3" t="s">
        <v>23</v>
      </c>
      <c r="Q775" s="3" t="s">
        <v>251</v>
      </c>
      <c r="R775" s="3" t="s">
        <v>234</v>
      </c>
      <c r="S775" s="3" t="s">
        <v>38</v>
      </c>
      <c r="T775" s="3" t="s">
        <v>2009</v>
      </c>
      <c r="U775" s="3" t="s">
        <v>38</v>
      </c>
    </row>
    <row r="776" spans="1:21" ht="18" customHeight="1" x14ac:dyDescent="0.3">
      <c r="A776" s="3">
        <v>775</v>
      </c>
      <c r="B776" s="3" t="s">
        <v>1992</v>
      </c>
      <c r="C776" s="3">
        <v>104830001</v>
      </c>
      <c r="D776" s="3">
        <v>8047603373</v>
      </c>
      <c r="E776" s="5">
        <v>6000</v>
      </c>
      <c r="F776" s="5">
        <v>0</v>
      </c>
      <c r="G776" s="5" t="s">
        <v>23</v>
      </c>
      <c r="H776" s="5">
        <v>0</v>
      </c>
      <c r="I776" s="5">
        <v>1</v>
      </c>
      <c r="J776" s="5">
        <v>1</v>
      </c>
      <c r="K776" s="3" t="s">
        <v>1886</v>
      </c>
      <c r="L776" s="3" t="s">
        <v>1886</v>
      </c>
      <c r="M776" s="3" t="s">
        <v>24</v>
      </c>
      <c r="N776" s="3" t="s">
        <v>1889</v>
      </c>
      <c r="O776" s="3" t="s">
        <v>28</v>
      </c>
      <c r="P776" s="3" t="s">
        <v>35</v>
      </c>
      <c r="Q776" s="3" t="s">
        <v>1888</v>
      </c>
      <c r="R776" s="3" t="s">
        <v>29</v>
      </c>
      <c r="S776" s="3" t="s">
        <v>38</v>
      </c>
      <c r="T776" s="3" t="s">
        <v>1890</v>
      </c>
      <c r="U776" s="3" t="s">
        <v>35</v>
      </c>
    </row>
    <row r="777" spans="1:21" ht="18" customHeight="1" x14ac:dyDescent="0.3">
      <c r="A777" s="3">
        <v>776</v>
      </c>
      <c r="B777" s="3" t="s">
        <v>1969</v>
      </c>
      <c r="C777" s="3">
        <v>104830001</v>
      </c>
      <c r="D777" s="3">
        <v>8047549963</v>
      </c>
      <c r="E777" s="5">
        <v>6000</v>
      </c>
      <c r="F777" s="5">
        <v>0</v>
      </c>
      <c r="G777" s="5" t="s">
        <v>23</v>
      </c>
      <c r="H777" s="5">
        <v>0</v>
      </c>
      <c r="I777" s="5">
        <v>1</v>
      </c>
      <c r="J777" s="5">
        <v>2</v>
      </c>
      <c r="K777" s="3" t="s">
        <v>1968</v>
      </c>
      <c r="L777" s="3" t="s">
        <v>1968</v>
      </c>
      <c r="M777" s="3" t="s">
        <v>24</v>
      </c>
      <c r="N777" s="3" t="s">
        <v>1971</v>
      </c>
      <c r="O777" s="3" t="s">
        <v>28</v>
      </c>
      <c r="P777" s="3" t="s">
        <v>646</v>
      </c>
      <c r="Q777" s="3" t="s">
        <v>1970</v>
      </c>
      <c r="R777" s="3" t="s">
        <v>29</v>
      </c>
      <c r="S777" s="3" t="s">
        <v>38</v>
      </c>
      <c r="T777" s="3" t="s">
        <v>1972</v>
      </c>
      <c r="U777" s="3" t="s">
        <v>646</v>
      </c>
    </row>
    <row r="778" spans="1:21" ht="18" customHeight="1" x14ac:dyDescent="0.3">
      <c r="A778" s="3">
        <v>777</v>
      </c>
      <c r="B778" s="3" t="s">
        <v>1993</v>
      </c>
      <c r="C778" s="3">
        <v>104830001</v>
      </c>
      <c r="D778" s="3">
        <v>8047626893</v>
      </c>
      <c r="E778" s="5">
        <v>6000</v>
      </c>
      <c r="F778" s="5">
        <v>0</v>
      </c>
      <c r="G778" s="5" t="s">
        <v>23</v>
      </c>
      <c r="H778" s="5">
        <v>0</v>
      </c>
      <c r="I778" s="5">
        <v>1</v>
      </c>
      <c r="J778" s="5">
        <v>1</v>
      </c>
      <c r="K778" s="3" t="s">
        <v>1316</v>
      </c>
      <c r="L778" s="3" t="s">
        <v>1316</v>
      </c>
      <c r="M778" s="3" t="s">
        <v>24</v>
      </c>
      <c r="N778" s="3" t="s">
        <v>1994</v>
      </c>
      <c r="O778" s="3" t="s">
        <v>28</v>
      </c>
      <c r="P778" s="3" t="s">
        <v>26</v>
      </c>
      <c r="Q778" s="3" t="s">
        <v>507</v>
      </c>
      <c r="R778" s="3" t="s">
        <v>29</v>
      </c>
      <c r="S778" s="3" t="s">
        <v>31</v>
      </c>
      <c r="T778" s="3" t="s">
        <v>1995</v>
      </c>
      <c r="U778" s="3" t="s">
        <v>26</v>
      </c>
    </row>
    <row r="779" spans="1:21" ht="18" customHeight="1" x14ac:dyDescent="0.3">
      <c r="A779" s="3">
        <v>778</v>
      </c>
      <c r="B779" s="3" t="s">
        <v>1899</v>
      </c>
      <c r="C779" s="3">
        <v>104830001</v>
      </c>
      <c r="D779" s="3">
        <v>8047631443</v>
      </c>
      <c r="E779" s="5">
        <v>6000</v>
      </c>
      <c r="F779" s="5">
        <v>0</v>
      </c>
      <c r="G779" s="5" t="s">
        <v>23</v>
      </c>
      <c r="H779" s="5">
        <v>0</v>
      </c>
      <c r="I779" s="5">
        <v>1</v>
      </c>
      <c r="J779" s="5">
        <v>1</v>
      </c>
      <c r="K779" s="3" t="s">
        <v>1898</v>
      </c>
      <c r="L779" s="3" t="s">
        <v>1898</v>
      </c>
      <c r="M779" s="3" t="s">
        <v>24</v>
      </c>
      <c r="N779" s="3" t="s">
        <v>1901</v>
      </c>
      <c r="O779" s="3" t="s">
        <v>28</v>
      </c>
      <c r="P779" s="3" t="s">
        <v>82</v>
      </c>
      <c r="Q779" s="3" t="s">
        <v>1900</v>
      </c>
      <c r="R779" s="3" t="s">
        <v>29</v>
      </c>
      <c r="S779" s="3" t="s">
        <v>31</v>
      </c>
      <c r="T779" s="3" t="s">
        <v>1902</v>
      </c>
      <c r="U779" s="3" t="s">
        <v>82</v>
      </c>
    </row>
    <row r="780" spans="1:21" ht="18" customHeight="1" x14ac:dyDescent="0.3">
      <c r="A780" s="3">
        <v>779</v>
      </c>
      <c r="B780" s="3" t="s">
        <v>1940</v>
      </c>
      <c r="C780" s="3">
        <v>104830001</v>
      </c>
      <c r="D780" s="3">
        <v>8047623695</v>
      </c>
      <c r="E780" s="5">
        <v>6000</v>
      </c>
      <c r="F780" s="5">
        <v>0</v>
      </c>
      <c r="G780" s="5" t="s">
        <v>23</v>
      </c>
      <c r="H780" s="5">
        <v>0</v>
      </c>
      <c r="I780" s="5">
        <v>1</v>
      </c>
      <c r="J780" s="5">
        <v>1</v>
      </c>
      <c r="K780" s="3" t="s">
        <v>1939</v>
      </c>
      <c r="L780" s="3" t="s">
        <v>1939</v>
      </c>
      <c r="M780" s="3" t="s">
        <v>24</v>
      </c>
      <c r="N780" s="3" t="s">
        <v>746</v>
      </c>
      <c r="O780" s="3" t="s">
        <v>28</v>
      </c>
      <c r="P780" s="3" t="s">
        <v>1941</v>
      </c>
      <c r="Q780" s="3" t="s">
        <v>1942</v>
      </c>
      <c r="R780" s="3" t="s">
        <v>29</v>
      </c>
      <c r="S780" s="3" t="s">
        <v>38</v>
      </c>
      <c r="T780" s="3" t="s">
        <v>1943</v>
      </c>
      <c r="U780" s="3" t="s">
        <v>1941</v>
      </c>
    </row>
    <row r="781" spans="1:21" ht="18" customHeight="1" x14ac:dyDescent="0.3">
      <c r="A781" s="3">
        <v>780</v>
      </c>
      <c r="B781" s="3" t="s">
        <v>1891</v>
      </c>
      <c r="C781" s="3">
        <v>104830001</v>
      </c>
      <c r="D781" s="3">
        <v>8047631406</v>
      </c>
      <c r="E781" s="5">
        <v>9000</v>
      </c>
      <c r="F781" s="5">
        <v>0</v>
      </c>
      <c r="G781" s="5">
        <v>0</v>
      </c>
      <c r="H781" s="5">
        <v>0</v>
      </c>
      <c r="I781" s="5">
        <v>1</v>
      </c>
      <c r="J781" s="5">
        <v>20</v>
      </c>
      <c r="K781" s="3" t="s">
        <v>485</v>
      </c>
      <c r="L781" s="3" t="s">
        <v>485</v>
      </c>
      <c r="M781" s="3" t="s">
        <v>24</v>
      </c>
      <c r="N781" s="3" t="s">
        <v>488</v>
      </c>
      <c r="O781" s="3" t="s">
        <v>28</v>
      </c>
      <c r="P781" s="3" t="s">
        <v>42</v>
      </c>
      <c r="Q781" s="3" t="s">
        <v>1892</v>
      </c>
      <c r="R781" s="3" t="s">
        <v>29</v>
      </c>
      <c r="S781" s="3" t="s">
        <v>38</v>
      </c>
      <c r="T781" s="3" t="s">
        <v>154</v>
      </c>
      <c r="U781" s="3" t="s">
        <v>42</v>
      </c>
    </row>
    <row r="782" spans="1:21" ht="18" customHeight="1" x14ac:dyDescent="0.3">
      <c r="A782" s="3">
        <v>781</v>
      </c>
      <c r="B782" s="3" t="s">
        <v>1891</v>
      </c>
      <c r="C782" s="3">
        <v>104830001</v>
      </c>
      <c r="D782" s="3">
        <v>8047631410</v>
      </c>
      <c r="E782" s="5">
        <v>18000</v>
      </c>
      <c r="F782" s="5">
        <v>0</v>
      </c>
      <c r="G782" s="5">
        <v>0</v>
      </c>
      <c r="H782" s="5">
        <v>0</v>
      </c>
      <c r="I782" s="5">
        <v>1</v>
      </c>
      <c r="J782" s="5">
        <v>40</v>
      </c>
      <c r="K782" s="3" t="s">
        <v>485</v>
      </c>
      <c r="L782" s="3" t="s">
        <v>485</v>
      </c>
      <c r="M782" s="3" t="s">
        <v>24</v>
      </c>
      <c r="N782" s="3" t="s">
        <v>488</v>
      </c>
      <c r="O782" s="3" t="s">
        <v>28</v>
      </c>
      <c r="P782" s="3" t="s">
        <v>42</v>
      </c>
      <c r="Q782" s="3" t="s">
        <v>1892</v>
      </c>
      <c r="R782" s="3" t="s">
        <v>29</v>
      </c>
      <c r="S782" s="3" t="s">
        <v>38</v>
      </c>
      <c r="T782" s="3" t="s">
        <v>154</v>
      </c>
      <c r="U782" s="3" t="s">
        <v>42</v>
      </c>
    </row>
    <row r="783" spans="1:21" ht="18" customHeight="1" x14ac:dyDescent="0.3">
      <c r="A783" s="3">
        <v>782</v>
      </c>
      <c r="B783" s="3" t="s">
        <v>1937</v>
      </c>
      <c r="C783" s="3">
        <v>104830001</v>
      </c>
      <c r="D783" s="3">
        <v>8047606652</v>
      </c>
      <c r="E783" s="5">
        <v>6000</v>
      </c>
      <c r="F783" s="5">
        <v>0</v>
      </c>
      <c r="G783" s="5" t="s">
        <v>23</v>
      </c>
      <c r="H783" s="5">
        <v>0</v>
      </c>
      <c r="I783" s="5">
        <v>1</v>
      </c>
      <c r="J783" s="5">
        <v>1</v>
      </c>
      <c r="K783" s="3" t="s">
        <v>1936</v>
      </c>
      <c r="L783" s="3" t="s">
        <v>1936</v>
      </c>
      <c r="M783" s="3" t="s">
        <v>24</v>
      </c>
      <c r="N783" s="3" t="s">
        <v>1265</v>
      </c>
      <c r="O783" s="3" t="s">
        <v>28</v>
      </c>
      <c r="P783" s="3" t="s">
        <v>646</v>
      </c>
      <c r="Q783" s="3" t="s">
        <v>1938</v>
      </c>
      <c r="R783" s="3" t="s">
        <v>29</v>
      </c>
      <c r="S783" s="3" t="s">
        <v>38</v>
      </c>
      <c r="T783" s="3" t="s">
        <v>1266</v>
      </c>
      <c r="U783" s="3" t="s">
        <v>646</v>
      </c>
    </row>
    <row r="784" spans="1:21" ht="18" customHeight="1" x14ac:dyDescent="0.3">
      <c r="A784" s="3">
        <v>783</v>
      </c>
      <c r="B784" s="3" t="s">
        <v>1916</v>
      </c>
      <c r="C784" s="3">
        <v>104830001</v>
      </c>
      <c r="D784" s="3">
        <v>8047607536</v>
      </c>
      <c r="E784" s="5">
        <v>18000</v>
      </c>
      <c r="F784" s="5"/>
      <c r="G784" s="5" t="s">
        <v>23</v>
      </c>
      <c r="H784" s="5">
        <v>0</v>
      </c>
      <c r="I784" s="5">
        <v>1</v>
      </c>
      <c r="J784" s="5">
        <v>33</v>
      </c>
      <c r="K784" s="3" t="s">
        <v>1489</v>
      </c>
      <c r="L784" s="3" t="s">
        <v>1489</v>
      </c>
      <c r="M784" s="3" t="s">
        <v>24</v>
      </c>
      <c r="N784" s="3" t="s">
        <v>1917</v>
      </c>
      <c r="O784" s="3" t="s">
        <v>28</v>
      </c>
      <c r="P784" s="3" t="s">
        <v>48</v>
      </c>
      <c r="Q784" s="3" t="s">
        <v>88</v>
      </c>
      <c r="R784" s="3" t="s">
        <v>29</v>
      </c>
      <c r="S784" s="3" t="s">
        <v>31</v>
      </c>
      <c r="T784" s="3" t="s">
        <v>1918</v>
      </c>
      <c r="U784" s="3" t="s">
        <v>48</v>
      </c>
    </row>
    <row r="785" spans="1:21" ht="18" customHeight="1" x14ac:dyDescent="0.3">
      <c r="A785" s="3">
        <v>784</v>
      </c>
      <c r="B785" s="3" t="s">
        <v>1973</v>
      </c>
      <c r="C785" s="3">
        <v>104830001</v>
      </c>
      <c r="D785" s="3">
        <v>5621549006</v>
      </c>
      <c r="E785" s="5">
        <v>8000</v>
      </c>
      <c r="F785" s="5">
        <v>0</v>
      </c>
      <c r="G785" s="5" t="s">
        <v>23</v>
      </c>
      <c r="H785" s="5">
        <v>500000</v>
      </c>
      <c r="I785" s="5">
        <v>1</v>
      </c>
      <c r="J785" s="5">
        <v>15</v>
      </c>
      <c r="K785" s="3" t="s">
        <v>24</v>
      </c>
      <c r="L785" s="3" t="s">
        <v>23</v>
      </c>
      <c r="M785" s="3" t="s">
        <v>1797</v>
      </c>
      <c r="N785" s="3" t="s">
        <v>145</v>
      </c>
      <c r="O785" s="3" t="s">
        <v>1975</v>
      </c>
      <c r="P785" s="3" t="s">
        <v>1974</v>
      </c>
      <c r="Q785" s="3" t="s">
        <v>23</v>
      </c>
      <c r="R785" s="3" t="s">
        <v>1801</v>
      </c>
      <c r="S785" s="3" t="s">
        <v>38</v>
      </c>
      <c r="T785" s="3" t="s">
        <v>77</v>
      </c>
      <c r="U785" s="3" t="s">
        <v>204</v>
      </c>
    </row>
    <row r="786" spans="1:21" ht="18" customHeight="1" x14ac:dyDescent="0.3">
      <c r="A786" s="3">
        <v>785</v>
      </c>
      <c r="B786" s="3" t="s">
        <v>1973</v>
      </c>
      <c r="C786" s="3">
        <v>104830001</v>
      </c>
      <c r="D786" s="3">
        <v>5621549021</v>
      </c>
      <c r="E786" s="5">
        <v>8000</v>
      </c>
      <c r="F786" s="5">
        <v>0</v>
      </c>
      <c r="G786" s="5" t="s">
        <v>23</v>
      </c>
      <c r="H786" s="5">
        <v>500000</v>
      </c>
      <c r="I786" s="5">
        <v>1</v>
      </c>
      <c r="J786" s="5">
        <v>15</v>
      </c>
      <c r="K786" s="3" t="s">
        <v>24</v>
      </c>
      <c r="L786" s="3" t="s">
        <v>23</v>
      </c>
      <c r="M786" s="3" t="s">
        <v>1976</v>
      </c>
      <c r="N786" s="3" t="s">
        <v>145</v>
      </c>
      <c r="O786" s="3" t="s">
        <v>1978</v>
      </c>
      <c r="P786" s="3" t="s">
        <v>1977</v>
      </c>
      <c r="Q786" s="3" t="s">
        <v>23</v>
      </c>
      <c r="R786" s="3" t="s">
        <v>1979</v>
      </c>
      <c r="S786" s="3" t="s">
        <v>38</v>
      </c>
      <c r="T786" s="3" t="s">
        <v>77</v>
      </c>
      <c r="U786" s="3" t="s">
        <v>204</v>
      </c>
    </row>
    <row r="787" spans="1:21" ht="18" customHeight="1" x14ac:dyDescent="0.3">
      <c r="A787" s="3">
        <v>786</v>
      </c>
      <c r="B787" s="3" t="s">
        <v>1981</v>
      </c>
      <c r="C787" s="3">
        <v>104830001</v>
      </c>
      <c r="D787" s="3">
        <v>5621549076</v>
      </c>
      <c r="E787" s="5">
        <v>6000</v>
      </c>
      <c r="F787" s="5">
        <v>0</v>
      </c>
      <c r="G787" s="5" t="s">
        <v>23</v>
      </c>
      <c r="H787" s="5">
        <v>500000</v>
      </c>
      <c r="I787" s="5">
        <v>1</v>
      </c>
      <c r="J787" s="5">
        <v>2</v>
      </c>
      <c r="K787" s="3" t="s">
        <v>24</v>
      </c>
      <c r="L787" s="3" t="s">
        <v>23</v>
      </c>
      <c r="M787" s="3" t="s">
        <v>1980</v>
      </c>
      <c r="N787" s="3" t="s">
        <v>145</v>
      </c>
      <c r="O787" s="3" t="s">
        <v>1983</v>
      </c>
      <c r="P787" s="3" t="s">
        <v>1982</v>
      </c>
      <c r="Q787" s="3" t="s">
        <v>23</v>
      </c>
      <c r="R787" s="3" t="s">
        <v>1984</v>
      </c>
      <c r="S787" s="3" t="s">
        <v>38</v>
      </c>
      <c r="T787" s="3" t="s">
        <v>77</v>
      </c>
      <c r="U787" s="3" t="s">
        <v>146</v>
      </c>
    </row>
    <row r="788" spans="1:21" ht="18" customHeight="1" x14ac:dyDescent="0.3">
      <c r="A788" s="3">
        <v>787</v>
      </c>
      <c r="B788" s="3" t="s">
        <v>1914</v>
      </c>
      <c r="C788" s="3">
        <v>104830001</v>
      </c>
      <c r="D788" s="3">
        <v>8047613291</v>
      </c>
      <c r="E788" s="5">
        <v>6000</v>
      </c>
      <c r="F788" s="5">
        <v>0</v>
      </c>
      <c r="G788" s="5" t="s">
        <v>23</v>
      </c>
      <c r="H788" s="5">
        <v>0</v>
      </c>
      <c r="I788" s="5">
        <v>1</v>
      </c>
      <c r="J788" s="5">
        <v>1</v>
      </c>
      <c r="K788" s="3" t="s">
        <v>1405</v>
      </c>
      <c r="L788" s="3" t="s">
        <v>1405</v>
      </c>
      <c r="M788" s="3" t="s">
        <v>24</v>
      </c>
      <c r="N788" s="3" t="s">
        <v>1915</v>
      </c>
      <c r="O788" s="3" t="s">
        <v>28</v>
      </c>
      <c r="P788" s="3" t="s">
        <v>82</v>
      </c>
      <c r="Q788" s="3" t="s">
        <v>1642</v>
      </c>
      <c r="R788" s="3" t="s">
        <v>29</v>
      </c>
      <c r="S788" s="3" t="s">
        <v>31</v>
      </c>
      <c r="T788" s="3" t="s">
        <v>1408</v>
      </c>
      <c r="U788" s="3" t="s">
        <v>82</v>
      </c>
    </row>
    <row r="789" spans="1:21" ht="18" customHeight="1" x14ac:dyDescent="0.3">
      <c r="A789" s="3">
        <v>788</v>
      </c>
      <c r="B789" s="3" t="s">
        <v>2002</v>
      </c>
      <c r="C789" s="3">
        <v>104830003</v>
      </c>
      <c r="D789" s="3">
        <v>5621549091</v>
      </c>
      <c r="E789" s="5">
        <v>6000</v>
      </c>
      <c r="F789" s="5">
        <v>0</v>
      </c>
      <c r="G789" s="5" t="s">
        <v>23</v>
      </c>
      <c r="H789" s="5">
        <v>500000</v>
      </c>
      <c r="I789" s="5">
        <v>1</v>
      </c>
      <c r="J789" s="5">
        <v>1</v>
      </c>
      <c r="K789" s="3" t="s">
        <v>24</v>
      </c>
      <c r="L789" s="3" t="s">
        <v>459</v>
      </c>
      <c r="M789" s="3" t="s">
        <v>2001</v>
      </c>
      <c r="N789" s="3" t="s">
        <v>464</v>
      </c>
      <c r="O789" s="3" t="s">
        <v>2003</v>
      </c>
      <c r="P789" s="3" t="s">
        <v>23</v>
      </c>
      <c r="Q789" s="3" t="s">
        <v>23</v>
      </c>
      <c r="R789" s="3" t="s">
        <v>2004</v>
      </c>
      <c r="S789" s="3" t="s">
        <v>2001</v>
      </c>
      <c r="T789" s="3" t="s">
        <v>234</v>
      </c>
      <c r="U789" s="3" t="s">
        <v>38</v>
      </c>
    </row>
    <row r="790" spans="1:21" ht="18" customHeight="1" x14ac:dyDescent="0.3">
      <c r="A790" s="3">
        <v>789</v>
      </c>
      <c r="B790" s="3" t="s">
        <v>2002</v>
      </c>
      <c r="C790" s="3">
        <v>104830003</v>
      </c>
      <c r="D790" s="3">
        <v>5621549102</v>
      </c>
      <c r="E790" s="5">
        <v>6000</v>
      </c>
      <c r="F790" s="5">
        <v>0</v>
      </c>
      <c r="G790" s="5" t="s">
        <v>23</v>
      </c>
      <c r="H790" s="5">
        <v>500000</v>
      </c>
      <c r="I790" s="5">
        <v>1</v>
      </c>
      <c r="J790" s="5">
        <v>1</v>
      </c>
      <c r="K790" s="3" t="s">
        <v>24</v>
      </c>
      <c r="L790" s="3" t="s">
        <v>459</v>
      </c>
      <c r="M790" s="3" t="s">
        <v>468</v>
      </c>
      <c r="N790" s="3" t="s">
        <v>464</v>
      </c>
      <c r="O790" s="3" t="s">
        <v>470</v>
      </c>
      <c r="P790" s="3" t="s">
        <v>23</v>
      </c>
      <c r="Q790" s="3" t="s">
        <v>23</v>
      </c>
      <c r="R790" s="3" t="s">
        <v>593</v>
      </c>
      <c r="S790" s="3" t="s">
        <v>594</v>
      </c>
      <c r="T790" s="3" t="s">
        <v>234</v>
      </c>
      <c r="U790" s="3" t="s">
        <v>38</v>
      </c>
    </row>
    <row r="791" spans="1:21" ht="18" customHeight="1" x14ac:dyDescent="0.3">
      <c r="A791" s="3">
        <v>790</v>
      </c>
      <c r="B791" s="3" t="s">
        <v>1910</v>
      </c>
      <c r="C791" s="3">
        <v>104830001</v>
      </c>
      <c r="D791" s="3">
        <v>8047608763</v>
      </c>
      <c r="E791" s="5">
        <v>6000</v>
      </c>
      <c r="F791" s="5">
        <v>0</v>
      </c>
      <c r="G791" s="5" t="s">
        <v>23</v>
      </c>
      <c r="H791" s="5">
        <v>0</v>
      </c>
      <c r="I791" s="5">
        <v>1</v>
      </c>
      <c r="J791" s="5">
        <v>1</v>
      </c>
      <c r="K791" s="3" t="s">
        <v>1909</v>
      </c>
      <c r="L791" s="3" t="s">
        <v>1909</v>
      </c>
      <c r="M791" s="3" t="s">
        <v>24</v>
      </c>
      <c r="N791" s="3" t="s">
        <v>1912</v>
      </c>
      <c r="O791" s="3" t="s">
        <v>28</v>
      </c>
      <c r="P791" s="3" t="s">
        <v>82</v>
      </c>
      <c r="Q791" s="3" t="s">
        <v>1911</v>
      </c>
      <c r="R791" s="3" t="s">
        <v>29</v>
      </c>
      <c r="S791" s="3" t="s">
        <v>31</v>
      </c>
      <c r="T791" s="3" t="s">
        <v>1913</v>
      </c>
      <c r="U791" s="3" t="s">
        <v>82</v>
      </c>
    </row>
    <row r="792" spans="1:21" ht="18" customHeight="1" x14ac:dyDescent="0.3">
      <c r="A792" s="3">
        <v>791</v>
      </c>
      <c r="B792" s="3" t="s">
        <v>1903</v>
      </c>
      <c r="C792" s="3">
        <v>104830001</v>
      </c>
      <c r="D792" s="3">
        <v>8047617266</v>
      </c>
      <c r="E792" s="5">
        <v>8000</v>
      </c>
      <c r="F792" s="5">
        <v>0</v>
      </c>
      <c r="G792" s="5" t="s">
        <v>23</v>
      </c>
      <c r="H792" s="5">
        <v>0</v>
      </c>
      <c r="I792" s="5">
        <v>1</v>
      </c>
      <c r="J792" s="5">
        <v>12</v>
      </c>
      <c r="K792" s="3" t="s">
        <v>1320</v>
      </c>
      <c r="L792" s="3" t="s">
        <v>1320</v>
      </c>
      <c r="M792" s="3" t="s">
        <v>24</v>
      </c>
      <c r="N792" s="3" t="s">
        <v>1904</v>
      </c>
      <c r="O792" s="3" t="s">
        <v>28</v>
      </c>
      <c r="P792" s="3" t="s">
        <v>48</v>
      </c>
      <c r="Q792" s="3" t="s">
        <v>137</v>
      </c>
      <c r="R792" s="3" t="s">
        <v>29</v>
      </c>
      <c r="S792" s="3" t="s">
        <v>31</v>
      </c>
      <c r="T792" s="3" t="s">
        <v>1905</v>
      </c>
      <c r="U792" s="3" t="s">
        <v>48</v>
      </c>
    </row>
    <row r="793" spans="1:21" ht="18" customHeight="1" x14ac:dyDescent="0.3">
      <c r="A793" s="3">
        <v>792</v>
      </c>
      <c r="B793" s="3" t="s">
        <v>1951</v>
      </c>
      <c r="C793" s="3">
        <v>104830001</v>
      </c>
      <c r="D793" s="3">
        <v>5621549161</v>
      </c>
      <c r="E793" s="5">
        <v>12000</v>
      </c>
      <c r="F793" s="5">
        <v>0</v>
      </c>
      <c r="G793" s="5" t="s">
        <v>23</v>
      </c>
      <c r="H793" s="5">
        <v>500000</v>
      </c>
      <c r="I793" s="5">
        <v>1</v>
      </c>
      <c r="J793" s="5">
        <v>24</v>
      </c>
      <c r="K793" s="3" t="s">
        <v>24</v>
      </c>
      <c r="L793" s="3" t="s">
        <v>23</v>
      </c>
      <c r="M793" s="3" t="s">
        <v>1963</v>
      </c>
      <c r="N793" s="3" t="s">
        <v>145</v>
      </c>
      <c r="O793" s="3" t="s">
        <v>1966</v>
      </c>
      <c r="P793" s="3" t="s">
        <v>1965</v>
      </c>
      <c r="Q793" s="3" t="s">
        <v>201</v>
      </c>
      <c r="R793" s="3" t="s">
        <v>1967</v>
      </c>
      <c r="S793" s="3" t="s">
        <v>38</v>
      </c>
      <c r="T793" s="3" t="s">
        <v>77</v>
      </c>
      <c r="U793" s="3" t="s">
        <v>204</v>
      </c>
    </row>
    <row r="794" spans="1:21" ht="18" customHeight="1" x14ac:dyDescent="0.3">
      <c r="A794" s="3">
        <v>793</v>
      </c>
      <c r="B794" s="3" t="s">
        <v>1951</v>
      </c>
      <c r="C794" s="3">
        <v>104830001</v>
      </c>
      <c r="D794" s="3">
        <v>5621549113</v>
      </c>
      <c r="E794" s="5">
        <v>6000</v>
      </c>
      <c r="F794" s="5">
        <v>0</v>
      </c>
      <c r="G794" s="5" t="s">
        <v>23</v>
      </c>
      <c r="H794" s="5">
        <v>500000</v>
      </c>
      <c r="I794" s="5">
        <v>1</v>
      </c>
      <c r="J794" s="5">
        <v>1</v>
      </c>
      <c r="K794" s="3" t="s">
        <v>24</v>
      </c>
      <c r="L794" s="3" t="s">
        <v>23</v>
      </c>
      <c r="M794" s="3" t="s">
        <v>1398</v>
      </c>
      <c r="N794" s="3" t="s">
        <v>145</v>
      </c>
      <c r="O794" s="3" t="s">
        <v>1953</v>
      </c>
      <c r="P794" s="3" t="s">
        <v>1952</v>
      </c>
      <c r="Q794" s="3" t="s">
        <v>201</v>
      </c>
      <c r="R794" s="3" t="s">
        <v>1954</v>
      </c>
      <c r="S794" s="3" t="s">
        <v>38</v>
      </c>
      <c r="T794" s="3" t="s">
        <v>77</v>
      </c>
      <c r="U794" s="3" t="s">
        <v>213</v>
      </c>
    </row>
    <row r="795" spans="1:21" ht="18" customHeight="1" x14ac:dyDescent="0.3">
      <c r="A795" s="3">
        <v>794</v>
      </c>
      <c r="B795" s="3" t="s">
        <v>1951</v>
      </c>
      <c r="C795" s="3">
        <v>104830001</v>
      </c>
      <c r="D795" s="3">
        <v>5621549135</v>
      </c>
      <c r="E795" s="5">
        <v>6000</v>
      </c>
      <c r="F795" s="5">
        <v>0</v>
      </c>
      <c r="G795" s="5" t="s">
        <v>23</v>
      </c>
      <c r="H795" s="5">
        <v>500000</v>
      </c>
      <c r="I795" s="5">
        <v>1</v>
      </c>
      <c r="J795" s="5">
        <v>1</v>
      </c>
      <c r="K795" s="3" t="s">
        <v>24</v>
      </c>
      <c r="L795" s="3" t="s">
        <v>23</v>
      </c>
      <c r="M795" s="3" t="s">
        <v>1955</v>
      </c>
      <c r="N795" s="3" t="s">
        <v>145</v>
      </c>
      <c r="O795" s="3" t="s">
        <v>1957</v>
      </c>
      <c r="P795" s="3" t="s">
        <v>1956</v>
      </c>
      <c r="Q795" s="3" t="s">
        <v>201</v>
      </c>
      <c r="R795" s="3" t="s">
        <v>1958</v>
      </c>
      <c r="S795" s="3" t="s">
        <v>38</v>
      </c>
      <c r="T795" s="3" t="s">
        <v>77</v>
      </c>
      <c r="U795" s="3" t="s">
        <v>213</v>
      </c>
    </row>
    <row r="796" spans="1:21" ht="18" customHeight="1" x14ac:dyDescent="0.3">
      <c r="A796" s="3">
        <v>795</v>
      </c>
      <c r="B796" s="3" t="s">
        <v>1951</v>
      </c>
      <c r="C796" s="3">
        <v>104830001</v>
      </c>
      <c r="D796" s="3">
        <v>5621549146</v>
      </c>
      <c r="E796" s="5">
        <v>8000</v>
      </c>
      <c r="F796" s="5">
        <v>0</v>
      </c>
      <c r="G796" s="5" t="s">
        <v>23</v>
      </c>
      <c r="H796" s="5">
        <v>500000</v>
      </c>
      <c r="I796" s="5">
        <v>1</v>
      </c>
      <c r="J796" s="5">
        <v>15</v>
      </c>
      <c r="K796" s="3" t="s">
        <v>24</v>
      </c>
      <c r="L796" s="3" t="s">
        <v>23</v>
      </c>
      <c r="M796" s="3" t="s">
        <v>1959</v>
      </c>
      <c r="N796" s="3" t="s">
        <v>145</v>
      </c>
      <c r="O796" s="3" t="s">
        <v>1961</v>
      </c>
      <c r="P796" s="3" t="s">
        <v>1960</v>
      </c>
      <c r="Q796" s="3" t="s">
        <v>201</v>
      </c>
      <c r="R796" s="3" t="s">
        <v>1962</v>
      </c>
      <c r="S796" s="3" t="s">
        <v>38</v>
      </c>
      <c r="T796" s="3" t="s">
        <v>77</v>
      </c>
      <c r="U796" s="3" t="s">
        <v>204</v>
      </c>
    </row>
    <row r="797" spans="1:21" ht="18" customHeight="1" x14ac:dyDescent="0.3">
      <c r="A797" s="3">
        <v>796</v>
      </c>
      <c r="B797" s="3" t="s">
        <v>1907</v>
      </c>
      <c r="C797" s="3">
        <v>104830001</v>
      </c>
      <c r="D797" s="3">
        <v>8047620420</v>
      </c>
      <c r="E797" s="5">
        <v>6000</v>
      </c>
      <c r="F797" s="5">
        <v>0</v>
      </c>
      <c r="G797" s="5" t="s">
        <v>23</v>
      </c>
      <c r="H797" s="5">
        <v>0</v>
      </c>
      <c r="I797" s="5">
        <v>1</v>
      </c>
      <c r="J797" s="5">
        <v>1</v>
      </c>
      <c r="K797" s="3" t="s">
        <v>1906</v>
      </c>
      <c r="L797" s="3" t="s">
        <v>1906</v>
      </c>
      <c r="M797" s="3" t="s">
        <v>24</v>
      </c>
      <c r="N797" s="3" t="s">
        <v>1088</v>
      </c>
      <c r="O797" s="3" t="s">
        <v>28</v>
      </c>
      <c r="P797" s="3" t="s">
        <v>522</v>
      </c>
      <c r="Q797" s="3" t="s">
        <v>986</v>
      </c>
      <c r="R797" s="3" t="s">
        <v>29</v>
      </c>
      <c r="S797" s="3" t="s">
        <v>31</v>
      </c>
      <c r="T797" s="3" t="s">
        <v>1908</v>
      </c>
      <c r="U797" s="3" t="s">
        <v>522</v>
      </c>
    </row>
    <row r="798" spans="1:21" ht="18" customHeight="1" x14ac:dyDescent="0.3">
      <c r="A798" s="3">
        <v>797</v>
      </c>
      <c r="B798" s="3" t="s">
        <v>1879</v>
      </c>
      <c r="C798" s="3">
        <v>104830001</v>
      </c>
      <c r="D798" s="3">
        <v>8047623581</v>
      </c>
      <c r="E798" s="5">
        <v>9000</v>
      </c>
      <c r="F798" s="5">
        <v>0</v>
      </c>
      <c r="G798" s="5" t="s">
        <v>23</v>
      </c>
      <c r="H798" s="5">
        <v>0</v>
      </c>
      <c r="I798" s="5">
        <v>1</v>
      </c>
      <c r="J798" s="5">
        <v>20</v>
      </c>
      <c r="K798" s="3" t="s">
        <v>1877</v>
      </c>
      <c r="L798" s="3" t="s">
        <v>1878</v>
      </c>
      <c r="M798" s="3" t="s">
        <v>24</v>
      </c>
      <c r="N798" s="3" t="s">
        <v>1880</v>
      </c>
      <c r="O798" s="3" t="s">
        <v>28</v>
      </c>
      <c r="P798" s="3" t="s">
        <v>48</v>
      </c>
      <c r="Q798" s="3" t="s">
        <v>1622</v>
      </c>
      <c r="R798" s="3" t="s">
        <v>29</v>
      </c>
      <c r="S798" s="3" t="s">
        <v>31</v>
      </c>
      <c r="T798" s="3" t="s">
        <v>1881</v>
      </c>
      <c r="U798" s="3" t="s">
        <v>48</v>
      </c>
    </row>
    <row r="799" spans="1:21" ht="18" customHeight="1" x14ac:dyDescent="0.3">
      <c r="A799" s="3">
        <v>798</v>
      </c>
      <c r="B799" s="3" t="s">
        <v>1893</v>
      </c>
      <c r="C799" s="3">
        <v>104830001</v>
      </c>
      <c r="D799" s="3">
        <v>8047578674</v>
      </c>
      <c r="E799" s="5">
        <v>7000</v>
      </c>
      <c r="F799" s="5">
        <v>0</v>
      </c>
      <c r="G799" s="5" t="s">
        <v>23</v>
      </c>
      <c r="H799" s="5">
        <v>0</v>
      </c>
      <c r="I799" s="5">
        <v>1</v>
      </c>
      <c r="J799" s="5">
        <v>9</v>
      </c>
      <c r="K799" s="3" t="s">
        <v>1514</v>
      </c>
      <c r="L799" s="3" t="s">
        <v>1514</v>
      </c>
      <c r="M799" s="3" t="s">
        <v>24</v>
      </c>
      <c r="N799" s="3" t="s">
        <v>1896</v>
      </c>
      <c r="O799" s="3" t="s">
        <v>226</v>
      </c>
      <c r="P799" s="3" t="s">
        <v>1894</v>
      </c>
      <c r="Q799" s="3" t="s">
        <v>1895</v>
      </c>
      <c r="R799" s="3" t="s">
        <v>482</v>
      </c>
      <c r="S799" s="3" t="s">
        <v>31</v>
      </c>
      <c r="T799" s="3" t="s">
        <v>1897</v>
      </c>
      <c r="U799" s="3" t="s">
        <v>1894</v>
      </c>
    </row>
    <row r="800" spans="1:21" ht="18" customHeight="1" x14ac:dyDescent="0.3">
      <c r="A800" s="3">
        <v>799</v>
      </c>
      <c r="B800" s="3" t="s">
        <v>1920</v>
      </c>
      <c r="C800" s="3">
        <v>104830001</v>
      </c>
      <c r="D800" s="3">
        <v>8047633753</v>
      </c>
      <c r="E800" s="5">
        <v>7000</v>
      </c>
      <c r="F800" s="5">
        <v>0</v>
      </c>
      <c r="G800" s="5" t="s">
        <v>23</v>
      </c>
      <c r="H800" s="5">
        <v>0</v>
      </c>
      <c r="I800" s="5">
        <v>1</v>
      </c>
      <c r="J800" s="5">
        <v>7</v>
      </c>
      <c r="K800" s="3" t="s">
        <v>1808</v>
      </c>
      <c r="L800" s="3" t="s">
        <v>38</v>
      </c>
      <c r="M800" s="3" t="s">
        <v>24</v>
      </c>
      <c r="N800" s="3" t="s">
        <v>1922</v>
      </c>
      <c r="O800" s="3" t="s">
        <v>76</v>
      </c>
      <c r="P800" s="3" t="s">
        <v>23</v>
      </c>
      <c r="Q800" s="3" t="s">
        <v>1921</v>
      </c>
      <c r="R800" s="3" t="s">
        <v>77</v>
      </c>
      <c r="S800" s="3" t="s">
        <v>38</v>
      </c>
      <c r="T800" s="3" t="s">
        <v>1923</v>
      </c>
      <c r="U800" s="3" t="s">
        <v>38</v>
      </c>
    </row>
    <row r="801" spans="1:21" ht="18" customHeight="1" x14ac:dyDescent="0.3">
      <c r="A801" s="3">
        <v>800</v>
      </c>
      <c r="B801" s="3" t="s">
        <v>1985</v>
      </c>
      <c r="C801" s="3">
        <v>104830001</v>
      </c>
      <c r="D801" s="3">
        <v>5621549216</v>
      </c>
      <c r="E801" s="5">
        <v>6000</v>
      </c>
      <c r="F801" s="5">
        <v>0</v>
      </c>
      <c r="G801" s="5" t="s">
        <v>23</v>
      </c>
      <c r="H801" s="5">
        <v>500000</v>
      </c>
      <c r="I801" s="5">
        <v>1</v>
      </c>
      <c r="J801" s="5">
        <v>1</v>
      </c>
      <c r="K801" s="3" t="s">
        <v>24</v>
      </c>
      <c r="L801" s="3" t="s">
        <v>23</v>
      </c>
      <c r="M801" s="3" t="s">
        <v>820</v>
      </c>
      <c r="N801" s="3" t="s">
        <v>145</v>
      </c>
      <c r="O801" s="3" t="s">
        <v>823</v>
      </c>
      <c r="P801" s="3" t="s">
        <v>1986</v>
      </c>
      <c r="Q801" s="3" t="s">
        <v>23</v>
      </c>
      <c r="R801" s="3" t="s">
        <v>824</v>
      </c>
      <c r="S801" s="3" t="s">
        <v>38</v>
      </c>
      <c r="T801" s="3" t="s">
        <v>77</v>
      </c>
      <c r="U801" s="3" t="s">
        <v>146</v>
      </c>
    </row>
    <row r="802" spans="1:21" ht="18" customHeight="1" x14ac:dyDescent="0.3">
      <c r="A802" s="3">
        <v>801</v>
      </c>
      <c r="B802" s="3" t="s">
        <v>1925</v>
      </c>
      <c r="C802" s="3">
        <v>104830001</v>
      </c>
      <c r="D802" s="3">
        <v>8047615833</v>
      </c>
      <c r="E802" s="5">
        <v>7000</v>
      </c>
      <c r="F802" s="5">
        <v>0</v>
      </c>
      <c r="G802" s="5" t="s">
        <v>23</v>
      </c>
      <c r="H802" s="5">
        <v>0</v>
      </c>
      <c r="I802" s="5">
        <v>1</v>
      </c>
      <c r="J802" s="5">
        <v>10</v>
      </c>
      <c r="K802" s="3" t="s">
        <v>1924</v>
      </c>
      <c r="L802" s="3" t="s">
        <v>1924</v>
      </c>
      <c r="M802" s="3" t="s">
        <v>24</v>
      </c>
      <c r="N802" s="3" t="s">
        <v>1927</v>
      </c>
      <c r="O802" s="3" t="s">
        <v>28</v>
      </c>
      <c r="P802" s="3" t="s">
        <v>63</v>
      </c>
      <c r="Q802" s="3" t="s">
        <v>1926</v>
      </c>
      <c r="R802" s="3" t="s">
        <v>29</v>
      </c>
      <c r="S802" s="3" t="s">
        <v>38</v>
      </c>
      <c r="T802" s="3" t="s">
        <v>1928</v>
      </c>
      <c r="U802" s="3" t="s">
        <v>63</v>
      </c>
    </row>
    <row r="803" spans="1:21" ht="18" customHeight="1" x14ac:dyDescent="0.3">
      <c r="A803" s="3">
        <v>802</v>
      </c>
      <c r="B803" s="3" t="s">
        <v>1933</v>
      </c>
      <c r="C803" s="3">
        <v>104830001</v>
      </c>
      <c r="D803" s="3">
        <v>8047616872</v>
      </c>
      <c r="E803" s="5">
        <v>6000</v>
      </c>
      <c r="F803" s="5">
        <v>0</v>
      </c>
      <c r="G803" s="5" t="s">
        <v>23</v>
      </c>
      <c r="H803" s="5">
        <v>0</v>
      </c>
      <c r="I803" s="5">
        <v>1</v>
      </c>
      <c r="J803" s="5">
        <v>1</v>
      </c>
      <c r="K803" s="3" t="s">
        <v>1931</v>
      </c>
      <c r="L803" s="3" t="s">
        <v>1932</v>
      </c>
      <c r="M803" s="3" t="s">
        <v>24</v>
      </c>
      <c r="N803" s="3" t="s">
        <v>1934</v>
      </c>
      <c r="O803" s="3" t="s">
        <v>28</v>
      </c>
      <c r="P803" s="3" t="s">
        <v>492</v>
      </c>
      <c r="Q803" s="3" t="s">
        <v>696</v>
      </c>
      <c r="R803" s="3" t="s">
        <v>29</v>
      </c>
      <c r="S803" s="3" t="s">
        <v>31</v>
      </c>
      <c r="T803" s="3" t="s">
        <v>1935</v>
      </c>
      <c r="U803" s="3" t="s">
        <v>492</v>
      </c>
    </row>
    <row r="804" spans="1:21" ht="18" customHeight="1" x14ac:dyDescent="0.3">
      <c r="A804" s="3">
        <v>803</v>
      </c>
      <c r="B804" s="3" t="s">
        <v>1869</v>
      </c>
      <c r="C804" s="3">
        <v>104830001</v>
      </c>
      <c r="D804" s="3">
        <v>8047627906</v>
      </c>
      <c r="E804" s="5">
        <v>6000</v>
      </c>
      <c r="F804" s="5">
        <v>0</v>
      </c>
      <c r="G804" s="5" t="s">
        <v>23</v>
      </c>
      <c r="H804" s="5">
        <v>0</v>
      </c>
      <c r="I804" s="5">
        <v>1</v>
      </c>
      <c r="J804" s="5">
        <v>2</v>
      </c>
      <c r="K804" s="3" t="s">
        <v>1868</v>
      </c>
      <c r="L804" s="3" t="s">
        <v>1868</v>
      </c>
      <c r="M804" s="3" t="s">
        <v>24</v>
      </c>
      <c r="N804" s="3" t="s">
        <v>1871</v>
      </c>
      <c r="O804" s="3" t="s">
        <v>28</v>
      </c>
      <c r="P804" s="3" t="s">
        <v>331</v>
      </c>
      <c r="Q804" s="3" t="s">
        <v>1870</v>
      </c>
      <c r="R804" s="3" t="s">
        <v>29</v>
      </c>
      <c r="S804" s="3" t="s">
        <v>38</v>
      </c>
      <c r="T804" s="3" t="s">
        <v>1872</v>
      </c>
      <c r="U804" s="3" t="s">
        <v>331</v>
      </c>
    </row>
    <row r="805" spans="1:21" ht="18" customHeight="1" x14ac:dyDescent="0.3">
      <c r="A805" s="3">
        <v>804</v>
      </c>
      <c r="B805" s="3" t="s">
        <v>1929</v>
      </c>
      <c r="C805" s="3">
        <v>104830001</v>
      </c>
      <c r="D805" s="3">
        <v>8047634044</v>
      </c>
      <c r="E805" s="5">
        <v>7000</v>
      </c>
      <c r="F805" s="5">
        <v>0</v>
      </c>
      <c r="G805" s="5" t="s">
        <v>23</v>
      </c>
      <c r="H805" s="5">
        <v>0</v>
      </c>
      <c r="I805" s="5">
        <v>1</v>
      </c>
      <c r="J805" s="5">
        <v>8</v>
      </c>
      <c r="K805" s="3" t="s">
        <v>349</v>
      </c>
      <c r="L805" s="3" t="s">
        <v>349</v>
      </c>
      <c r="M805" s="3" t="s">
        <v>24</v>
      </c>
      <c r="N805" s="3" t="s">
        <v>352</v>
      </c>
      <c r="O805" s="3" t="s">
        <v>28</v>
      </c>
      <c r="P805" s="3" t="s">
        <v>42</v>
      </c>
      <c r="Q805" s="3" t="s">
        <v>754</v>
      </c>
      <c r="R805" s="3" t="s">
        <v>29</v>
      </c>
      <c r="S805" s="3" t="s">
        <v>38</v>
      </c>
      <c r="T805" s="3" t="s">
        <v>353</v>
      </c>
      <c r="U805" s="3" t="s">
        <v>42</v>
      </c>
    </row>
    <row r="806" spans="1:21" ht="18" customHeight="1" x14ac:dyDescent="0.3">
      <c r="A806" s="3">
        <v>805</v>
      </c>
      <c r="B806" s="3" t="s">
        <v>1988</v>
      </c>
      <c r="C806" s="3">
        <v>104830001</v>
      </c>
      <c r="D806" s="3">
        <v>5621549275</v>
      </c>
      <c r="E806" s="5">
        <v>8000</v>
      </c>
      <c r="F806" s="5">
        <v>0</v>
      </c>
      <c r="G806" s="5" t="s">
        <v>23</v>
      </c>
      <c r="H806" s="5">
        <v>500000</v>
      </c>
      <c r="I806" s="5">
        <v>1</v>
      </c>
      <c r="J806" s="5">
        <v>15</v>
      </c>
      <c r="K806" s="3" t="s">
        <v>24</v>
      </c>
      <c r="L806" s="3" t="s">
        <v>23</v>
      </c>
      <c r="M806" s="3" t="s">
        <v>1987</v>
      </c>
      <c r="N806" s="3" t="s">
        <v>145</v>
      </c>
      <c r="O806" s="3" t="s">
        <v>1990</v>
      </c>
      <c r="P806" s="3" t="s">
        <v>1989</v>
      </c>
      <c r="Q806" s="3" t="s">
        <v>201</v>
      </c>
      <c r="R806" s="3" t="s">
        <v>1991</v>
      </c>
      <c r="S806" s="3" t="s">
        <v>38</v>
      </c>
      <c r="T806" s="3" t="s">
        <v>77</v>
      </c>
      <c r="U806" s="3" t="s">
        <v>204</v>
      </c>
    </row>
    <row r="807" spans="1:21" ht="18" customHeight="1" x14ac:dyDescent="0.3">
      <c r="A807" s="3">
        <v>806</v>
      </c>
      <c r="B807" s="3" t="s">
        <v>1988</v>
      </c>
      <c r="C807" s="3">
        <v>104830003</v>
      </c>
      <c r="D807" s="3">
        <v>5621549253</v>
      </c>
      <c r="E807" s="5">
        <v>6000</v>
      </c>
      <c r="F807" s="5">
        <v>0</v>
      </c>
      <c r="G807" s="5" t="s">
        <v>23</v>
      </c>
      <c r="H807" s="5">
        <v>500000</v>
      </c>
      <c r="I807" s="5">
        <v>1</v>
      </c>
      <c r="J807" s="5">
        <v>1</v>
      </c>
      <c r="K807" s="3" t="s">
        <v>24</v>
      </c>
      <c r="L807" s="3" t="s">
        <v>269</v>
      </c>
      <c r="M807" s="3" t="s">
        <v>270</v>
      </c>
      <c r="N807" s="3" t="s">
        <v>464</v>
      </c>
      <c r="O807" s="3" t="s">
        <v>272</v>
      </c>
      <c r="P807" s="3" t="s">
        <v>23</v>
      </c>
      <c r="Q807" s="3" t="s">
        <v>23</v>
      </c>
      <c r="R807" s="3" t="s">
        <v>273</v>
      </c>
      <c r="S807" s="3" t="s">
        <v>270</v>
      </c>
      <c r="T807" s="3" t="s">
        <v>234</v>
      </c>
      <c r="U807" s="3" t="s">
        <v>38</v>
      </c>
    </row>
    <row r="808" spans="1:21" ht="18" customHeight="1" x14ac:dyDescent="0.3">
      <c r="A808" s="3">
        <v>807</v>
      </c>
      <c r="B808" s="3" t="s">
        <v>1944</v>
      </c>
      <c r="C808" s="3">
        <v>104830001</v>
      </c>
      <c r="D808" s="3">
        <v>5621549393</v>
      </c>
      <c r="E808" s="5">
        <v>6000</v>
      </c>
      <c r="F808" s="5">
        <v>0</v>
      </c>
      <c r="G808" s="5" t="s">
        <v>23</v>
      </c>
      <c r="H808" s="5">
        <v>1</v>
      </c>
      <c r="I808" s="5">
        <v>1</v>
      </c>
      <c r="J808" s="5">
        <v>5</v>
      </c>
      <c r="K808" s="3" t="s">
        <v>24</v>
      </c>
      <c r="L808" s="3" t="s">
        <v>23</v>
      </c>
      <c r="M808" s="3" t="s">
        <v>174</v>
      </c>
      <c r="N808" s="3" t="s">
        <v>145</v>
      </c>
      <c r="O808" s="3" t="s">
        <v>176</v>
      </c>
      <c r="P808" s="3" t="s">
        <v>23</v>
      </c>
      <c r="Q808" s="3" t="s">
        <v>175</v>
      </c>
      <c r="R808" s="3" t="s">
        <v>177</v>
      </c>
      <c r="S808" s="3" t="s">
        <v>174</v>
      </c>
      <c r="T808" s="3" t="s">
        <v>77</v>
      </c>
      <c r="U808" s="3" t="s">
        <v>146</v>
      </c>
    </row>
    <row r="809" spans="1:21" ht="18" customHeight="1" x14ac:dyDescent="0.3">
      <c r="A809" s="3">
        <v>808</v>
      </c>
      <c r="B809" s="3" t="s">
        <v>1944</v>
      </c>
      <c r="C809" s="3">
        <v>104830001</v>
      </c>
      <c r="D809" s="3">
        <v>5621549404</v>
      </c>
      <c r="E809" s="5">
        <v>7000</v>
      </c>
      <c r="F809" s="5">
        <v>0</v>
      </c>
      <c r="G809" s="5" t="s">
        <v>23</v>
      </c>
      <c r="H809" s="5">
        <v>1</v>
      </c>
      <c r="I809" s="5">
        <v>1</v>
      </c>
      <c r="J809" s="5">
        <v>10</v>
      </c>
      <c r="K809" s="3" t="s">
        <v>24</v>
      </c>
      <c r="L809" s="3" t="s">
        <v>23</v>
      </c>
      <c r="M809" s="3" t="s">
        <v>189</v>
      </c>
      <c r="N809" s="3" t="s">
        <v>145</v>
      </c>
      <c r="O809" s="3" t="s">
        <v>192</v>
      </c>
      <c r="P809" s="3" t="s">
        <v>23</v>
      </c>
      <c r="Q809" s="3" t="s">
        <v>191</v>
      </c>
      <c r="R809" s="3" t="s">
        <v>193</v>
      </c>
      <c r="S809" s="3" t="s">
        <v>189</v>
      </c>
      <c r="T809" s="3" t="s">
        <v>77</v>
      </c>
      <c r="U809" s="3" t="s">
        <v>146</v>
      </c>
    </row>
    <row r="810" spans="1:21" ht="18" customHeight="1" x14ac:dyDescent="0.3">
      <c r="A810" s="3">
        <v>809</v>
      </c>
      <c r="B810" s="3" t="s">
        <v>1944</v>
      </c>
      <c r="C810" s="3">
        <v>104830001</v>
      </c>
      <c r="D810" s="3">
        <v>5621549415</v>
      </c>
      <c r="E810" s="5">
        <v>8000</v>
      </c>
      <c r="F810" s="5">
        <v>0</v>
      </c>
      <c r="G810" s="5" t="s">
        <v>23</v>
      </c>
      <c r="H810" s="5">
        <v>1</v>
      </c>
      <c r="I810" s="5">
        <v>1</v>
      </c>
      <c r="J810" s="5">
        <v>12</v>
      </c>
      <c r="K810" s="3" t="s">
        <v>24</v>
      </c>
      <c r="L810" s="3" t="s">
        <v>23</v>
      </c>
      <c r="M810" s="3" t="s">
        <v>189</v>
      </c>
      <c r="N810" s="3" t="s">
        <v>145</v>
      </c>
      <c r="O810" s="3" t="s">
        <v>430</v>
      </c>
      <c r="P810" s="3" t="s">
        <v>23</v>
      </c>
      <c r="Q810" s="3" t="s">
        <v>429</v>
      </c>
      <c r="R810" s="3" t="s">
        <v>193</v>
      </c>
      <c r="S810" s="3" t="s">
        <v>189</v>
      </c>
      <c r="T810" s="3" t="s">
        <v>77</v>
      </c>
      <c r="U810" s="3" t="s">
        <v>146</v>
      </c>
    </row>
    <row r="811" spans="1:21" ht="18" customHeight="1" x14ac:dyDescent="0.3">
      <c r="A811" s="3">
        <v>810</v>
      </c>
      <c r="B811" s="3" t="s">
        <v>1944</v>
      </c>
      <c r="C811" s="3">
        <v>104830001</v>
      </c>
      <c r="D811" s="3">
        <v>5621549334</v>
      </c>
      <c r="E811" s="5">
        <v>7000</v>
      </c>
      <c r="F811" s="5">
        <v>0</v>
      </c>
      <c r="G811" s="5" t="s">
        <v>23</v>
      </c>
      <c r="H811" s="5">
        <v>1</v>
      </c>
      <c r="I811" s="5">
        <v>1</v>
      </c>
      <c r="J811" s="5">
        <v>9</v>
      </c>
      <c r="K811" s="3" t="s">
        <v>24</v>
      </c>
      <c r="L811" s="3" t="s">
        <v>23</v>
      </c>
      <c r="M811" s="3" t="s">
        <v>140</v>
      </c>
      <c r="N811" s="3" t="s">
        <v>145</v>
      </c>
      <c r="O811" s="3" t="s">
        <v>143</v>
      </c>
      <c r="P811" s="3" t="s">
        <v>23</v>
      </c>
      <c r="Q811" s="3" t="s">
        <v>142</v>
      </c>
      <c r="R811" s="3" t="s">
        <v>144</v>
      </c>
      <c r="S811" s="3" t="s">
        <v>140</v>
      </c>
      <c r="T811" s="3" t="s">
        <v>77</v>
      </c>
      <c r="U811" s="3" t="s">
        <v>146</v>
      </c>
    </row>
    <row r="812" spans="1:21" ht="18" customHeight="1" x14ac:dyDescent="0.3">
      <c r="A812" s="3">
        <v>811</v>
      </c>
      <c r="B812" s="3" t="s">
        <v>1944</v>
      </c>
      <c r="C812" s="3">
        <v>104830001</v>
      </c>
      <c r="D812" s="3">
        <v>5621549345</v>
      </c>
      <c r="E812" s="5">
        <v>8000</v>
      </c>
      <c r="F812" s="5">
        <v>0</v>
      </c>
      <c r="G812" s="5" t="s">
        <v>23</v>
      </c>
      <c r="H812" s="5">
        <v>1</v>
      </c>
      <c r="I812" s="5">
        <v>1</v>
      </c>
      <c r="J812" s="5">
        <v>11</v>
      </c>
      <c r="K812" s="3" t="s">
        <v>24</v>
      </c>
      <c r="L812" s="3" t="s">
        <v>23</v>
      </c>
      <c r="M812" s="3" t="s">
        <v>147</v>
      </c>
      <c r="N812" s="3" t="s">
        <v>145</v>
      </c>
      <c r="O812" s="3" t="s">
        <v>149</v>
      </c>
      <c r="P812" s="3" t="s">
        <v>23</v>
      </c>
      <c r="Q812" s="3" t="s">
        <v>148</v>
      </c>
      <c r="R812" s="3" t="s">
        <v>150</v>
      </c>
      <c r="S812" s="3" t="s">
        <v>147</v>
      </c>
      <c r="T812" s="3" t="s">
        <v>77</v>
      </c>
      <c r="U812" s="3" t="s">
        <v>146</v>
      </c>
    </row>
    <row r="813" spans="1:21" ht="18" customHeight="1" x14ac:dyDescent="0.3">
      <c r="A813" s="3">
        <v>812</v>
      </c>
      <c r="B813" s="3" t="s">
        <v>1944</v>
      </c>
      <c r="C813" s="3">
        <v>104830001</v>
      </c>
      <c r="D813" s="3">
        <v>5621549356</v>
      </c>
      <c r="E813" s="5">
        <v>6000</v>
      </c>
      <c r="F813" s="5">
        <v>0</v>
      </c>
      <c r="G813" s="5" t="s">
        <v>23</v>
      </c>
      <c r="H813" s="5">
        <v>1</v>
      </c>
      <c r="I813" s="5">
        <v>1</v>
      </c>
      <c r="J813" s="5">
        <v>5</v>
      </c>
      <c r="K813" s="3" t="s">
        <v>24</v>
      </c>
      <c r="L813" s="3" t="s">
        <v>23</v>
      </c>
      <c r="M813" s="3" t="s">
        <v>151</v>
      </c>
      <c r="N813" s="3" t="s">
        <v>145</v>
      </c>
      <c r="O813" s="3" t="s">
        <v>153</v>
      </c>
      <c r="P813" s="3" t="s">
        <v>23</v>
      </c>
      <c r="Q813" s="3" t="s">
        <v>152</v>
      </c>
      <c r="R813" s="3" t="s">
        <v>154</v>
      </c>
      <c r="S813" s="3" t="s">
        <v>151</v>
      </c>
      <c r="T813" s="3" t="s">
        <v>77</v>
      </c>
      <c r="U813" s="3" t="s">
        <v>146</v>
      </c>
    </row>
    <row r="814" spans="1:21" ht="18" customHeight="1" x14ac:dyDescent="0.3">
      <c r="A814" s="3">
        <v>813</v>
      </c>
      <c r="B814" s="3" t="s">
        <v>1944</v>
      </c>
      <c r="C814" s="3">
        <v>104830001</v>
      </c>
      <c r="D814" s="3">
        <v>5621549360</v>
      </c>
      <c r="E814" s="5">
        <v>7000</v>
      </c>
      <c r="F814" s="5">
        <v>0</v>
      </c>
      <c r="G814" s="5" t="s">
        <v>23</v>
      </c>
      <c r="H814" s="5">
        <v>1</v>
      </c>
      <c r="I814" s="5">
        <v>1</v>
      </c>
      <c r="J814" s="5">
        <v>8</v>
      </c>
      <c r="K814" s="3" t="s">
        <v>24</v>
      </c>
      <c r="L814" s="3" t="s">
        <v>23</v>
      </c>
      <c r="M814" s="3" t="s">
        <v>159</v>
      </c>
      <c r="N814" s="3" t="s">
        <v>145</v>
      </c>
      <c r="O814" s="3" t="s">
        <v>161</v>
      </c>
      <c r="P814" s="3" t="s">
        <v>23</v>
      </c>
      <c r="Q814" s="3" t="s">
        <v>160</v>
      </c>
      <c r="R814" s="3" t="s">
        <v>162</v>
      </c>
      <c r="S814" s="3" t="s">
        <v>159</v>
      </c>
      <c r="T814" s="3" t="s">
        <v>77</v>
      </c>
      <c r="U814" s="3" t="s">
        <v>146</v>
      </c>
    </row>
    <row r="815" spans="1:21" ht="18" customHeight="1" x14ac:dyDescent="0.3">
      <c r="A815" s="3">
        <v>814</v>
      </c>
      <c r="B815" s="3" t="s">
        <v>1944</v>
      </c>
      <c r="C815" s="3">
        <v>104830001</v>
      </c>
      <c r="D815" s="3">
        <v>5621549371</v>
      </c>
      <c r="E815" s="5">
        <v>7000</v>
      </c>
      <c r="F815" s="5">
        <v>0</v>
      </c>
      <c r="G815" s="5" t="s">
        <v>23</v>
      </c>
      <c r="H815" s="5">
        <v>1</v>
      </c>
      <c r="I815" s="5">
        <v>1</v>
      </c>
      <c r="J815" s="5">
        <v>9</v>
      </c>
      <c r="K815" s="3" t="s">
        <v>24</v>
      </c>
      <c r="L815" s="3" t="s">
        <v>23</v>
      </c>
      <c r="M815" s="3" t="s">
        <v>167</v>
      </c>
      <c r="N815" s="3" t="s">
        <v>145</v>
      </c>
      <c r="O815" s="3" t="s">
        <v>169</v>
      </c>
      <c r="P815" s="3" t="s">
        <v>23</v>
      </c>
      <c r="Q815" s="3" t="s">
        <v>168</v>
      </c>
      <c r="R815" s="3" t="s">
        <v>170</v>
      </c>
      <c r="S815" s="3" t="s">
        <v>167</v>
      </c>
      <c r="T815" s="3" t="s">
        <v>77</v>
      </c>
      <c r="U815" s="3" t="s">
        <v>146</v>
      </c>
    </row>
    <row r="816" spans="1:21" ht="18" customHeight="1" x14ac:dyDescent="0.3">
      <c r="A816" s="3">
        <v>815</v>
      </c>
      <c r="B816" s="3" t="s">
        <v>1944</v>
      </c>
      <c r="C816" s="3">
        <v>104830001</v>
      </c>
      <c r="D816" s="3">
        <v>5621549382</v>
      </c>
      <c r="E816" s="5">
        <v>18000</v>
      </c>
      <c r="F816" s="5">
        <v>0</v>
      </c>
      <c r="G816" s="5" t="s">
        <v>23</v>
      </c>
      <c r="H816" s="5">
        <v>1</v>
      </c>
      <c r="I816" s="5">
        <v>1</v>
      </c>
      <c r="J816" s="5">
        <v>36</v>
      </c>
      <c r="K816" s="3" t="s">
        <v>24</v>
      </c>
      <c r="L816" s="3" t="s">
        <v>23</v>
      </c>
      <c r="M816" s="3" t="s">
        <v>194</v>
      </c>
      <c r="N816" s="3" t="s">
        <v>145</v>
      </c>
      <c r="O816" s="3" t="s">
        <v>197</v>
      </c>
      <c r="P816" s="3" t="s">
        <v>23</v>
      </c>
      <c r="Q816" s="3" t="s">
        <v>196</v>
      </c>
      <c r="R816" s="3" t="s">
        <v>198</v>
      </c>
      <c r="S816" s="3" t="s">
        <v>194</v>
      </c>
      <c r="T816" s="3" t="s">
        <v>77</v>
      </c>
      <c r="U816" s="3" t="s">
        <v>146</v>
      </c>
    </row>
    <row r="817" spans="1:21" ht="18" customHeight="1" x14ac:dyDescent="0.3">
      <c r="A817" s="3">
        <v>816</v>
      </c>
      <c r="B817" s="3" t="s">
        <v>1882</v>
      </c>
      <c r="C817" s="3">
        <v>104830001</v>
      </c>
      <c r="D817" s="3">
        <v>8047634324</v>
      </c>
      <c r="E817" s="5">
        <v>6000</v>
      </c>
      <c r="F817" s="5">
        <v>0</v>
      </c>
      <c r="G817" s="5" t="s">
        <v>23</v>
      </c>
      <c r="H817" s="5">
        <v>0</v>
      </c>
      <c r="I817" s="5">
        <v>1</v>
      </c>
      <c r="J817" s="5">
        <v>3</v>
      </c>
      <c r="K817" s="3" t="s">
        <v>1174</v>
      </c>
      <c r="L817" s="3" t="s">
        <v>1174</v>
      </c>
      <c r="M817" s="3" t="s">
        <v>24</v>
      </c>
      <c r="N817" s="3" t="s">
        <v>1884</v>
      </c>
      <c r="O817" s="3" t="s">
        <v>76</v>
      </c>
      <c r="P817" s="3" t="s">
        <v>1362</v>
      </c>
      <c r="Q817" s="3" t="s">
        <v>1883</v>
      </c>
      <c r="R817" s="3" t="s">
        <v>77</v>
      </c>
      <c r="S817" s="3" t="s">
        <v>38</v>
      </c>
      <c r="T817" s="3" t="s">
        <v>1885</v>
      </c>
      <c r="U817" s="3" t="s">
        <v>1362</v>
      </c>
    </row>
    <row r="818" spans="1:21" ht="18" customHeight="1" x14ac:dyDescent="0.3">
      <c r="A818" s="3">
        <v>817</v>
      </c>
      <c r="B818" s="3" t="s">
        <v>1874</v>
      </c>
      <c r="C818" s="3">
        <v>104830001</v>
      </c>
      <c r="D818" s="3">
        <v>8047612112</v>
      </c>
      <c r="E818" s="5">
        <v>7000</v>
      </c>
      <c r="F818" s="5">
        <v>0</v>
      </c>
      <c r="G818" s="5" t="s">
        <v>23</v>
      </c>
      <c r="H818" s="5">
        <v>0</v>
      </c>
      <c r="I818" s="5">
        <v>1</v>
      </c>
      <c r="J818" s="5">
        <v>10</v>
      </c>
      <c r="K818" s="3" t="s">
        <v>1873</v>
      </c>
      <c r="L818" s="3" t="s">
        <v>1873</v>
      </c>
      <c r="M818" s="3" t="s">
        <v>24</v>
      </c>
      <c r="N818" s="3" t="s">
        <v>1875</v>
      </c>
      <c r="O818" s="3" t="s">
        <v>28</v>
      </c>
      <c r="P818" s="3" t="s">
        <v>48</v>
      </c>
      <c r="Q818" s="3" t="s">
        <v>88</v>
      </c>
      <c r="R818" s="3" t="s">
        <v>29</v>
      </c>
      <c r="S818" s="3" t="s">
        <v>31</v>
      </c>
      <c r="T818" s="3" t="s">
        <v>1876</v>
      </c>
      <c r="U818" s="3" t="s">
        <v>48</v>
      </c>
    </row>
    <row r="819" spans="1:21" ht="18" customHeight="1" x14ac:dyDescent="0.3">
      <c r="A819" s="3">
        <v>818</v>
      </c>
      <c r="B819" s="3" t="s">
        <v>1887</v>
      </c>
      <c r="C819" s="3">
        <v>104830001</v>
      </c>
      <c r="D819" s="3">
        <v>8047630640</v>
      </c>
      <c r="E819" s="5">
        <v>6000</v>
      </c>
      <c r="F819" s="5">
        <v>0</v>
      </c>
      <c r="G819" s="5" t="s">
        <v>23</v>
      </c>
      <c r="H819" s="5">
        <v>0</v>
      </c>
      <c r="I819" s="5">
        <v>1</v>
      </c>
      <c r="J819" s="5">
        <v>1</v>
      </c>
      <c r="K819" s="3" t="s">
        <v>1886</v>
      </c>
      <c r="L819" s="3" t="s">
        <v>1886</v>
      </c>
      <c r="M819" s="3" t="s">
        <v>24</v>
      </c>
      <c r="N819" s="3" t="s">
        <v>1889</v>
      </c>
      <c r="O819" s="3" t="s">
        <v>28</v>
      </c>
      <c r="P819" s="3" t="s">
        <v>35</v>
      </c>
      <c r="Q819" s="3" t="s">
        <v>1888</v>
      </c>
      <c r="R819" s="3" t="s">
        <v>29</v>
      </c>
      <c r="S819" s="3" t="s">
        <v>38</v>
      </c>
      <c r="T819" s="3" t="s">
        <v>1890</v>
      </c>
      <c r="U819" s="3" t="s">
        <v>35</v>
      </c>
    </row>
    <row r="820" spans="1:21" ht="18" customHeight="1" x14ac:dyDescent="0.3">
      <c r="A820" s="3">
        <v>819</v>
      </c>
      <c r="B820" s="3" t="s">
        <v>1947</v>
      </c>
      <c r="C820" s="3">
        <v>104830001</v>
      </c>
      <c r="D820" s="3">
        <v>8047624071</v>
      </c>
      <c r="E820" s="5">
        <v>7000</v>
      </c>
      <c r="F820" s="5">
        <v>0</v>
      </c>
      <c r="G820" s="5" t="s">
        <v>23</v>
      </c>
      <c r="H820" s="5">
        <v>0</v>
      </c>
      <c r="I820" s="5">
        <v>1</v>
      </c>
      <c r="J820" s="5">
        <v>6</v>
      </c>
      <c r="K820" s="3" t="s">
        <v>1945</v>
      </c>
      <c r="L820" s="3" t="s">
        <v>1946</v>
      </c>
      <c r="M820" s="3" t="s">
        <v>24</v>
      </c>
      <c r="N820" s="3" t="s">
        <v>1949</v>
      </c>
      <c r="O820" s="3" t="s">
        <v>28</v>
      </c>
      <c r="P820" s="3" t="s">
        <v>48</v>
      </c>
      <c r="Q820" s="3" t="s">
        <v>1948</v>
      </c>
      <c r="R820" s="3" t="s">
        <v>29</v>
      </c>
      <c r="S820" s="3" t="s">
        <v>31</v>
      </c>
      <c r="T820" s="3" t="s">
        <v>1950</v>
      </c>
      <c r="U820" s="3" t="s">
        <v>48</v>
      </c>
    </row>
    <row r="821" spans="1:21" ht="18" customHeight="1" x14ac:dyDescent="0.3">
      <c r="A821" s="3">
        <v>820</v>
      </c>
      <c r="B821" s="3" t="s">
        <v>2012</v>
      </c>
      <c r="C821" s="3">
        <v>104830001</v>
      </c>
      <c r="D821" s="3">
        <v>8047610432</v>
      </c>
      <c r="E821" s="5">
        <v>6000</v>
      </c>
      <c r="F821" s="5">
        <v>0</v>
      </c>
      <c r="G821" s="5" t="s">
        <v>23</v>
      </c>
      <c r="H821" s="5">
        <v>0</v>
      </c>
      <c r="I821" s="5">
        <v>1</v>
      </c>
      <c r="J821" s="5">
        <v>5</v>
      </c>
      <c r="K821" s="3" t="s">
        <v>2011</v>
      </c>
      <c r="L821" s="3" t="s">
        <v>945</v>
      </c>
      <c r="M821" s="3" t="s">
        <v>24</v>
      </c>
      <c r="N821" s="3" t="s">
        <v>2013</v>
      </c>
      <c r="O821" s="3" t="s">
        <v>28</v>
      </c>
      <c r="P821" s="3" t="s">
        <v>48</v>
      </c>
      <c r="Q821" s="3" t="s">
        <v>137</v>
      </c>
      <c r="R821" s="3" t="s">
        <v>29</v>
      </c>
      <c r="S821" s="3" t="s">
        <v>31</v>
      </c>
      <c r="T821" s="3" t="s">
        <v>2014</v>
      </c>
      <c r="U821" s="3" t="s">
        <v>48</v>
      </c>
    </row>
    <row r="822" spans="1:21" ht="18" customHeight="1" x14ac:dyDescent="0.3">
      <c r="A822" s="3">
        <v>821</v>
      </c>
      <c r="B822" s="3" t="s">
        <v>2140</v>
      </c>
      <c r="C822" s="3">
        <v>104830003</v>
      </c>
      <c r="D822" s="3">
        <v>8047648711</v>
      </c>
      <c r="E822" s="5">
        <v>7000</v>
      </c>
      <c r="F822" s="5">
        <v>0</v>
      </c>
      <c r="G822" s="5" t="s">
        <v>23</v>
      </c>
      <c r="H822" s="5">
        <v>500000</v>
      </c>
      <c r="I822" s="5">
        <v>1</v>
      </c>
      <c r="J822" s="5">
        <v>7</v>
      </c>
      <c r="K822" s="3" t="s">
        <v>1996</v>
      </c>
      <c r="L822" s="3" t="s">
        <v>1997</v>
      </c>
      <c r="M822" s="3" t="s">
        <v>230</v>
      </c>
      <c r="N822" s="3" t="s">
        <v>1999</v>
      </c>
      <c r="O822" s="3" t="s">
        <v>233</v>
      </c>
      <c r="P822" s="3" t="s">
        <v>23</v>
      </c>
      <c r="Q822" s="3" t="s">
        <v>251</v>
      </c>
      <c r="R822" s="3" t="s">
        <v>234</v>
      </c>
      <c r="S822" s="3" t="s">
        <v>38</v>
      </c>
      <c r="T822" s="3" t="s">
        <v>2000</v>
      </c>
      <c r="U822" s="3" t="s">
        <v>38</v>
      </c>
    </row>
    <row r="823" spans="1:21" ht="18" customHeight="1" x14ac:dyDescent="0.3">
      <c r="A823" s="3">
        <v>822</v>
      </c>
      <c r="B823" s="3" t="s">
        <v>2010</v>
      </c>
      <c r="C823" s="3">
        <v>104830001</v>
      </c>
      <c r="D823" s="3">
        <v>8047652270</v>
      </c>
      <c r="E823" s="5">
        <v>7000</v>
      </c>
      <c r="F823" s="5">
        <v>0</v>
      </c>
      <c r="G823" s="5" t="s">
        <v>23</v>
      </c>
      <c r="H823" s="5">
        <v>0</v>
      </c>
      <c r="I823" s="5">
        <v>1</v>
      </c>
      <c r="J823" s="5">
        <v>10</v>
      </c>
      <c r="K823" s="3" t="s">
        <v>605</v>
      </c>
      <c r="L823" s="3" t="s">
        <v>605</v>
      </c>
      <c r="M823" s="3" t="s">
        <v>24</v>
      </c>
      <c r="N823" s="3" t="s">
        <v>608</v>
      </c>
      <c r="O823" s="3" t="s">
        <v>28</v>
      </c>
      <c r="P823" s="3" t="s">
        <v>42</v>
      </c>
      <c r="Q823" s="3" t="s">
        <v>1080</v>
      </c>
      <c r="R823" s="3" t="s">
        <v>29</v>
      </c>
      <c r="S823" s="3" t="s">
        <v>38</v>
      </c>
      <c r="T823" s="3" t="s">
        <v>609</v>
      </c>
      <c r="U823" s="3" t="s">
        <v>42</v>
      </c>
    </row>
    <row r="824" spans="1:21" ht="18" customHeight="1" x14ac:dyDescent="0.3">
      <c r="A824" s="3">
        <v>823</v>
      </c>
      <c r="B824" s="3" t="s">
        <v>2015</v>
      </c>
      <c r="C824" s="3">
        <v>104830001</v>
      </c>
      <c r="D824" s="3">
        <v>8047570425</v>
      </c>
      <c r="E824" s="5">
        <v>6000</v>
      </c>
      <c r="F824" s="5">
        <v>0</v>
      </c>
      <c r="G824" s="5" t="s">
        <v>23</v>
      </c>
      <c r="H824" s="5">
        <v>0</v>
      </c>
      <c r="I824" s="5">
        <v>1</v>
      </c>
      <c r="J824" s="5">
        <v>1</v>
      </c>
      <c r="K824" s="3" t="s">
        <v>1631</v>
      </c>
      <c r="L824" s="3" t="s">
        <v>1631</v>
      </c>
      <c r="M824" s="3" t="s">
        <v>24</v>
      </c>
      <c r="N824" s="3" t="s">
        <v>2017</v>
      </c>
      <c r="O824" s="3" t="s">
        <v>76</v>
      </c>
      <c r="P824" s="3" t="s">
        <v>23</v>
      </c>
      <c r="Q824" s="3" t="s">
        <v>2016</v>
      </c>
      <c r="R824" s="3" t="s">
        <v>77</v>
      </c>
      <c r="S824" s="3" t="s">
        <v>38</v>
      </c>
      <c r="T824" s="3" t="s">
        <v>2018</v>
      </c>
      <c r="U824" s="3" t="s">
        <v>38</v>
      </c>
    </row>
    <row r="825" spans="1:21" ht="18" customHeight="1" x14ac:dyDescent="0.3">
      <c r="A825" s="3">
        <v>824</v>
      </c>
      <c r="B825" s="3" t="s">
        <v>2022</v>
      </c>
      <c r="C825" s="3">
        <v>104830001</v>
      </c>
      <c r="D825" s="3">
        <v>8047658780</v>
      </c>
      <c r="E825" s="5">
        <v>7000</v>
      </c>
      <c r="F825" s="5">
        <v>0</v>
      </c>
      <c r="G825" s="5" t="s">
        <v>23</v>
      </c>
      <c r="H825" s="5">
        <v>0</v>
      </c>
      <c r="I825" s="5">
        <v>1</v>
      </c>
      <c r="J825" s="5">
        <v>6</v>
      </c>
      <c r="K825" s="3" t="s">
        <v>1324</v>
      </c>
      <c r="L825" s="3" t="s">
        <v>1324</v>
      </c>
      <c r="M825" s="3" t="s">
        <v>24</v>
      </c>
      <c r="N825" s="3" t="s">
        <v>2023</v>
      </c>
      <c r="O825" s="3" t="s">
        <v>28</v>
      </c>
      <c r="P825" s="3" t="s">
        <v>48</v>
      </c>
      <c r="Q825" s="3" t="s">
        <v>137</v>
      </c>
      <c r="R825" s="3" t="s">
        <v>29</v>
      </c>
      <c r="S825" s="3" t="s">
        <v>31</v>
      </c>
      <c r="T825" s="3" t="s">
        <v>2024</v>
      </c>
      <c r="U825" s="3" t="s">
        <v>48</v>
      </c>
    </row>
    <row r="826" spans="1:21" ht="18" customHeight="1" x14ac:dyDescent="0.3">
      <c r="A826" s="3">
        <v>825</v>
      </c>
      <c r="B826" s="3" t="s">
        <v>2019</v>
      </c>
      <c r="C826" s="3">
        <v>104830001</v>
      </c>
      <c r="D826" s="3">
        <v>8047655372</v>
      </c>
      <c r="E826" s="5">
        <v>6000</v>
      </c>
      <c r="F826" s="5">
        <v>0</v>
      </c>
      <c r="G826" s="5" t="s">
        <v>23</v>
      </c>
      <c r="H826" s="5">
        <v>0</v>
      </c>
      <c r="I826" s="5">
        <v>1</v>
      </c>
      <c r="J826" s="5">
        <v>1</v>
      </c>
      <c r="K826" s="3" t="s">
        <v>361</v>
      </c>
      <c r="L826" s="3" t="s">
        <v>361</v>
      </c>
      <c r="M826" s="3" t="s">
        <v>24</v>
      </c>
      <c r="N826" s="3" t="s">
        <v>2021</v>
      </c>
      <c r="O826" s="3" t="s">
        <v>28</v>
      </c>
      <c r="P826" s="3" t="s">
        <v>646</v>
      </c>
      <c r="Q826" s="3" t="s">
        <v>2020</v>
      </c>
      <c r="R826" s="3" t="s">
        <v>29</v>
      </c>
      <c r="S826" s="3" t="s">
        <v>38</v>
      </c>
      <c r="T826" s="3" t="s">
        <v>366</v>
      </c>
      <c r="U826" s="3" t="s">
        <v>646</v>
      </c>
    </row>
    <row r="827" spans="1:21" ht="18" customHeight="1" x14ac:dyDescent="0.3">
      <c r="A827" s="3">
        <v>826</v>
      </c>
      <c r="B827" s="3" t="s">
        <v>2026</v>
      </c>
      <c r="C827" s="3">
        <v>104830001</v>
      </c>
      <c r="D827" s="3">
        <v>8047640064</v>
      </c>
      <c r="E827" s="5">
        <v>6000</v>
      </c>
      <c r="F827" s="5">
        <v>0</v>
      </c>
      <c r="G827" s="5" t="s">
        <v>23</v>
      </c>
      <c r="H827" s="5">
        <v>0</v>
      </c>
      <c r="I827" s="5">
        <v>1</v>
      </c>
      <c r="J827" s="5">
        <v>1</v>
      </c>
      <c r="K827" s="3" t="s">
        <v>2025</v>
      </c>
      <c r="L827" s="3" t="s">
        <v>2025</v>
      </c>
      <c r="M827" s="3" t="s">
        <v>24</v>
      </c>
      <c r="N827" s="3" t="s">
        <v>2028</v>
      </c>
      <c r="O827" s="3" t="s">
        <v>28</v>
      </c>
      <c r="P827" s="3" t="s">
        <v>363</v>
      </c>
      <c r="Q827" s="3" t="s">
        <v>2027</v>
      </c>
      <c r="R827" s="3" t="s">
        <v>29</v>
      </c>
      <c r="S827" s="3" t="s">
        <v>31</v>
      </c>
      <c r="T827" s="3" t="s">
        <v>2029</v>
      </c>
      <c r="U827" s="3" t="s">
        <v>363</v>
      </c>
    </row>
    <row r="828" spans="1:21" ht="18" customHeight="1" x14ac:dyDescent="0.3">
      <c r="A828" s="3">
        <v>827</v>
      </c>
      <c r="B828" s="3" t="s">
        <v>2101</v>
      </c>
      <c r="C828" s="3">
        <v>104830001</v>
      </c>
      <c r="D828" s="3">
        <v>8047660213</v>
      </c>
      <c r="E828" s="5">
        <v>8000</v>
      </c>
      <c r="F828" s="5">
        <v>0</v>
      </c>
      <c r="G828" s="5" t="s">
        <v>23</v>
      </c>
      <c r="H828" s="5">
        <v>0</v>
      </c>
      <c r="I828" s="5">
        <v>1</v>
      </c>
      <c r="J828" s="5">
        <v>13</v>
      </c>
      <c r="K828" s="3" t="s">
        <v>1479</v>
      </c>
      <c r="L828" s="3" t="s">
        <v>1479</v>
      </c>
      <c r="M828" s="3" t="s">
        <v>24</v>
      </c>
      <c r="N828" s="3" t="s">
        <v>2103</v>
      </c>
      <c r="O828" s="3" t="s">
        <v>226</v>
      </c>
      <c r="P828" s="3" t="s">
        <v>1478</v>
      </c>
      <c r="Q828" s="3" t="s">
        <v>2102</v>
      </c>
      <c r="R828" s="3" t="s">
        <v>482</v>
      </c>
      <c r="S828" s="3" t="s">
        <v>31</v>
      </c>
      <c r="T828" s="3" t="s">
        <v>2104</v>
      </c>
      <c r="U828" s="3" t="s">
        <v>1478</v>
      </c>
    </row>
    <row r="829" spans="1:21" ht="18" customHeight="1" x14ac:dyDescent="0.3">
      <c r="A829" s="3">
        <v>828</v>
      </c>
      <c r="B829" s="3" t="s">
        <v>2113</v>
      </c>
      <c r="C829" s="3">
        <v>104830001</v>
      </c>
      <c r="D829" s="3">
        <v>8047660014</v>
      </c>
      <c r="E829" s="5">
        <v>6000</v>
      </c>
      <c r="F829" s="5">
        <v>0</v>
      </c>
      <c r="G829" s="5" t="s">
        <v>23</v>
      </c>
      <c r="H829" s="5">
        <v>0</v>
      </c>
      <c r="I829" s="5">
        <v>1</v>
      </c>
      <c r="J829" s="5">
        <v>1</v>
      </c>
      <c r="K829" s="3" t="s">
        <v>2112</v>
      </c>
      <c r="L829" s="3" t="s">
        <v>2112</v>
      </c>
      <c r="M829" s="3" t="s">
        <v>24</v>
      </c>
      <c r="N829" s="3" t="s">
        <v>2114</v>
      </c>
      <c r="O829" s="3" t="s">
        <v>28</v>
      </c>
      <c r="P829" s="3" t="s">
        <v>492</v>
      </c>
      <c r="Q829" s="3" t="s">
        <v>696</v>
      </c>
      <c r="R829" s="3" t="s">
        <v>29</v>
      </c>
      <c r="S829" s="3" t="s">
        <v>31</v>
      </c>
      <c r="T829" s="3" t="s">
        <v>2115</v>
      </c>
      <c r="U829" s="3" t="s">
        <v>492</v>
      </c>
    </row>
    <row r="830" spans="1:21" ht="18" customHeight="1" x14ac:dyDescent="0.3">
      <c r="A830" s="3">
        <v>829</v>
      </c>
      <c r="B830" s="3" t="s">
        <v>2092</v>
      </c>
      <c r="C830" s="3">
        <v>104830001</v>
      </c>
      <c r="D830" s="3">
        <v>8047655302</v>
      </c>
      <c r="E830" s="5">
        <v>7000</v>
      </c>
      <c r="F830" s="5">
        <v>0</v>
      </c>
      <c r="G830" s="5" t="s">
        <v>23</v>
      </c>
      <c r="H830" s="5">
        <v>0</v>
      </c>
      <c r="I830" s="5">
        <v>1</v>
      </c>
      <c r="J830" s="5">
        <v>10</v>
      </c>
      <c r="K830" s="3" t="s">
        <v>2091</v>
      </c>
      <c r="L830" s="3" t="s">
        <v>2091</v>
      </c>
      <c r="M830" s="3" t="s">
        <v>24</v>
      </c>
      <c r="N830" s="3" t="s">
        <v>2094</v>
      </c>
      <c r="O830" s="3" t="s">
        <v>28</v>
      </c>
      <c r="P830" s="3" t="s">
        <v>63</v>
      </c>
      <c r="Q830" s="3" t="s">
        <v>2093</v>
      </c>
      <c r="R830" s="3" t="s">
        <v>29</v>
      </c>
      <c r="S830" s="3" t="s">
        <v>31</v>
      </c>
      <c r="T830" s="3" t="s">
        <v>2095</v>
      </c>
      <c r="U830" s="3" t="s">
        <v>63</v>
      </c>
    </row>
    <row r="831" spans="1:21" ht="18" customHeight="1" x14ac:dyDescent="0.3">
      <c r="A831" s="3">
        <v>830</v>
      </c>
      <c r="B831" s="3" t="s">
        <v>2131</v>
      </c>
      <c r="C831" s="3">
        <v>104830001</v>
      </c>
      <c r="D831" s="3">
        <v>8047649816</v>
      </c>
      <c r="E831" s="5">
        <v>6000</v>
      </c>
      <c r="F831" s="5"/>
      <c r="G831" s="5" t="s">
        <v>23</v>
      </c>
      <c r="H831" s="5">
        <v>0</v>
      </c>
      <c r="I831" s="5">
        <v>1</v>
      </c>
      <c r="J831" s="5">
        <v>1</v>
      </c>
      <c r="K831" s="3" t="s">
        <v>1803</v>
      </c>
      <c r="L831" s="3" t="s">
        <v>1803</v>
      </c>
      <c r="M831" s="3" t="s">
        <v>24</v>
      </c>
      <c r="N831" s="3" t="s">
        <v>2133</v>
      </c>
      <c r="O831" s="3" t="s">
        <v>226</v>
      </c>
      <c r="P831" s="3" t="s">
        <v>1802</v>
      </c>
      <c r="Q831" s="3" t="s">
        <v>2132</v>
      </c>
      <c r="R831" s="3" t="s">
        <v>482</v>
      </c>
      <c r="S831" s="3" t="s">
        <v>31</v>
      </c>
      <c r="T831" s="3" t="s">
        <v>2134</v>
      </c>
      <c r="U831" s="3" t="s">
        <v>1802</v>
      </c>
    </row>
    <row r="832" spans="1:21" ht="18" customHeight="1" x14ac:dyDescent="0.3">
      <c r="A832" s="3">
        <v>831</v>
      </c>
      <c r="B832" s="3" t="s">
        <v>2106</v>
      </c>
      <c r="C832" s="3">
        <v>104830001</v>
      </c>
      <c r="D832" s="3">
        <v>8047639342</v>
      </c>
      <c r="E832" s="5">
        <v>6000</v>
      </c>
      <c r="F832" s="5">
        <v>0</v>
      </c>
      <c r="G832" s="5" t="s">
        <v>23</v>
      </c>
      <c r="H832" s="5">
        <v>0</v>
      </c>
      <c r="I832" s="5">
        <v>1</v>
      </c>
      <c r="J832" s="5">
        <v>1</v>
      </c>
      <c r="K832" s="3" t="s">
        <v>297</v>
      </c>
      <c r="L832" s="3" t="s">
        <v>297</v>
      </c>
      <c r="M832" s="3" t="s">
        <v>24</v>
      </c>
      <c r="N832" s="3" t="s">
        <v>2107</v>
      </c>
      <c r="O832" s="3" t="s">
        <v>28</v>
      </c>
      <c r="P832" s="3" t="s">
        <v>26</v>
      </c>
      <c r="Q832" s="3" t="s">
        <v>507</v>
      </c>
      <c r="R832" s="3" t="s">
        <v>29</v>
      </c>
      <c r="S832" s="3" t="s">
        <v>31</v>
      </c>
      <c r="T832" s="3" t="s">
        <v>302</v>
      </c>
      <c r="U832" s="3" t="s">
        <v>26</v>
      </c>
    </row>
    <row r="833" spans="1:21" ht="18" customHeight="1" x14ac:dyDescent="0.3">
      <c r="A833" s="3">
        <v>832</v>
      </c>
      <c r="B833" s="3" t="s">
        <v>2105</v>
      </c>
      <c r="C833" s="3">
        <v>104830001</v>
      </c>
      <c r="D833" s="3">
        <v>8047640974</v>
      </c>
      <c r="E833" s="5">
        <v>27000</v>
      </c>
      <c r="F833" s="5"/>
      <c r="G833" s="5" t="s">
        <v>23</v>
      </c>
      <c r="H833" s="5">
        <v>0</v>
      </c>
      <c r="I833" s="5">
        <v>1</v>
      </c>
      <c r="J833" s="5">
        <v>46</v>
      </c>
      <c r="K833" s="3" t="s">
        <v>40</v>
      </c>
      <c r="L833" s="3" t="s">
        <v>40</v>
      </c>
      <c r="M833" s="3" t="s">
        <v>24</v>
      </c>
      <c r="N833" s="3" t="s">
        <v>44</v>
      </c>
      <c r="O833" s="3" t="s">
        <v>28</v>
      </c>
      <c r="P833" s="3" t="s">
        <v>42</v>
      </c>
      <c r="Q833" s="3" t="s">
        <v>43</v>
      </c>
      <c r="R833" s="3" t="s">
        <v>29</v>
      </c>
      <c r="S833" s="3" t="s">
        <v>38</v>
      </c>
      <c r="T833" s="3" t="s">
        <v>45</v>
      </c>
      <c r="U833" s="3" t="s">
        <v>42</v>
      </c>
    </row>
    <row r="834" spans="1:21" ht="18" customHeight="1" x14ac:dyDescent="0.3">
      <c r="A834" s="3">
        <v>833</v>
      </c>
      <c r="B834" s="3" t="s">
        <v>1964</v>
      </c>
      <c r="C834" s="3">
        <v>104830001</v>
      </c>
      <c r="D834" s="3">
        <v>8047657026</v>
      </c>
      <c r="E834" s="5">
        <v>12000</v>
      </c>
      <c r="F834" s="5"/>
      <c r="G834" s="5" t="s">
        <v>23</v>
      </c>
      <c r="H834" s="5">
        <v>0</v>
      </c>
      <c r="I834" s="5">
        <v>1</v>
      </c>
      <c r="J834" s="5">
        <v>25</v>
      </c>
      <c r="K834" s="3" t="s">
        <v>1963</v>
      </c>
      <c r="L834" s="3" t="s">
        <v>1963</v>
      </c>
      <c r="M834" s="3" t="s">
        <v>24</v>
      </c>
      <c r="N834" s="3" t="s">
        <v>2080</v>
      </c>
      <c r="O834" s="3" t="s">
        <v>76</v>
      </c>
      <c r="P834" s="3" t="s">
        <v>204</v>
      </c>
      <c r="Q834" s="3" t="s">
        <v>2079</v>
      </c>
      <c r="R834" s="3" t="s">
        <v>77</v>
      </c>
      <c r="S834" s="3" t="s">
        <v>38</v>
      </c>
      <c r="T834" s="3" t="s">
        <v>2081</v>
      </c>
      <c r="U834" s="3" t="s">
        <v>204</v>
      </c>
    </row>
    <row r="835" spans="1:21" ht="18" customHeight="1" x14ac:dyDescent="0.3">
      <c r="A835" s="3">
        <v>834</v>
      </c>
      <c r="B835" s="3" t="s">
        <v>2058</v>
      </c>
      <c r="C835" s="3">
        <v>104830001</v>
      </c>
      <c r="D835" s="3">
        <v>3176706212</v>
      </c>
      <c r="E835" s="5">
        <v>8000</v>
      </c>
      <c r="F835" s="5" t="s">
        <v>23</v>
      </c>
      <c r="G835" s="5">
        <v>0</v>
      </c>
      <c r="H835" s="5">
        <v>0</v>
      </c>
      <c r="I835" s="5">
        <v>1</v>
      </c>
      <c r="J835" s="5">
        <v>11</v>
      </c>
      <c r="K835" s="3" t="s">
        <v>224</v>
      </c>
      <c r="L835" s="3" t="s">
        <v>224</v>
      </c>
      <c r="M835" s="3" t="s">
        <v>24</v>
      </c>
      <c r="N835" s="3" t="s">
        <v>227</v>
      </c>
      <c r="O835" s="3" t="s">
        <v>226</v>
      </c>
      <c r="P835" s="3" t="s">
        <v>23</v>
      </c>
      <c r="Q835" s="3" t="s">
        <v>23</v>
      </c>
      <c r="R835" s="3" t="s">
        <v>29</v>
      </c>
      <c r="S835" s="3" t="s">
        <v>38</v>
      </c>
      <c r="T835" s="3" t="s">
        <v>193</v>
      </c>
      <c r="U835" s="3" t="s">
        <v>38</v>
      </c>
    </row>
    <row r="836" spans="1:21" ht="18" customHeight="1" x14ac:dyDescent="0.3">
      <c r="A836" s="3">
        <v>835</v>
      </c>
      <c r="B836" s="3" t="s">
        <v>2058</v>
      </c>
      <c r="C836" s="3">
        <v>104830001</v>
      </c>
      <c r="D836" s="3">
        <v>3176706223</v>
      </c>
      <c r="E836" s="5">
        <v>7000</v>
      </c>
      <c r="F836" s="5" t="s">
        <v>23</v>
      </c>
      <c r="G836" s="5">
        <v>0</v>
      </c>
      <c r="H836" s="5">
        <v>0</v>
      </c>
      <c r="I836" s="5">
        <v>1</v>
      </c>
      <c r="J836" s="5">
        <v>10</v>
      </c>
      <c r="K836" s="3" t="s">
        <v>224</v>
      </c>
      <c r="L836" s="3" t="s">
        <v>224</v>
      </c>
      <c r="M836" s="3" t="s">
        <v>24</v>
      </c>
      <c r="N836" s="3" t="s">
        <v>227</v>
      </c>
      <c r="O836" s="3" t="s">
        <v>226</v>
      </c>
      <c r="P836" s="3" t="s">
        <v>23</v>
      </c>
      <c r="Q836" s="3" t="s">
        <v>23</v>
      </c>
      <c r="R836" s="3" t="s">
        <v>29</v>
      </c>
      <c r="S836" s="3" t="s">
        <v>38</v>
      </c>
      <c r="T836" s="3" t="s">
        <v>193</v>
      </c>
      <c r="U836" s="3" t="s">
        <v>38</v>
      </c>
    </row>
    <row r="837" spans="1:21" ht="18" customHeight="1" x14ac:dyDescent="0.3">
      <c r="A837" s="3">
        <v>836</v>
      </c>
      <c r="B837" s="3" t="s">
        <v>2070</v>
      </c>
      <c r="C837" s="3">
        <v>104830001</v>
      </c>
      <c r="D837" s="3">
        <v>8047590412</v>
      </c>
      <c r="E837" s="5">
        <v>12000</v>
      </c>
      <c r="F837" s="5">
        <v>0</v>
      </c>
      <c r="G837" s="5" t="s">
        <v>23</v>
      </c>
      <c r="H837" s="5">
        <v>0</v>
      </c>
      <c r="I837" s="5">
        <v>1</v>
      </c>
      <c r="J837" s="5">
        <v>2</v>
      </c>
      <c r="K837" s="3" t="s">
        <v>2069</v>
      </c>
      <c r="L837" s="3" t="s">
        <v>2069</v>
      </c>
      <c r="M837" s="3" t="s">
        <v>24</v>
      </c>
      <c r="N837" s="3" t="s">
        <v>2072</v>
      </c>
      <c r="O837" s="3" t="s">
        <v>28</v>
      </c>
      <c r="P837" s="3" t="s">
        <v>42</v>
      </c>
      <c r="Q837" s="3" t="s">
        <v>2071</v>
      </c>
      <c r="R837" s="3" t="s">
        <v>29</v>
      </c>
      <c r="S837" s="3" t="s">
        <v>38</v>
      </c>
      <c r="T837" s="3" t="s">
        <v>2073</v>
      </c>
      <c r="U837" s="3" t="s">
        <v>42</v>
      </c>
    </row>
    <row r="838" spans="1:21" ht="18" customHeight="1" x14ac:dyDescent="0.3">
      <c r="A838" s="3">
        <v>837</v>
      </c>
      <c r="B838" s="3" t="s">
        <v>2070</v>
      </c>
      <c r="C838" s="3">
        <v>104830001</v>
      </c>
      <c r="D838" s="3">
        <v>8047666992</v>
      </c>
      <c r="E838" s="5">
        <v>12000</v>
      </c>
      <c r="F838" s="5">
        <v>0</v>
      </c>
      <c r="G838" s="5" t="s">
        <v>23</v>
      </c>
      <c r="H838" s="5">
        <v>0</v>
      </c>
      <c r="I838" s="5">
        <v>1</v>
      </c>
      <c r="J838" s="5">
        <v>2</v>
      </c>
      <c r="K838" s="3" t="s">
        <v>2069</v>
      </c>
      <c r="L838" s="3" t="s">
        <v>2069</v>
      </c>
      <c r="M838" s="3" t="s">
        <v>24</v>
      </c>
      <c r="N838" s="3" t="s">
        <v>2072</v>
      </c>
      <c r="O838" s="3" t="s">
        <v>28</v>
      </c>
      <c r="P838" s="3" t="s">
        <v>42</v>
      </c>
      <c r="Q838" s="3" t="s">
        <v>2071</v>
      </c>
      <c r="R838" s="3" t="s">
        <v>29</v>
      </c>
      <c r="S838" s="3" t="s">
        <v>38</v>
      </c>
      <c r="T838" s="3" t="s">
        <v>2073</v>
      </c>
      <c r="U838" s="3" t="s">
        <v>42</v>
      </c>
    </row>
    <row r="839" spans="1:21" ht="18" customHeight="1" x14ac:dyDescent="0.3">
      <c r="A839" s="3">
        <v>838</v>
      </c>
      <c r="B839" s="3" t="s">
        <v>2070</v>
      </c>
      <c r="C839" s="3">
        <v>104830001</v>
      </c>
      <c r="D839" s="3">
        <v>8047667003</v>
      </c>
      <c r="E839" s="5">
        <v>16000</v>
      </c>
      <c r="F839" s="5">
        <v>0</v>
      </c>
      <c r="G839" s="5" t="s">
        <v>23</v>
      </c>
      <c r="H839" s="5">
        <v>0</v>
      </c>
      <c r="I839" s="5">
        <v>1</v>
      </c>
      <c r="J839" s="5">
        <v>11</v>
      </c>
      <c r="K839" s="3" t="s">
        <v>2069</v>
      </c>
      <c r="L839" s="3" t="s">
        <v>2069</v>
      </c>
      <c r="M839" s="3" t="s">
        <v>24</v>
      </c>
      <c r="N839" s="3" t="s">
        <v>2072</v>
      </c>
      <c r="O839" s="3" t="s">
        <v>28</v>
      </c>
      <c r="P839" s="3" t="s">
        <v>42</v>
      </c>
      <c r="Q839" s="3" t="s">
        <v>2071</v>
      </c>
      <c r="R839" s="3" t="s">
        <v>29</v>
      </c>
      <c r="S839" s="3" t="s">
        <v>38</v>
      </c>
      <c r="T839" s="3" t="s">
        <v>2073</v>
      </c>
      <c r="U839" s="3" t="s">
        <v>42</v>
      </c>
    </row>
    <row r="840" spans="1:21" ht="18" customHeight="1" x14ac:dyDescent="0.3">
      <c r="A840" s="3">
        <v>839</v>
      </c>
      <c r="B840" s="3" t="s">
        <v>2121</v>
      </c>
      <c r="C840" s="3">
        <v>104830001</v>
      </c>
      <c r="D840" s="3">
        <v>8047638200</v>
      </c>
      <c r="E840" s="5">
        <v>6000</v>
      </c>
      <c r="F840" s="5">
        <v>0</v>
      </c>
      <c r="G840" s="5" t="s">
        <v>23</v>
      </c>
      <c r="H840" s="5">
        <v>0</v>
      </c>
      <c r="I840" s="5">
        <v>1</v>
      </c>
      <c r="J840" s="5">
        <v>1</v>
      </c>
      <c r="K840" s="3" t="s">
        <v>2120</v>
      </c>
      <c r="L840" s="3" t="s">
        <v>2120</v>
      </c>
      <c r="M840" s="3" t="s">
        <v>24</v>
      </c>
      <c r="N840" s="3" t="s">
        <v>2124</v>
      </c>
      <c r="O840" s="3" t="s">
        <v>28</v>
      </c>
      <c r="P840" s="3" t="s">
        <v>2122</v>
      </c>
      <c r="Q840" s="3" t="s">
        <v>2123</v>
      </c>
      <c r="R840" s="3" t="s">
        <v>29</v>
      </c>
      <c r="S840" s="3" t="s">
        <v>38</v>
      </c>
      <c r="T840" s="3" t="s">
        <v>2125</v>
      </c>
      <c r="U840" s="3" t="s">
        <v>2122</v>
      </c>
    </row>
    <row r="841" spans="1:21" ht="18" customHeight="1" x14ac:dyDescent="0.3">
      <c r="A841" s="3">
        <v>840</v>
      </c>
      <c r="B841" s="3" t="s">
        <v>2043</v>
      </c>
      <c r="C841" s="3">
        <v>104830001</v>
      </c>
      <c r="D841" s="3">
        <v>5621549463</v>
      </c>
      <c r="E841" s="5">
        <v>12000</v>
      </c>
      <c r="F841" s="5">
        <v>0</v>
      </c>
      <c r="G841" s="5" t="s">
        <v>23</v>
      </c>
      <c r="H841" s="5">
        <v>500000</v>
      </c>
      <c r="I841" s="5">
        <v>1</v>
      </c>
      <c r="J841" s="5">
        <v>25</v>
      </c>
      <c r="K841" s="3" t="s">
        <v>24</v>
      </c>
      <c r="L841" s="3" t="s">
        <v>23</v>
      </c>
      <c r="M841" s="3" t="s">
        <v>2042</v>
      </c>
      <c r="N841" s="3" t="s">
        <v>145</v>
      </c>
      <c r="O841" s="3" t="s">
        <v>2046</v>
      </c>
      <c r="P841" s="3" t="s">
        <v>2044</v>
      </c>
      <c r="Q841" s="3" t="s">
        <v>2045</v>
      </c>
      <c r="R841" s="3" t="s">
        <v>2047</v>
      </c>
      <c r="S841" s="3" t="s">
        <v>2042</v>
      </c>
      <c r="T841" s="3" t="s">
        <v>77</v>
      </c>
      <c r="U841" s="3" t="s">
        <v>2048</v>
      </c>
    </row>
    <row r="842" spans="1:21" ht="18" customHeight="1" x14ac:dyDescent="0.3">
      <c r="A842" s="3">
        <v>841</v>
      </c>
      <c r="B842" s="3" t="s">
        <v>2050</v>
      </c>
      <c r="C842" s="3">
        <v>104830001</v>
      </c>
      <c r="D842" s="3">
        <v>5621549581</v>
      </c>
      <c r="E842" s="5">
        <v>8000</v>
      </c>
      <c r="F842" s="5">
        <v>0</v>
      </c>
      <c r="G842" s="5" t="s">
        <v>23</v>
      </c>
      <c r="H842" s="5">
        <v>500000</v>
      </c>
      <c r="I842" s="5">
        <v>1</v>
      </c>
      <c r="J842" s="5">
        <v>15</v>
      </c>
      <c r="K842" s="3" t="s">
        <v>24</v>
      </c>
      <c r="L842" s="3" t="s">
        <v>23</v>
      </c>
      <c r="M842" s="3" t="s">
        <v>2049</v>
      </c>
      <c r="N842" s="3" t="s">
        <v>145</v>
      </c>
      <c r="O842" s="3" t="s">
        <v>2052</v>
      </c>
      <c r="P842" s="3" t="s">
        <v>2051</v>
      </c>
      <c r="Q842" s="3" t="s">
        <v>23</v>
      </c>
      <c r="R842" s="3" t="s">
        <v>2053</v>
      </c>
      <c r="S842" s="3" t="s">
        <v>38</v>
      </c>
      <c r="T842" s="3" t="s">
        <v>77</v>
      </c>
      <c r="U842" s="3" t="s">
        <v>204</v>
      </c>
    </row>
    <row r="843" spans="1:21" ht="18" customHeight="1" x14ac:dyDescent="0.3">
      <c r="A843" s="3">
        <v>842</v>
      </c>
      <c r="B843" s="3" t="s">
        <v>2127</v>
      </c>
      <c r="C843" s="3">
        <v>104830001</v>
      </c>
      <c r="D843" s="3">
        <v>8047603723</v>
      </c>
      <c r="E843" s="5">
        <v>6000</v>
      </c>
      <c r="F843" s="5">
        <v>0</v>
      </c>
      <c r="G843" s="5" t="s">
        <v>23</v>
      </c>
      <c r="H843" s="5">
        <v>0</v>
      </c>
      <c r="I843" s="5">
        <v>1</v>
      </c>
      <c r="J843" s="5">
        <v>5</v>
      </c>
      <c r="K843" s="3" t="s">
        <v>2126</v>
      </c>
      <c r="L843" s="3" t="s">
        <v>2126</v>
      </c>
      <c r="M843" s="3" t="s">
        <v>24</v>
      </c>
      <c r="N843" s="3" t="s">
        <v>2129</v>
      </c>
      <c r="O843" s="3" t="s">
        <v>28</v>
      </c>
      <c r="P843" s="3" t="s">
        <v>48</v>
      </c>
      <c r="Q843" s="3" t="s">
        <v>2128</v>
      </c>
      <c r="R843" s="3" t="s">
        <v>29</v>
      </c>
      <c r="S843" s="3" t="s">
        <v>31</v>
      </c>
      <c r="T843" s="3" t="s">
        <v>2130</v>
      </c>
      <c r="U843" s="3" t="s">
        <v>48</v>
      </c>
    </row>
    <row r="844" spans="1:21" ht="18" customHeight="1" x14ac:dyDescent="0.3">
      <c r="A844" s="3">
        <v>843</v>
      </c>
      <c r="B844" s="3" t="s">
        <v>2127</v>
      </c>
      <c r="C844" s="3">
        <v>104830001</v>
      </c>
      <c r="D844" s="3">
        <v>8047635820</v>
      </c>
      <c r="E844" s="5">
        <v>6000</v>
      </c>
      <c r="F844" s="5">
        <v>0</v>
      </c>
      <c r="G844" s="5" t="s">
        <v>23</v>
      </c>
      <c r="H844" s="5">
        <v>0</v>
      </c>
      <c r="I844" s="5">
        <v>1</v>
      </c>
      <c r="J844" s="5">
        <v>5</v>
      </c>
      <c r="K844" s="3" t="s">
        <v>2126</v>
      </c>
      <c r="L844" s="3" t="s">
        <v>2126</v>
      </c>
      <c r="M844" s="3" t="s">
        <v>24</v>
      </c>
      <c r="N844" s="3" t="s">
        <v>2129</v>
      </c>
      <c r="O844" s="3" t="s">
        <v>28</v>
      </c>
      <c r="P844" s="3" t="s">
        <v>48</v>
      </c>
      <c r="Q844" s="3" t="s">
        <v>2128</v>
      </c>
      <c r="R844" s="3" t="s">
        <v>29</v>
      </c>
      <c r="S844" s="3" t="s">
        <v>31</v>
      </c>
      <c r="T844" s="3" t="s">
        <v>2130</v>
      </c>
      <c r="U844" s="3" t="s">
        <v>48</v>
      </c>
    </row>
    <row r="845" spans="1:21" ht="18" customHeight="1" x14ac:dyDescent="0.3">
      <c r="A845" s="3">
        <v>844</v>
      </c>
      <c r="B845" s="3" t="s">
        <v>2127</v>
      </c>
      <c r="C845" s="3">
        <v>104830001</v>
      </c>
      <c r="D845" s="3">
        <v>8047635831</v>
      </c>
      <c r="E845" s="5">
        <v>6000</v>
      </c>
      <c r="F845" s="5">
        <v>0</v>
      </c>
      <c r="G845" s="5" t="s">
        <v>23</v>
      </c>
      <c r="H845" s="5">
        <v>0</v>
      </c>
      <c r="I845" s="5">
        <v>1</v>
      </c>
      <c r="J845" s="5">
        <v>5</v>
      </c>
      <c r="K845" s="3" t="s">
        <v>2126</v>
      </c>
      <c r="L845" s="3" t="s">
        <v>2126</v>
      </c>
      <c r="M845" s="3" t="s">
        <v>24</v>
      </c>
      <c r="N845" s="3" t="s">
        <v>2129</v>
      </c>
      <c r="O845" s="3" t="s">
        <v>28</v>
      </c>
      <c r="P845" s="3" t="s">
        <v>48</v>
      </c>
      <c r="Q845" s="3" t="s">
        <v>2128</v>
      </c>
      <c r="R845" s="3" t="s">
        <v>29</v>
      </c>
      <c r="S845" s="3" t="s">
        <v>31</v>
      </c>
      <c r="T845" s="3" t="s">
        <v>2130</v>
      </c>
      <c r="U845" s="3" t="s">
        <v>48</v>
      </c>
    </row>
    <row r="846" spans="1:21" ht="18" customHeight="1" x14ac:dyDescent="0.3">
      <c r="A846" s="3">
        <v>845</v>
      </c>
      <c r="B846" s="3" t="s">
        <v>2127</v>
      </c>
      <c r="C846" s="3">
        <v>104830001</v>
      </c>
      <c r="D846" s="3">
        <v>8047635842</v>
      </c>
      <c r="E846" s="5">
        <v>6000</v>
      </c>
      <c r="F846" s="5">
        <v>0</v>
      </c>
      <c r="G846" s="5" t="s">
        <v>23</v>
      </c>
      <c r="H846" s="5">
        <v>0</v>
      </c>
      <c r="I846" s="5">
        <v>1</v>
      </c>
      <c r="J846" s="5">
        <v>5</v>
      </c>
      <c r="K846" s="3" t="s">
        <v>2126</v>
      </c>
      <c r="L846" s="3" t="s">
        <v>2126</v>
      </c>
      <c r="M846" s="3" t="s">
        <v>24</v>
      </c>
      <c r="N846" s="3" t="s">
        <v>2129</v>
      </c>
      <c r="O846" s="3" t="s">
        <v>28</v>
      </c>
      <c r="P846" s="3" t="s">
        <v>48</v>
      </c>
      <c r="Q846" s="3" t="s">
        <v>2128</v>
      </c>
      <c r="R846" s="3" t="s">
        <v>29</v>
      </c>
      <c r="S846" s="3" t="s">
        <v>31</v>
      </c>
      <c r="T846" s="3" t="s">
        <v>2130</v>
      </c>
      <c r="U846" s="3" t="s">
        <v>48</v>
      </c>
    </row>
    <row r="847" spans="1:21" ht="18" customHeight="1" x14ac:dyDescent="0.3">
      <c r="A847" s="3">
        <v>846</v>
      </c>
      <c r="B847" s="3" t="s">
        <v>2127</v>
      </c>
      <c r="C847" s="3">
        <v>104830001</v>
      </c>
      <c r="D847" s="3">
        <v>8047635853</v>
      </c>
      <c r="E847" s="5">
        <v>6000</v>
      </c>
      <c r="F847" s="5">
        <v>0</v>
      </c>
      <c r="G847" s="5" t="s">
        <v>23</v>
      </c>
      <c r="H847" s="5">
        <v>0</v>
      </c>
      <c r="I847" s="5">
        <v>1</v>
      </c>
      <c r="J847" s="5">
        <v>5</v>
      </c>
      <c r="K847" s="3" t="s">
        <v>2126</v>
      </c>
      <c r="L847" s="3" t="s">
        <v>2126</v>
      </c>
      <c r="M847" s="3" t="s">
        <v>24</v>
      </c>
      <c r="N847" s="3" t="s">
        <v>2129</v>
      </c>
      <c r="O847" s="3" t="s">
        <v>28</v>
      </c>
      <c r="P847" s="3" t="s">
        <v>48</v>
      </c>
      <c r="Q847" s="3" t="s">
        <v>2128</v>
      </c>
      <c r="R847" s="3" t="s">
        <v>29</v>
      </c>
      <c r="S847" s="3" t="s">
        <v>31</v>
      </c>
      <c r="T847" s="3" t="s">
        <v>2130</v>
      </c>
      <c r="U847" s="3" t="s">
        <v>48</v>
      </c>
    </row>
    <row r="848" spans="1:21" ht="18" customHeight="1" x14ac:dyDescent="0.3">
      <c r="A848" s="3">
        <v>847</v>
      </c>
      <c r="B848" s="3" t="s">
        <v>2136</v>
      </c>
      <c r="C848" s="3">
        <v>104830001</v>
      </c>
      <c r="D848" s="3">
        <v>8047644216</v>
      </c>
      <c r="E848" s="5">
        <v>7000</v>
      </c>
      <c r="F848" s="5">
        <v>0</v>
      </c>
      <c r="G848" s="5" t="s">
        <v>23</v>
      </c>
      <c r="H848" s="5">
        <v>0</v>
      </c>
      <c r="I848" s="5">
        <v>1</v>
      </c>
      <c r="J848" s="5">
        <v>10</v>
      </c>
      <c r="K848" s="3" t="s">
        <v>2135</v>
      </c>
      <c r="L848" s="3" t="s">
        <v>2135</v>
      </c>
      <c r="M848" s="3" t="s">
        <v>24</v>
      </c>
      <c r="N848" s="3" t="s">
        <v>2138</v>
      </c>
      <c r="O848" s="3" t="s">
        <v>28</v>
      </c>
      <c r="P848" s="3" t="s">
        <v>63</v>
      </c>
      <c r="Q848" s="3" t="s">
        <v>2137</v>
      </c>
      <c r="R848" s="3" t="s">
        <v>29</v>
      </c>
      <c r="S848" s="3" t="s">
        <v>38</v>
      </c>
      <c r="T848" s="3" t="s">
        <v>2139</v>
      </c>
      <c r="U848" s="3" t="s">
        <v>63</v>
      </c>
    </row>
    <row r="849" spans="1:21" ht="18" customHeight="1" x14ac:dyDescent="0.3">
      <c r="A849" s="3">
        <v>848</v>
      </c>
      <c r="B849" s="3" t="s">
        <v>2075</v>
      </c>
      <c r="C849" s="3">
        <v>104830001</v>
      </c>
      <c r="D849" s="3">
        <v>8047643332</v>
      </c>
      <c r="E849" s="5">
        <v>7000</v>
      </c>
      <c r="F849" s="5">
        <v>0</v>
      </c>
      <c r="G849" s="5" t="s">
        <v>23</v>
      </c>
      <c r="H849" s="5">
        <v>0</v>
      </c>
      <c r="I849" s="5">
        <v>1</v>
      </c>
      <c r="J849" s="5">
        <v>10</v>
      </c>
      <c r="K849" s="3" t="s">
        <v>2074</v>
      </c>
      <c r="L849" s="3" t="s">
        <v>2074</v>
      </c>
      <c r="M849" s="3" t="s">
        <v>24</v>
      </c>
      <c r="N849" s="3" t="s">
        <v>2076</v>
      </c>
      <c r="O849" s="3" t="s">
        <v>28</v>
      </c>
      <c r="P849" s="3" t="s">
        <v>48</v>
      </c>
      <c r="Q849" s="3" t="s">
        <v>88</v>
      </c>
      <c r="R849" s="3" t="s">
        <v>29</v>
      </c>
      <c r="S849" s="3" t="s">
        <v>31</v>
      </c>
      <c r="T849" s="3" t="s">
        <v>2077</v>
      </c>
      <c r="U849" s="3" t="s">
        <v>48</v>
      </c>
    </row>
    <row r="850" spans="1:21" ht="18" customHeight="1" x14ac:dyDescent="0.3">
      <c r="A850" s="3">
        <v>849</v>
      </c>
      <c r="B850" s="3" t="s">
        <v>2117</v>
      </c>
      <c r="C850" s="3">
        <v>104830001</v>
      </c>
      <c r="D850" s="3">
        <v>8047647440</v>
      </c>
      <c r="E850" s="5">
        <v>6000</v>
      </c>
      <c r="F850" s="5">
        <v>0</v>
      </c>
      <c r="G850" s="5" t="s">
        <v>23</v>
      </c>
      <c r="H850" s="5">
        <v>0</v>
      </c>
      <c r="I850" s="5">
        <v>1</v>
      </c>
      <c r="J850" s="5">
        <v>5</v>
      </c>
      <c r="K850" s="3" t="s">
        <v>2116</v>
      </c>
      <c r="L850" s="3" t="s">
        <v>2116</v>
      </c>
      <c r="M850" s="3" t="s">
        <v>24</v>
      </c>
      <c r="N850" s="3" t="s">
        <v>2118</v>
      </c>
      <c r="O850" s="3" t="s">
        <v>28</v>
      </c>
      <c r="P850" s="3" t="s">
        <v>93</v>
      </c>
      <c r="Q850" s="3" t="s">
        <v>94</v>
      </c>
      <c r="R850" s="3" t="s">
        <v>29</v>
      </c>
      <c r="S850" s="3" t="s">
        <v>31</v>
      </c>
      <c r="T850" s="3" t="s">
        <v>2119</v>
      </c>
      <c r="U850" s="3" t="s">
        <v>93</v>
      </c>
    </row>
    <row r="851" spans="1:21" ht="18" customHeight="1" x14ac:dyDescent="0.3">
      <c r="A851" s="3">
        <v>850</v>
      </c>
      <c r="B851" s="3" t="s">
        <v>2150</v>
      </c>
      <c r="C851" s="3">
        <v>104830003</v>
      </c>
      <c r="D851" s="3">
        <v>8047666255</v>
      </c>
      <c r="E851" s="5">
        <v>6000</v>
      </c>
      <c r="F851" s="5">
        <v>0</v>
      </c>
      <c r="G851" s="5">
        <v>0</v>
      </c>
      <c r="H851" s="5">
        <v>500000</v>
      </c>
      <c r="I851" s="5">
        <v>1</v>
      </c>
      <c r="J851" s="5">
        <v>1</v>
      </c>
      <c r="K851" s="3" t="s">
        <v>242</v>
      </c>
      <c r="L851" s="3" t="s">
        <v>243</v>
      </c>
      <c r="M851" s="3" t="s">
        <v>230</v>
      </c>
      <c r="N851" s="3" t="s">
        <v>2149</v>
      </c>
      <c r="O851" s="3" t="s">
        <v>233</v>
      </c>
      <c r="P851" s="3" t="s">
        <v>23</v>
      </c>
      <c r="Q851" s="3" t="s">
        <v>251</v>
      </c>
      <c r="R851" s="3" t="s">
        <v>234</v>
      </c>
      <c r="S851" s="3" t="s">
        <v>38</v>
      </c>
      <c r="T851" s="3" t="s">
        <v>247</v>
      </c>
      <c r="U851" s="3" t="s">
        <v>38</v>
      </c>
    </row>
    <row r="852" spans="1:21" ht="18" customHeight="1" x14ac:dyDescent="0.3">
      <c r="A852" s="3">
        <v>851</v>
      </c>
      <c r="B852" s="3" t="s">
        <v>2096</v>
      </c>
      <c r="C852" s="3">
        <v>104830001</v>
      </c>
      <c r="D852" s="3">
        <v>8047638675</v>
      </c>
      <c r="E852" s="5">
        <v>7000</v>
      </c>
      <c r="F852" s="5">
        <v>0</v>
      </c>
      <c r="G852" s="5" t="s">
        <v>23</v>
      </c>
      <c r="H852" s="5">
        <v>0</v>
      </c>
      <c r="I852" s="5">
        <v>1</v>
      </c>
      <c r="J852" s="5">
        <v>10</v>
      </c>
      <c r="K852" s="3" t="s">
        <v>1302</v>
      </c>
      <c r="L852" s="3" t="s">
        <v>1302</v>
      </c>
      <c r="M852" s="3" t="s">
        <v>24</v>
      </c>
      <c r="N852" s="3" t="s">
        <v>2098</v>
      </c>
      <c r="O852" s="3" t="s">
        <v>28</v>
      </c>
      <c r="P852" s="3" t="s">
        <v>63</v>
      </c>
      <c r="Q852" s="3" t="s">
        <v>2097</v>
      </c>
      <c r="R852" s="3" t="s">
        <v>29</v>
      </c>
      <c r="S852" s="3" t="s">
        <v>38</v>
      </c>
      <c r="T852" s="3" t="s">
        <v>2099</v>
      </c>
      <c r="U852" s="3" t="s">
        <v>63</v>
      </c>
    </row>
    <row r="853" spans="1:21" ht="18" customHeight="1" x14ac:dyDescent="0.3">
      <c r="A853" s="3">
        <v>852</v>
      </c>
      <c r="B853" s="3" t="s">
        <v>2145</v>
      </c>
      <c r="C853" s="3">
        <v>104830003</v>
      </c>
      <c r="D853" s="3">
        <v>5621549614</v>
      </c>
      <c r="E853" s="5">
        <v>6000</v>
      </c>
      <c r="F853" s="5">
        <v>0</v>
      </c>
      <c r="G853" s="5" t="s">
        <v>23</v>
      </c>
      <c r="H853" s="5">
        <v>500000</v>
      </c>
      <c r="I853" s="5">
        <v>1</v>
      </c>
      <c r="J853" s="5">
        <v>1</v>
      </c>
      <c r="K853" s="3" t="s">
        <v>24</v>
      </c>
      <c r="L853" s="3" t="s">
        <v>269</v>
      </c>
      <c r="M853" s="3" t="s">
        <v>270</v>
      </c>
      <c r="N853" s="3" t="s">
        <v>464</v>
      </c>
      <c r="O853" s="3" t="s">
        <v>272</v>
      </c>
      <c r="P853" s="3" t="s">
        <v>23</v>
      </c>
      <c r="Q853" s="3" t="s">
        <v>23</v>
      </c>
      <c r="R853" s="3" t="s">
        <v>273</v>
      </c>
      <c r="S853" s="3" t="s">
        <v>270</v>
      </c>
      <c r="T853" s="3" t="s">
        <v>234</v>
      </c>
      <c r="U853" s="3" t="s">
        <v>38</v>
      </c>
    </row>
    <row r="854" spans="1:21" ht="18" customHeight="1" x14ac:dyDescent="0.3">
      <c r="A854" s="3">
        <v>853</v>
      </c>
      <c r="B854" s="3" t="s">
        <v>2145</v>
      </c>
      <c r="C854" s="3">
        <v>104830003</v>
      </c>
      <c r="D854" s="3">
        <v>5621549625</v>
      </c>
      <c r="E854" s="5">
        <v>6000</v>
      </c>
      <c r="F854" s="5">
        <v>0</v>
      </c>
      <c r="G854" s="5" t="s">
        <v>23</v>
      </c>
      <c r="H854" s="5">
        <v>500000</v>
      </c>
      <c r="I854" s="5">
        <v>1</v>
      </c>
      <c r="J854" s="5">
        <v>1</v>
      </c>
      <c r="K854" s="3" t="s">
        <v>24</v>
      </c>
      <c r="L854" s="3" t="s">
        <v>459</v>
      </c>
      <c r="M854" s="3" t="s">
        <v>1286</v>
      </c>
      <c r="N854" s="3" t="s">
        <v>464</v>
      </c>
      <c r="O854" s="3" t="s">
        <v>883</v>
      </c>
      <c r="P854" s="3" t="s">
        <v>23</v>
      </c>
      <c r="Q854" s="3" t="s">
        <v>23</v>
      </c>
      <c r="R854" s="3" t="s">
        <v>1287</v>
      </c>
      <c r="S854" s="3" t="s">
        <v>38</v>
      </c>
      <c r="T854" s="3" t="s">
        <v>234</v>
      </c>
      <c r="U854" s="3" t="s">
        <v>38</v>
      </c>
    </row>
    <row r="855" spans="1:21" ht="18" customHeight="1" x14ac:dyDescent="0.3">
      <c r="A855" s="3">
        <v>854</v>
      </c>
      <c r="B855" s="3" t="s">
        <v>2147</v>
      </c>
      <c r="C855" s="3">
        <v>104830003</v>
      </c>
      <c r="D855" s="3">
        <v>5621549636</v>
      </c>
      <c r="E855" s="5">
        <v>6000</v>
      </c>
      <c r="F855" s="5">
        <v>0</v>
      </c>
      <c r="G855" s="5" t="s">
        <v>23</v>
      </c>
      <c r="H855" s="5">
        <v>500000</v>
      </c>
      <c r="I855" s="5">
        <v>1</v>
      </c>
      <c r="J855" s="5">
        <v>4</v>
      </c>
      <c r="K855" s="3" t="s">
        <v>24</v>
      </c>
      <c r="L855" s="3" t="s">
        <v>459</v>
      </c>
      <c r="M855" s="3" t="s">
        <v>1286</v>
      </c>
      <c r="N855" s="3" t="s">
        <v>464</v>
      </c>
      <c r="O855" s="3" t="s">
        <v>883</v>
      </c>
      <c r="P855" s="3" t="s">
        <v>23</v>
      </c>
      <c r="Q855" s="3" t="s">
        <v>23</v>
      </c>
      <c r="R855" s="3" t="s">
        <v>1287</v>
      </c>
      <c r="S855" s="3" t="s">
        <v>38</v>
      </c>
      <c r="T855" s="3" t="s">
        <v>234</v>
      </c>
      <c r="U855" s="3" t="s">
        <v>38</v>
      </c>
    </row>
    <row r="856" spans="1:21" ht="18" customHeight="1" x14ac:dyDescent="0.3">
      <c r="A856" s="3">
        <v>855</v>
      </c>
      <c r="B856" s="3" t="s">
        <v>2147</v>
      </c>
      <c r="C856" s="3">
        <v>104830003</v>
      </c>
      <c r="D856" s="3">
        <v>5621549640</v>
      </c>
      <c r="E856" s="5">
        <v>6000</v>
      </c>
      <c r="F856" s="5">
        <v>0</v>
      </c>
      <c r="G856" s="5" t="s">
        <v>23</v>
      </c>
      <c r="H856" s="5">
        <v>500000</v>
      </c>
      <c r="I856" s="5">
        <v>1</v>
      </c>
      <c r="J856" s="5">
        <v>3</v>
      </c>
      <c r="K856" s="3" t="s">
        <v>24</v>
      </c>
      <c r="L856" s="3" t="s">
        <v>459</v>
      </c>
      <c r="M856" s="3" t="s">
        <v>473</v>
      </c>
      <c r="N856" s="3" t="s">
        <v>464</v>
      </c>
      <c r="O856" s="3" t="s">
        <v>475</v>
      </c>
      <c r="P856" s="3" t="s">
        <v>23</v>
      </c>
      <c r="Q856" s="3" t="s">
        <v>23</v>
      </c>
      <c r="R856" s="3" t="s">
        <v>476</v>
      </c>
      <c r="S856" s="3" t="s">
        <v>38</v>
      </c>
      <c r="T856" s="3" t="s">
        <v>234</v>
      </c>
      <c r="U856" s="3" t="s">
        <v>38</v>
      </c>
    </row>
    <row r="857" spans="1:21" ht="18" customHeight="1" x14ac:dyDescent="0.3">
      <c r="A857" s="3">
        <v>856</v>
      </c>
      <c r="B857" s="3" t="s">
        <v>2147</v>
      </c>
      <c r="C857" s="3">
        <v>104830003</v>
      </c>
      <c r="D857" s="3">
        <v>5621549651</v>
      </c>
      <c r="E857" s="5">
        <v>6000</v>
      </c>
      <c r="F857" s="5">
        <v>0</v>
      </c>
      <c r="G857" s="5" t="s">
        <v>23</v>
      </c>
      <c r="H857" s="5">
        <v>500000</v>
      </c>
      <c r="I857" s="5">
        <v>1</v>
      </c>
      <c r="J857" s="5">
        <v>3</v>
      </c>
      <c r="K857" s="3" t="s">
        <v>24</v>
      </c>
      <c r="L857" s="3" t="s">
        <v>459</v>
      </c>
      <c r="M857" s="3" t="s">
        <v>473</v>
      </c>
      <c r="N857" s="3" t="s">
        <v>464</v>
      </c>
      <c r="O857" s="3" t="s">
        <v>475</v>
      </c>
      <c r="P857" s="3" t="s">
        <v>23</v>
      </c>
      <c r="Q857" s="3" t="s">
        <v>23</v>
      </c>
      <c r="R857" s="3" t="s">
        <v>476</v>
      </c>
      <c r="S857" s="3" t="s">
        <v>38</v>
      </c>
      <c r="T857" s="3" t="s">
        <v>234</v>
      </c>
      <c r="U857" s="3" t="s">
        <v>38</v>
      </c>
    </row>
    <row r="858" spans="1:21" ht="18" customHeight="1" x14ac:dyDescent="0.3">
      <c r="A858" s="3">
        <v>857</v>
      </c>
      <c r="B858" s="3" t="s">
        <v>2147</v>
      </c>
      <c r="C858" s="3">
        <v>104830003</v>
      </c>
      <c r="D858" s="3">
        <v>5621549662</v>
      </c>
      <c r="E858" s="5">
        <v>6000</v>
      </c>
      <c r="F858" s="5">
        <v>0</v>
      </c>
      <c r="G858" s="5" t="s">
        <v>23</v>
      </c>
      <c r="H858" s="5">
        <v>500000</v>
      </c>
      <c r="I858" s="5">
        <v>1</v>
      </c>
      <c r="J858" s="5">
        <v>5</v>
      </c>
      <c r="K858" s="3" t="s">
        <v>24</v>
      </c>
      <c r="L858" s="3" t="s">
        <v>459</v>
      </c>
      <c r="M858" s="3" t="s">
        <v>473</v>
      </c>
      <c r="N858" s="3" t="s">
        <v>464</v>
      </c>
      <c r="O858" s="3" t="s">
        <v>475</v>
      </c>
      <c r="P858" s="3" t="s">
        <v>23</v>
      </c>
      <c r="Q858" s="3" t="s">
        <v>23</v>
      </c>
      <c r="R858" s="3" t="s">
        <v>476</v>
      </c>
      <c r="S858" s="3" t="s">
        <v>38</v>
      </c>
      <c r="T858" s="3" t="s">
        <v>234</v>
      </c>
      <c r="U858" s="3" t="s">
        <v>38</v>
      </c>
    </row>
    <row r="859" spans="1:21" ht="18" customHeight="1" x14ac:dyDescent="0.3">
      <c r="A859" s="3">
        <v>858</v>
      </c>
      <c r="B859" s="3" t="s">
        <v>2142</v>
      </c>
      <c r="C859" s="3">
        <v>104830003</v>
      </c>
      <c r="D859" s="3">
        <v>5621549673</v>
      </c>
      <c r="E859" s="5">
        <v>6000</v>
      </c>
      <c r="F859" s="5">
        <v>0</v>
      </c>
      <c r="G859" s="5" t="s">
        <v>23</v>
      </c>
      <c r="H859" s="5">
        <v>500000</v>
      </c>
      <c r="I859" s="5">
        <v>1</v>
      </c>
      <c r="J859" s="5">
        <v>1</v>
      </c>
      <c r="K859" s="3" t="s">
        <v>24</v>
      </c>
      <c r="L859" s="3" t="s">
        <v>459</v>
      </c>
      <c r="M859" s="3" t="s">
        <v>2141</v>
      </c>
      <c r="N859" s="3" t="s">
        <v>464</v>
      </c>
      <c r="O859" s="3" t="s">
        <v>2143</v>
      </c>
      <c r="P859" s="3" t="s">
        <v>23</v>
      </c>
      <c r="Q859" s="3" t="s">
        <v>23</v>
      </c>
      <c r="R859" s="3" t="s">
        <v>2144</v>
      </c>
      <c r="S859" s="3" t="s">
        <v>38</v>
      </c>
      <c r="T859" s="3" t="s">
        <v>234</v>
      </c>
      <c r="U859" s="3" t="s">
        <v>38</v>
      </c>
    </row>
    <row r="860" spans="1:21" ht="18" customHeight="1" x14ac:dyDescent="0.3">
      <c r="A860" s="3">
        <v>859</v>
      </c>
      <c r="B860" s="3" t="s">
        <v>2078</v>
      </c>
      <c r="C860" s="3">
        <v>104830001</v>
      </c>
      <c r="D860" s="3">
        <v>8047638830</v>
      </c>
      <c r="E860" s="5">
        <v>6000</v>
      </c>
      <c r="F860" s="5">
        <v>0</v>
      </c>
      <c r="G860" s="5" t="s">
        <v>23</v>
      </c>
      <c r="H860" s="5">
        <v>0</v>
      </c>
      <c r="I860" s="5">
        <v>1</v>
      </c>
      <c r="J860" s="5">
        <v>3</v>
      </c>
      <c r="K860" s="3" t="s">
        <v>510</v>
      </c>
      <c r="L860" s="3" t="s">
        <v>510</v>
      </c>
      <c r="M860" s="3" t="s">
        <v>24</v>
      </c>
      <c r="N860" s="3" t="s">
        <v>513</v>
      </c>
      <c r="O860" s="3" t="s">
        <v>28</v>
      </c>
      <c r="P860" s="3" t="s">
        <v>42</v>
      </c>
      <c r="Q860" s="3" t="s">
        <v>855</v>
      </c>
      <c r="R860" s="3" t="s">
        <v>29</v>
      </c>
      <c r="S860" s="3" t="s">
        <v>38</v>
      </c>
      <c r="T860" s="3" t="s">
        <v>170</v>
      </c>
      <c r="U860" s="3" t="s">
        <v>42</v>
      </c>
    </row>
    <row r="861" spans="1:21" ht="18" customHeight="1" x14ac:dyDescent="0.3">
      <c r="A861" s="3">
        <v>860</v>
      </c>
      <c r="B861" s="3" t="s">
        <v>2078</v>
      </c>
      <c r="C861" s="3">
        <v>104830001</v>
      </c>
      <c r="D861" s="3">
        <v>8047638841</v>
      </c>
      <c r="E861" s="5">
        <v>8000</v>
      </c>
      <c r="F861" s="5">
        <v>0</v>
      </c>
      <c r="G861" s="5" t="s">
        <v>23</v>
      </c>
      <c r="H861" s="5">
        <v>0</v>
      </c>
      <c r="I861" s="5">
        <v>1</v>
      </c>
      <c r="J861" s="5">
        <v>13</v>
      </c>
      <c r="K861" s="3" t="s">
        <v>510</v>
      </c>
      <c r="L861" s="3" t="s">
        <v>510</v>
      </c>
      <c r="M861" s="3" t="s">
        <v>24</v>
      </c>
      <c r="N861" s="3" t="s">
        <v>513</v>
      </c>
      <c r="O861" s="3" t="s">
        <v>28</v>
      </c>
      <c r="P861" s="3" t="s">
        <v>42</v>
      </c>
      <c r="Q861" s="3" t="s">
        <v>855</v>
      </c>
      <c r="R861" s="3" t="s">
        <v>29</v>
      </c>
      <c r="S861" s="3" t="s">
        <v>38</v>
      </c>
      <c r="T861" s="3" t="s">
        <v>170</v>
      </c>
      <c r="U861" s="3" t="s">
        <v>42</v>
      </c>
    </row>
    <row r="862" spans="1:21" ht="18" customHeight="1" x14ac:dyDescent="0.3">
      <c r="A862" s="3">
        <v>861</v>
      </c>
      <c r="B862" s="3" t="s">
        <v>2108</v>
      </c>
      <c r="C862" s="3">
        <v>104830001</v>
      </c>
      <c r="D862" s="3">
        <v>8047667541</v>
      </c>
      <c r="E862" s="5">
        <v>6000</v>
      </c>
      <c r="F862" s="5">
        <v>0</v>
      </c>
      <c r="G862" s="5" t="s">
        <v>23</v>
      </c>
      <c r="H862" s="5">
        <v>0</v>
      </c>
      <c r="I862" s="5">
        <v>1</v>
      </c>
      <c r="J862" s="5">
        <v>5</v>
      </c>
      <c r="K862" s="3" t="s">
        <v>1955</v>
      </c>
      <c r="L862" s="3" t="s">
        <v>1955</v>
      </c>
      <c r="M862" s="3" t="s">
        <v>24</v>
      </c>
      <c r="N862" s="3" t="s">
        <v>2110</v>
      </c>
      <c r="O862" s="3" t="s">
        <v>76</v>
      </c>
      <c r="P862" s="3" t="s">
        <v>1362</v>
      </c>
      <c r="Q862" s="3" t="s">
        <v>2109</v>
      </c>
      <c r="R862" s="3" t="s">
        <v>77</v>
      </c>
      <c r="S862" s="3" t="s">
        <v>38</v>
      </c>
      <c r="T862" s="3" t="s">
        <v>2111</v>
      </c>
      <c r="U862" s="3" t="s">
        <v>1362</v>
      </c>
    </row>
    <row r="863" spans="1:21" ht="18" customHeight="1" x14ac:dyDescent="0.3">
      <c r="A863" s="3">
        <v>862</v>
      </c>
      <c r="B863" s="3" t="s">
        <v>2034</v>
      </c>
      <c r="C863" s="3">
        <v>104830001</v>
      </c>
      <c r="D863" s="3">
        <v>5621549754</v>
      </c>
      <c r="E863" s="5">
        <v>6000</v>
      </c>
      <c r="F863" s="5">
        <v>0</v>
      </c>
      <c r="G863" s="5" t="s">
        <v>23</v>
      </c>
      <c r="H863" s="5">
        <v>1</v>
      </c>
      <c r="I863" s="5">
        <v>1</v>
      </c>
      <c r="J863" s="5">
        <v>1</v>
      </c>
      <c r="K863" s="3" t="s">
        <v>24</v>
      </c>
      <c r="L863" s="3" t="s">
        <v>23</v>
      </c>
      <c r="M863" s="3" t="s">
        <v>412</v>
      </c>
      <c r="N863" s="3" t="s">
        <v>145</v>
      </c>
      <c r="O863" s="3" t="s">
        <v>415</v>
      </c>
      <c r="P863" s="3" t="s">
        <v>23</v>
      </c>
      <c r="Q863" s="3" t="s">
        <v>414</v>
      </c>
      <c r="R863" s="3" t="s">
        <v>416</v>
      </c>
      <c r="S863" s="3" t="s">
        <v>412</v>
      </c>
      <c r="T863" s="3" t="s">
        <v>77</v>
      </c>
      <c r="U863" s="3" t="s">
        <v>146</v>
      </c>
    </row>
    <row r="864" spans="1:21" ht="18" customHeight="1" x14ac:dyDescent="0.3">
      <c r="A864" s="3">
        <v>863</v>
      </c>
      <c r="B864" s="3" t="s">
        <v>2034</v>
      </c>
      <c r="C864" s="3">
        <v>104830001</v>
      </c>
      <c r="D864" s="3">
        <v>5621549765</v>
      </c>
      <c r="E864" s="5">
        <v>7000</v>
      </c>
      <c r="F864" s="5">
        <v>0</v>
      </c>
      <c r="G864" s="5" t="s">
        <v>23</v>
      </c>
      <c r="H864" s="5">
        <v>1</v>
      </c>
      <c r="I864" s="5">
        <v>1</v>
      </c>
      <c r="J864" s="5">
        <v>10</v>
      </c>
      <c r="K864" s="3" t="s">
        <v>24</v>
      </c>
      <c r="L864" s="3" t="s">
        <v>23</v>
      </c>
      <c r="M864" s="3" t="s">
        <v>147</v>
      </c>
      <c r="N864" s="3" t="s">
        <v>145</v>
      </c>
      <c r="O864" s="3" t="s">
        <v>149</v>
      </c>
      <c r="P864" s="3" t="s">
        <v>23</v>
      </c>
      <c r="Q864" s="3" t="s">
        <v>148</v>
      </c>
      <c r="R864" s="3" t="s">
        <v>150</v>
      </c>
      <c r="S864" s="3" t="s">
        <v>147</v>
      </c>
      <c r="T864" s="3" t="s">
        <v>77</v>
      </c>
      <c r="U864" s="3" t="s">
        <v>146</v>
      </c>
    </row>
    <row r="865" spans="1:21" ht="18" customHeight="1" x14ac:dyDescent="0.3">
      <c r="A865" s="3">
        <v>864</v>
      </c>
      <c r="B865" s="3" t="s">
        <v>2034</v>
      </c>
      <c r="C865" s="3">
        <v>104830001</v>
      </c>
      <c r="D865" s="3">
        <v>5621549776</v>
      </c>
      <c r="E865" s="5">
        <v>6000</v>
      </c>
      <c r="F865" s="5">
        <v>0</v>
      </c>
      <c r="G865" s="5" t="s">
        <v>23</v>
      </c>
      <c r="H865" s="5">
        <v>1</v>
      </c>
      <c r="I865" s="5">
        <v>1</v>
      </c>
      <c r="J865" s="5">
        <v>2</v>
      </c>
      <c r="K865" s="3" t="s">
        <v>24</v>
      </c>
      <c r="L865" s="3" t="s">
        <v>23</v>
      </c>
      <c r="M865" s="3" t="s">
        <v>417</v>
      </c>
      <c r="N865" s="3" t="s">
        <v>145</v>
      </c>
      <c r="O865" s="3" t="s">
        <v>419</v>
      </c>
      <c r="P865" s="3" t="s">
        <v>23</v>
      </c>
      <c r="Q865" s="3" t="s">
        <v>418</v>
      </c>
      <c r="R865" s="3" t="s">
        <v>420</v>
      </c>
      <c r="S865" s="3" t="s">
        <v>417</v>
      </c>
      <c r="T865" s="3" t="s">
        <v>77</v>
      </c>
      <c r="U865" s="3" t="s">
        <v>146</v>
      </c>
    </row>
    <row r="866" spans="1:21" ht="18" customHeight="1" x14ac:dyDescent="0.3">
      <c r="A866" s="3">
        <v>865</v>
      </c>
      <c r="B866" s="3" t="s">
        <v>2034</v>
      </c>
      <c r="C866" s="3">
        <v>104830001</v>
      </c>
      <c r="D866" s="3">
        <v>5621549780</v>
      </c>
      <c r="E866" s="5">
        <v>7000</v>
      </c>
      <c r="F866" s="5">
        <v>0</v>
      </c>
      <c r="G866" s="5" t="s">
        <v>23</v>
      </c>
      <c r="H866" s="5">
        <v>1</v>
      </c>
      <c r="I866" s="5">
        <v>1</v>
      </c>
      <c r="J866" s="5">
        <v>10</v>
      </c>
      <c r="K866" s="3" t="s">
        <v>24</v>
      </c>
      <c r="L866" s="3" t="s">
        <v>23</v>
      </c>
      <c r="M866" s="3" t="s">
        <v>151</v>
      </c>
      <c r="N866" s="3" t="s">
        <v>145</v>
      </c>
      <c r="O866" s="3" t="s">
        <v>153</v>
      </c>
      <c r="P866" s="3" t="s">
        <v>23</v>
      </c>
      <c r="Q866" s="3" t="s">
        <v>152</v>
      </c>
      <c r="R866" s="3" t="s">
        <v>154</v>
      </c>
      <c r="S866" s="3" t="s">
        <v>151</v>
      </c>
      <c r="T866" s="3" t="s">
        <v>77</v>
      </c>
      <c r="U866" s="3" t="s">
        <v>146</v>
      </c>
    </row>
    <row r="867" spans="1:21" ht="18" customHeight="1" x14ac:dyDescent="0.3">
      <c r="A867" s="3">
        <v>866</v>
      </c>
      <c r="B867" s="3" t="s">
        <v>2034</v>
      </c>
      <c r="C867" s="3">
        <v>104830001</v>
      </c>
      <c r="D867" s="3">
        <v>5621549802</v>
      </c>
      <c r="E867" s="5">
        <v>6000</v>
      </c>
      <c r="F867" s="5">
        <v>0</v>
      </c>
      <c r="G867" s="5" t="s">
        <v>23</v>
      </c>
      <c r="H867" s="5">
        <v>1</v>
      </c>
      <c r="I867" s="5">
        <v>1</v>
      </c>
      <c r="J867" s="5">
        <v>1</v>
      </c>
      <c r="K867" s="3" t="s">
        <v>24</v>
      </c>
      <c r="L867" s="3" t="s">
        <v>23</v>
      </c>
      <c r="M867" s="3" t="s">
        <v>421</v>
      </c>
      <c r="N867" s="3" t="s">
        <v>145</v>
      </c>
      <c r="O867" s="3" t="s">
        <v>423</v>
      </c>
      <c r="P867" s="3" t="s">
        <v>23</v>
      </c>
      <c r="Q867" s="3" t="s">
        <v>422</v>
      </c>
      <c r="R867" s="3" t="s">
        <v>424</v>
      </c>
      <c r="S867" s="3" t="s">
        <v>421</v>
      </c>
      <c r="T867" s="3" t="s">
        <v>77</v>
      </c>
      <c r="U867" s="3" t="s">
        <v>146</v>
      </c>
    </row>
    <row r="868" spans="1:21" ht="18" customHeight="1" x14ac:dyDescent="0.3">
      <c r="A868" s="3">
        <v>867</v>
      </c>
      <c r="B868" s="3" t="s">
        <v>2034</v>
      </c>
      <c r="C868" s="3">
        <v>104830001</v>
      </c>
      <c r="D868" s="3">
        <v>5621549813</v>
      </c>
      <c r="E868" s="5">
        <v>7000</v>
      </c>
      <c r="F868" s="5">
        <v>0</v>
      </c>
      <c r="G868" s="5" t="s">
        <v>23</v>
      </c>
      <c r="H868" s="5">
        <v>1</v>
      </c>
      <c r="I868" s="5">
        <v>1</v>
      </c>
      <c r="J868" s="5">
        <v>10</v>
      </c>
      <c r="K868" s="3" t="s">
        <v>24</v>
      </c>
      <c r="L868" s="3" t="s">
        <v>23</v>
      </c>
      <c r="M868" s="3" t="s">
        <v>167</v>
      </c>
      <c r="N868" s="3" t="s">
        <v>145</v>
      </c>
      <c r="O868" s="3" t="s">
        <v>169</v>
      </c>
      <c r="P868" s="3" t="s">
        <v>23</v>
      </c>
      <c r="Q868" s="3" t="s">
        <v>168</v>
      </c>
      <c r="R868" s="3" t="s">
        <v>170</v>
      </c>
      <c r="S868" s="3" t="s">
        <v>167</v>
      </c>
      <c r="T868" s="3" t="s">
        <v>77</v>
      </c>
      <c r="U868" s="3" t="s">
        <v>146</v>
      </c>
    </row>
    <row r="869" spans="1:21" ht="18" customHeight="1" x14ac:dyDescent="0.3">
      <c r="A869" s="3">
        <v>868</v>
      </c>
      <c r="B869" s="3" t="s">
        <v>2034</v>
      </c>
      <c r="C869" s="3">
        <v>104830001</v>
      </c>
      <c r="D869" s="3">
        <v>5621549824</v>
      </c>
      <c r="E869" s="5">
        <v>6000</v>
      </c>
      <c r="F869" s="5">
        <v>0</v>
      </c>
      <c r="G869" s="5" t="s">
        <v>23</v>
      </c>
      <c r="H869" s="5">
        <v>1</v>
      </c>
      <c r="I869" s="5">
        <v>1</v>
      </c>
      <c r="J869" s="5">
        <v>2</v>
      </c>
      <c r="K869" s="3" t="s">
        <v>24</v>
      </c>
      <c r="L869" s="3" t="s">
        <v>23</v>
      </c>
      <c r="M869" s="3" t="s">
        <v>178</v>
      </c>
      <c r="N869" s="3" t="s">
        <v>145</v>
      </c>
      <c r="O869" s="3" t="s">
        <v>180</v>
      </c>
      <c r="P869" s="3" t="s">
        <v>23</v>
      </c>
      <c r="Q869" s="3" t="s">
        <v>179</v>
      </c>
      <c r="R869" s="3" t="s">
        <v>181</v>
      </c>
      <c r="S869" s="3" t="s">
        <v>178</v>
      </c>
      <c r="T869" s="3" t="s">
        <v>77</v>
      </c>
      <c r="U869" s="3" t="s">
        <v>146</v>
      </c>
    </row>
    <row r="870" spans="1:21" ht="18" customHeight="1" x14ac:dyDescent="0.3">
      <c r="A870" s="3">
        <v>869</v>
      </c>
      <c r="B870" s="3" t="s">
        <v>2034</v>
      </c>
      <c r="C870" s="3">
        <v>104830001</v>
      </c>
      <c r="D870" s="3">
        <v>5621549835</v>
      </c>
      <c r="E870" s="5">
        <v>6000</v>
      </c>
      <c r="F870" s="5">
        <v>0</v>
      </c>
      <c r="G870" s="5" t="s">
        <v>23</v>
      </c>
      <c r="H870" s="5">
        <v>1</v>
      </c>
      <c r="I870" s="5">
        <v>1</v>
      </c>
      <c r="J870" s="5">
        <v>2</v>
      </c>
      <c r="K870" s="3" t="s">
        <v>24</v>
      </c>
      <c r="L870" s="3" t="s">
        <v>23</v>
      </c>
      <c r="M870" s="3" t="s">
        <v>186</v>
      </c>
      <c r="N870" s="3" t="s">
        <v>145</v>
      </c>
      <c r="O870" s="3" t="s">
        <v>188</v>
      </c>
      <c r="P870" s="3" t="s">
        <v>23</v>
      </c>
      <c r="Q870" s="3" t="s">
        <v>187</v>
      </c>
      <c r="R870" s="3" t="s">
        <v>119</v>
      </c>
      <c r="S870" s="3" t="s">
        <v>186</v>
      </c>
      <c r="T870" s="3" t="s">
        <v>77</v>
      </c>
      <c r="U870" s="3" t="s">
        <v>146</v>
      </c>
    </row>
    <row r="871" spans="1:21" ht="18" customHeight="1" x14ac:dyDescent="0.3">
      <c r="A871" s="3">
        <v>870</v>
      </c>
      <c r="B871" s="3" t="s">
        <v>2034</v>
      </c>
      <c r="C871" s="3">
        <v>104830001</v>
      </c>
      <c r="D871" s="3">
        <v>5621549846</v>
      </c>
      <c r="E871" s="5">
        <v>9000</v>
      </c>
      <c r="F871" s="5">
        <v>0</v>
      </c>
      <c r="G871" s="5" t="s">
        <v>23</v>
      </c>
      <c r="H871" s="5">
        <v>1</v>
      </c>
      <c r="I871" s="5">
        <v>1</v>
      </c>
      <c r="J871" s="5">
        <v>18</v>
      </c>
      <c r="K871" s="3" t="s">
        <v>24</v>
      </c>
      <c r="L871" s="3" t="s">
        <v>23</v>
      </c>
      <c r="M871" s="3" t="s">
        <v>189</v>
      </c>
      <c r="N871" s="3" t="s">
        <v>145</v>
      </c>
      <c r="O871" s="3" t="s">
        <v>192</v>
      </c>
      <c r="P871" s="3" t="s">
        <v>23</v>
      </c>
      <c r="Q871" s="3" t="s">
        <v>191</v>
      </c>
      <c r="R871" s="3" t="s">
        <v>193</v>
      </c>
      <c r="S871" s="3" t="s">
        <v>189</v>
      </c>
      <c r="T871" s="3" t="s">
        <v>77</v>
      </c>
      <c r="U871" s="3" t="s">
        <v>146</v>
      </c>
    </row>
    <row r="872" spans="1:21" ht="18" customHeight="1" x14ac:dyDescent="0.3">
      <c r="A872" s="3">
        <v>871</v>
      </c>
      <c r="B872" s="3" t="s">
        <v>2083</v>
      </c>
      <c r="C872" s="3">
        <v>104830001</v>
      </c>
      <c r="D872" s="3">
        <v>8047654285</v>
      </c>
      <c r="E872" s="5">
        <v>7000</v>
      </c>
      <c r="F872" s="5">
        <v>0</v>
      </c>
      <c r="G872" s="5" t="s">
        <v>23</v>
      </c>
      <c r="H872" s="5">
        <v>0</v>
      </c>
      <c r="I872" s="5">
        <v>1</v>
      </c>
      <c r="J872" s="5">
        <v>6</v>
      </c>
      <c r="K872" s="3" t="s">
        <v>2082</v>
      </c>
      <c r="L872" s="3" t="s">
        <v>2082</v>
      </c>
      <c r="M872" s="3" t="s">
        <v>24</v>
      </c>
      <c r="N872" s="3" t="s">
        <v>2084</v>
      </c>
      <c r="O872" s="3" t="s">
        <v>28</v>
      </c>
      <c r="P872" s="3" t="s">
        <v>48</v>
      </c>
      <c r="Q872" s="3" t="s">
        <v>54</v>
      </c>
      <c r="R872" s="3" t="s">
        <v>29</v>
      </c>
      <c r="S872" s="3" t="s">
        <v>31</v>
      </c>
      <c r="T872" s="3" t="s">
        <v>2085</v>
      </c>
      <c r="U872" s="3" t="s">
        <v>48</v>
      </c>
    </row>
    <row r="873" spans="1:21" ht="18" customHeight="1" x14ac:dyDescent="0.3">
      <c r="A873" s="3">
        <v>872</v>
      </c>
      <c r="B873" s="3" t="s">
        <v>2066</v>
      </c>
      <c r="C873" s="3">
        <v>104830001</v>
      </c>
      <c r="D873" s="3">
        <v>8047671203</v>
      </c>
      <c r="E873" s="5">
        <v>6000</v>
      </c>
      <c r="F873" s="5">
        <v>0</v>
      </c>
      <c r="G873" s="5" t="s">
        <v>23</v>
      </c>
      <c r="H873" s="5">
        <v>0</v>
      </c>
      <c r="I873" s="5">
        <v>1</v>
      </c>
      <c r="J873" s="5">
        <v>5</v>
      </c>
      <c r="K873" s="3" t="s">
        <v>2065</v>
      </c>
      <c r="L873" s="3" t="s">
        <v>2065</v>
      </c>
      <c r="M873" s="3" t="s">
        <v>24</v>
      </c>
      <c r="N873" s="3" t="s">
        <v>2067</v>
      </c>
      <c r="O873" s="3" t="s">
        <v>28</v>
      </c>
      <c r="P873" s="3" t="s">
        <v>48</v>
      </c>
      <c r="Q873" s="3" t="s">
        <v>137</v>
      </c>
      <c r="R873" s="3" t="s">
        <v>29</v>
      </c>
      <c r="S873" s="3" t="s">
        <v>31</v>
      </c>
      <c r="T873" s="3" t="s">
        <v>2068</v>
      </c>
      <c r="U873" s="3" t="s">
        <v>48</v>
      </c>
    </row>
    <row r="874" spans="1:21" ht="18" customHeight="1" x14ac:dyDescent="0.3">
      <c r="A874" s="3">
        <v>873</v>
      </c>
      <c r="B874" s="3" t="s">
        <v>2087</v>
      </c>
      <c r="C874" s="3">
        <v>104830001</v>
      </c>
      <c r="D874" s="3">
        <v>8047654495</v>
      </c>
      <c r="E874" s="5">
        <v>6000</v>
      </c>
      <c r="F874" s="5">
        <v>0</v>
      </c>
      <c r="G874" s="5" t="s">
        <v>23</v>
      </c>
      <c r="H874" s="5">
        <v>0</v>
      </c>
      <c r="I874" s="5">
        <v>1</v>
      </c>
      <c r="J874" s="5">
        <v>1</v>
      </c>
      <c r="K874" s="3" t="s">
        <v>2086</v>
      </c>
      <c r="L874" s="3" t="s">
        <v>2086</v>
      </c>
      <c r="M874" s="3" t="s">
        <v>24</v>
      </c>
      <c r="N874" s="3" t="s">
        <v>2089</v>
      </c>
      <c r="O874" s="3" t="s">
        <v>28</v>
      </c>
      <c r="P874" s="3" t="s">
        <v>646</v>
      </c>
      <c r="Q874" s="3" t="s">
        <v>2088</v>
      </c>
      <c r="R874" s="3" t="s">
        <v>29</v>
      </c>
      <c r="S874" s="3" t="s">
        <v>38</v>
      </c>
      <c r="T874" s="3" t="s">
        <v>2090</v>
      </c>
      <c r="U874" s="3" t="s">
        <v>646</v>
      </c>
    </row>
    <row r="875" spans="1:21" ht="18" customHeight="1" x14ac:dyDescent="0.3">
      <c r="A875" s="3">
        <v>874</v>
      </c>
      <c r="B875" s="3" t="s">
        <v>2148</v>
      </c>
      <c r="C875" s="3">
        <v>104830003</v>
      </c>
      <c r="D875" s="3">
        <v>8047671262</v>
      </c>
      <c r="E875" s="5">
        <v>6000</v>
      </c>
      <c r="F875" s="5">
        <v>0</v>
      </c>
      <c r="G875" s="5">
        <v>0</v>
      </c>
      <c r="H875" s="5">
        <v>500000</v>
      </c>
      <c r="I875" s="5">
        <v>1</v>
      </c>
      <c r="J875" s="5">
        <v>1</v>
      </c>
      <c r="K875" s="3" t="s">
        <v>242</v>
      </c>
      <c r="L875" s="3" t="s">
        <v>243</v>
      </c>
      <c r="M875" s="3" t="s">
        <v>230</v>
      </c>
      <c r="N875" s="3" t="s">
        <v>2149</v>
      </c>
      <c r="O875" s="3" t="s">
        <v>233</v>
      </c>
      <c r="P875" s="3" t="s">
        <v>23</v>
      </c>
      <c r="Q875" s="3" t="s">
        <v>251</v>
      </c>
      <c r="R875" s="3" t="s">
        <v>234</v>
      </c>
      <c r="S875" s="3" t="s">
        <v>38</v>
      </c>
      <c r="T875" s="3" t="s">
        <v>247</v>
      </c>
      <c r="U875" s="3" t="s">
        <v>38</v>
      </c>
    </row>
    <row r="876" spans="1:21" ht="18" customHeight="1" x14ac:dyDescent="0.3">
      <c r="A876" s="3">
        <v>875</v>
      </c>
      <c r="B876" s="3" t="s">
        <v>2035</v>
      </c>
      <c r="C876" s="3">
        <v>104830001</v>
      </c>
      <c r="D876" s="3">
        <v>5621549894</v>
      </c>
      <c r="E876" s="5">
        <v>6000</v>
      </c>
      <c r="F876" s="5">
        <v>0</v>
      </c>
      <c r="G876" s="5" t="s">
        <v>23</v>
      </c>
      <c r="H876" s="5">
        <v>1</v>
      </c>
      <c r="I876" s="5">
        <v>1</v>
      </c>
      <c r="J876" s="5">
        <v>1</v>
      </c>
      <c r="K876" s="3" t="s">
        <v>24</v>
      </c>
      <c r="L876" s="3" t="s">
        <v>23</v>
      </c>
      <c r="M876" s="3" t="s">
        <v>404</v>
      </c>
      <c r="N876" s="3" t="s">
        <v>145</v>
      </c>
      <c r="O876" s="3" t="s">
        <v>1495</v>
      </c>
      <c r="P876" s="3" t="s">
        <v>23</v>
      </c>
      <c r="Q876" s="3" t="s">
        <v>2036</v>
      </c>
      <c r="R876" s="3" t="s">
        <v>264</v>
      </c>
      <c r="S876" s="3" t="s">
        <v>261</v>
      </c>
      <c r="T876" s="3" t="s">
        <v>77</v>
      </c>
      <c r="U876" s="3" t="s">
        <v>146</v>
      </c>
    </row>
    <row r="877" spans="1:21" ht="18" customHeight="1" x14ac:dyDescent="0.3">
      <c r="A877" s="3">
        <v>876</v>
      </c>
      <c r="B877" s="3" t="s">
        <v>2100</v>
      </c>
      <c r="C877" s="3">
        <v>104830001</v>
      </c>
      <c r="D877" s="3">
        <v>8047634221</v>
      </c>
      <c r="E877" s="5">
        <v>7000</v>
      </c>
      <c r="F877" s="5">
        <v>0</v>
      </c>
      <c r="G877" s="5" t="s">
        <v>23</v>
      </c>
      <c r="H877" s="5">
        <v>0</v>
      </c>
      <c r="I877" s="5">
        <v>1</v>
      </c>
      <c r="J877" s="5">
        <v>6</v>
      </c>
      <c r="K877" s="3" t="s">
        <v>130</v>
      </c>
      <c r="L877" s="3" t="s">
        <v>130</v>
      </c>
      <c r="M877" s="3" t="s">
        <v>24</v>
      </c>
      <c r="N877" s="3" t="s">
        <v>133</v>
      </c>
      <c r="O877" s="3" t="s">
        <v>28</v>
      </c>
      <c r="P877" s="3" t="s">
        <v>42</v>
      </c>
      <c r="Q877" s="3" t="s">
        <v>132</v>
      </c>
      <c r="R877" s="3" t="s">
        <v>29</v>
      </c>
      <c r="S877" s="3" t="s">
        <v>38</v>
      </c>
      <c r="T877" s="3" t="s">
        <v>134</v>
      </c>
      <c r="U877" s="3" t="s">
        <v>42</v>
      </c>
    </row>
    <row r="878" spans="1:21" ht="18" customHeight="1" x14ac:dyDescent="0.3">
      <c r="A878" s="3">
        <v>877</v>
      </c>
      <c r="B878" s="3" t="s">
        <v>2038</v>
      </c>
      <c r="C878" s="3">
        <v>104830001</v>
      </c>
      <c r="D878" s="3">
        <v>5621549916</v>
      </c>
      <c r="E878" s="5">
        <v>8000</v>
      </c>
      <c r="F878" s="5">
        <v>0</v>
      </c>
      <c r="G878" s="5" t="s">
        <v>23</v>
      </c>
      <c r="H878" s="5">
        <v>500000</v>
      </c>
      <c r="I878" s="5">
        <v>1</v>
      </c>
      <c r="J878" s="5">
        <v>15</v>
      </c>
      <c r="K878" s="3" t="s">
        <v>24</v>
      </c>
      <c r="L878" s="3" t="s">
        <v>23</v>
      </c>
      <c r="M878" s="3" t="s">
        <v>2037</v>
      </c>
      <c r="N878" s="3" t="s">
        <v>145</v>
      </c>
      <c r="O878" s="3" t="s">
        <v>2040</v>
      </c>
      <c r="P878" s="3" t="s">
        <v>2039</v>
      </c>
      <c r="Q878" s="3" t="s">
        <v>23</v>
      </c>
      <c r="R878" s="3" t="s">
        <v>2041</v>
      </c>
      <c r="S878" s="3" t="s">
        <v>38</v>
      </c>
      <c r="T878" s="3" t="s">
        <v>77</v>
      </c>
      <c r="U878" s="3" t="s">
        <v>204</v>
      </c>
    </row>
    <row r="879" spans="1:21" ht="18" customHeight="1" x14ac:dyDescent="0.3">
      <c r="A879" s="3">
        <v>878</v>
      </c>
      <c r="B879" s="3" t="s">
        <v>2031</v>
      </c>
      <c r="C879" s="3">
        <v>104830001</v>
      </c>
      <c r="D879" s="3">
        <v>8047648486</v>
      </c>
      <c r="E879" s="5">
        <v>7000</v>
      </c>
      <c r="F879" s="5">
        <v>0</v>
      </c>
      <c r="G879" s="5" t="s">
        <v>23</v>
      </c>
      <c r="H879" s="5">
        <v>0</v>
      </c>
      <c r="I879" s="5">
        <v>1</v>
      </c>
      <c r="J879" s="5">
        <v>10</v>
      </c>
      <c r="K879" s="3" t="s">
        <v>2030</v>
      </c>
      <c r="L879" s="3" t="s">
        <v>2030</v>
      </c>
      <c r="M879" s="3" t="s">
        <v>24</v>
      </c>
      <c r="N879" s="3" t="s">
        <v>2032</v>
      </c>
      <c r="O879" s="3" t="s">
        <v>28</v>
      </c>
      <c r="P879" s="3" t="s">
        <v>48</v>
      </c>
      <c r="Q879" s="3" t="s">
        <v>88</v>
      </c>
      <c r="R879" s="3" t="s">
        <v>29</v>
      </c>
      <c r="S879" s="3" t="s">
        <v>31</v>
      </c>
      <c r="T879" s="3" t="s">
        <v>2033</v>
      </c>
      <c r="U879" s="3" t="s">
        <v>48</v>
      </c>
    </row>
    <row r="880" spans="1:21" ht="18" customHeight="1" x14ac:dyDescent="0.3">
      <c r="A880" s="3">
        <v>879</v>
      </c>
      <c r="B880" s="3" t="s">
        <v>2055</v>
      </c>
      <c r="C880" s="3">
        <v>104830001</v>
      </c>
      <c r="D880" s="3">
        <v>8047661650</v>
      </c>
      <c r="E880" s="5">
        <v>6000</v>
      </c>
      <c r="F880" s="5">
        <v>0</v>
      </c>
      <c r="G880" s="5" t="s">
        <v>23</v>
      </c>
      <c r="H880" s="5">
        <v>0</v>
      </c>
      <c r="I880" s="5">
        <v>1</v>
      </c>
      <c r="J880" s="5">
        <v>5</v>
      </c>
      <c r="K880" s="3" t="s">
        <v>2054</v>
      </c>
      <c r="L880" s="3" t="s">
        <v>2054</v>
      </c>
      <c r="M880" s="3" t="s">
        <v>24</v>
      </c>
      <c r="N880" s="3" t="s">
        <v>2056</v>
      </c>
      <c r="O880" s="3" t="s">
        <v>28</v>
      </c>
      <c r="P880" s="3" t="s">
        <v>331</v>
      </c>
      <c r="Q880" s="3" t="s">
        <v>580</v>
      </c>
      <c r="R880" s="3" t="s">
        <v>29</v>
      </c>
      <c r="S880" s="3" t="s">
        <v>38</v>
      </c>
      <c r="T880" s="3" t="s">
        <v>2057</v>
      </c>
      <c r="U880" s="3" t="s">
        <v>331</v>
      </c>
    </row>
    <row r="881" spans="1:21" ht="18" customHeight="1" x14ac:dyDescent="0.3">
      <c r="A881" s="3">
        <v>880</v>
      </c>
      <c r="B881" s="3" t="s">
        <v>2062</v>
      </c>
      <c r="C881" s="3">
        <v>104830001</v>
      </c>
      <c r="D881" s="3">
        <v>8047673130</v>
      </c>
      <c r="E881" s="5">
        <v>6000</v>
      </c>
      <c r="F881" s="5">
        <v>0</v>
      </c>
      <c r="G881" s="5" t="s">
        <v>23</v>
      </c>
      <c r="H881" s="5">
        <v>0</v>
      </c>
      <c r="I881" s="5">
        <v>1</v>
      </c>
      <c r="J881" s="5">
        <v>3</v>
      </c>
      <c r="K881" s="3" t="s">
        <v>565</v>
      </c>
      <c r="L881" s="3" t="s">
        <v>565</v>
      </c>
      <c r="M881" s="3" t="s">
        <v>24</v>
      </c>
      <c r="N881" s="3" t="s">
        <v>568</v>
      </c>
      <c r="O881" s="3" t="s">
        <v>28</v>
      </c>
      <c r="P881" s="3" t="s">
        <v>42</v>
      </c>
      <c r="Q881" s="3" t="s">
        <v>2064</v>
      </c>
      <c r="R881" s="3" t="s">
        <v>29</v>
      </c>
      <c r="S881" s="3" t="s">
        <v>38</v>
      </c>
      <c r="T881" s="3" t="s">
        <v>569</v>
      </c>
      <c r="U881" s="3" t="s">
        <v>42</v>
      </c>
    </row>
    <row r="882" spans="1:21" ht="18" customHeight="1" x14ac:dyDescent="0.3">
      <c r="A882" s="3">
        <v>881</v>
      </c>
      <c r="B882" s="3" t="s">
        <v>2059</v>
      </c>
      <c r="C882" s="3">
        <v>104830001</v>
      </c>
      <c r="D882" s="3">
        <v>8047666465</v>
      </c>
      <c r="E882" s="5">
        <v>6000</v>
      </c>
      <c r="F882" s="5">
        <v>0</v>
      </c>
      <c r="G882" s="5" t="s">
        <v>23</v>
      </c>
      <c r="H882" s="5">
        <v>0</v>
      </c>
      <c r="I882" s="5">
        <v>1</v>
      </c>
      <c r="J882" s="5">
        <v>4</v>
      </c>
      <c r="K882" s="3" t="s">
        <v>1774</v>
      </c>
      <c r="L882" s="3" t="s">
        <v>1774</v>
      </c>
      <c r="M882" s="3" t="s">
        <v>24</v>
      </c>
      <c r="N882" s="3" t="s">
        <v>1777</v>
      </c>
      <c r="O882" s="3" t="s">
        <v>226</v>
      </c>
      <c r="P882" s="3" t="s">
        <v>1773</v>
      </c>
      <c r="Q882" s="3" t="s">
        <v>2060</v>
      </c>
      <c r="R882" s="3" t="s">
        <v>482</v>
      </c>
      <c r="S882" s="3" t="s">
        <v>31</v>
      </c>
      <c r="T882" s="3" t="s">
        <v>2061</v>
      </c>
      <c r="U882" s="3" t="s">
        <v>1773</v>
      </c>
    </row>
    <row r="883" spans="1:21" ht="18" customHeight="1" x14ac:dyDescent="0.3">
      <c r="A883" s="3">
        <v>882</v>
      </c>
      <c r="B883" s="3" t="s">
        <v>2225</v>
      </c>
      <c r="C883" s="3">
        <v>104830001</v>
      </c>
      <c r="D883" s="3">
        <v>8047660493</v>
      </c>
      <c r="E883" s="5">
        <v>6000</v>
      </c>
      <c r="F883" s="5">
        <v>0</v>
      </c>
      <c r="G883" s="5" t="s">
        <v>23</v>
      </c>
      <c r="H883" s="5">
        <v>0</v>
      </c>
      <c r="I883" s="5">
        <v>1</v>
      </c>
      <c r="J883" s="5">
        <v>2</v>
      </c>
      <c r="K883" s="3" t="s">
        <v>274</v>
      </c>
      <c r="L883" s="3" t="s">
        <v>274</v>
      </c>
      <c r="M883" s="3" t="s">
        <v>24</v>
      </c>
      <c r="N883" s="3" t="s">
        <v>277</v>
      </c>
      <c r="O883" s="3" t="s">
        <v>28</v>
      </c>
      <c r="P883" s="3" t="s">
        <v>42</v>
      </c>
      <c r="Q883" s="3" t="s">
        <v>2226</v>
      </c>
      <c r="R883" s="3" t="s">
        <v>29</v>
      </c>
      <c r="S883" s="3" t="s">
        <v>38</v>
      </c>
      <c r="T883" s="3" t="s">
        <v>278</v>
      </c>
      <c r="U883" s="3" t="s">
        <v>42</v>
      </c>
    </row>
    <row r="884" spans="1:21" ht="18" customHeight="1" x14ac:dyDescent="0.3">
      <c r="A884" s="3">
        <v>883</v>
      </c>
      <c r="B884" s="3" t="s">
        <v>2225</v>
      </c>
      <c r="C884" s="3">
        <v>104830001</v>
      </c>
      <c r="D884" s="3">
        <v>8047658253</v>
      </c>
      <c r="E884" s="5">
        <v>6000</v>
      </c>
      <c r="F884" s="5">
        <v>0</v>
      </c>
      <c r="G884" s="5" t="s">
        <v>23</v>
      </c>
      <c r="H884" s="5">
        <v>0</v>
      </c>
      <c r="I884" s="5">
        <v>1</v>
      </c>
      <c r="J884" s="5">
        <v>2</v>
      </c>
      <c r="K884" s="3" t="s">
        <v>274</v>
      </c>
      <c r="L884" s="3" t="s">
        <v>274</v>
      </c>
      <c r="M884" s="3" t="s">
        <v>24</v>
      </c>
      <c r="N884" s="3" t="s">
        <v>277</v>
      </c>
      <c r="O884" s="3" t="s">
        <v>28</v>
      </c>
      <c r="P884" s="3" t="s">
        <v>42</v>
      </c>
      <c r="Q884" s="3" t="s">
        <v>2226</v>
      </c>
      <c r="R884" s="3" t="s">
        <v>29</v>
      </c>
      <c r="S884" s="3" t="s">
        <v>38</v>
      </c>
      <c r="T884" s="3" t="s">
        <v>278</v>
      </c>
      <c r="U884" s="3" t="s">
        <v>42</v>
      </c>
    </row>
    <row r="885" spans="1:21" ht="18" customHeight="1" x14ac:dyDescent="0.3">
      <c r="A885" s="3">
        <v>884</v>
      </c>
      <c r="B885" s="3" t="s">
        <v>2160</v>
      </c>
      <c r="C885" s="3">
        <v>104830001</v>
      </c>
      <c r="D885" s="3">
        <v>8047643133</v>
      </c>
      <c r="E885" s="5">
        <v>9000</v>
      </c>
      <c r="F885" s="5">
        <v>0</v>
      </c>
      <c r="G885" s="5" t="s">
        <v>23</v>
      </c>
      <c r="H885" s="5">
        <v>0</v>
      </c>
      <c r="I885" s="5">
        <v>1</v>
      </c>
      <c r="J885" s="5">
        <v>16</v>
      </c>
      <c r="K885" s="3" t="s">
        <v>655</v>
      </c>
      <c r="L885" s="3" t="s">
        <v>655</v>
      </c>
      <c r="M885" s="3" t="s">
        <v>24</v>
      </c>
      <c r="N885" s="3" t="s">
        <v>658</v>
      </c>
      <c r="O885" s="3" t="s">
        <v>28</v>
      </c>
      <c r="P885" s="3" t="s">
        <v>42</v>
      </c>
      <c r="Q885" s="3" t="s">
        <v>657</v>
      </c>
      <c r="R885" s="3" t="s">
        <v>29</v>
      </c>
      <c r="S885" s="3" t="s">
        <v>38</v>
      </c>
      <c r="T885" s="3" t="s">
        <v>659</v>
      </c>
      <c r="U885" s="3" t="s">
        <v>42</v>
      </c>
    </row>
    <row r="886" spans="1:21" ht="18" customHeight="1" x14ac:dyDescent="0.3">
      <c r="A886" s="3">
        <v>885</v>
      </c>
      <c r="B886" s="3" t="s">
        <v>2234</v>
      </c>
      <c r="C886" s="3">
        <v>104830001</v>
      </c>
      <c r="D886" s="3">
        <v>8047605075</v>
      </c>
      <c r="E886" s="5">
        <v>6000</v>
      </c>
      <c r="F886" s="5">
        <v>0</v>
      </c>
      <c r="G886" s="5" t="s">
        <v>23</v>
      </c>
      <c r="H886" s="5">
        <v>0</v>
      </c>
      <c r="I886" s="5">
        <v>1</v>
      </c>
      <c r="J886" s="5">
        <v>1</v>
      </c>
      <c r="K886" s="3" t="s">
        <v>2233</v>
      </c>
      <c r="L886" s="3" t="s">
        <v>2233</v>
      </c>
      <c r="M886" s="3" t="s">
        <v>24</v>
      </c>
      <c r="N886" s="3" t="s">
        <v>2237</v>
      </c>
      <c r="O886" s="3" t="s">
        <v>28</v>
      </c>
      <c r="P886" s="3" t="s">
        <v>2235</v>
      </c>
      <c r="Q886" s="3" t="s">
        <v>2236</v>
      </c>
      <c r="R886" s="3" t="s">
        <v>29</v>
      </c>
      <c r="S886" s="3" t="s">
        <v>38</v>
      </c>
      <c r="T886" s="3" t="s">
        <v>2238</v>
      </c>
      <c r="U886" s="3" t="s">
        <v>2235</v>
      </c>
    </row>
    <row r="887" spans="1:21" ht="18" customHeight="1" x14ac:dyDescent="0.3">
      <c r="A887" s="3">
        <v>886</v>
      </c>
      <c r="B887" s="3" t="s">
        <v>2245</v>
      </c>
      <c r="C887" s="3">
        <v>104830001</v>
      </c>
      <c r="D887" s="3">
        <v>8047618106</v>
      </c>
      <c r="E887" s="5">
        <v>6000</v>
      </c>
      <c r="F887" s="5">
        <v>0</v>
      </c>
      <c r="G887" s="5" t="s">
        <v>23</v>
      </c>
      <c r="H887" s="5">
        <v>0</v>
      </c>
      <c r="I887" s="5">
        <v>1</v>
      </c>
      <c r="J887" s="5">
        <v>1</v>
      </c>
      <c r="K887" s="3" t="s">
        <v>2244</v>
      </c>
      <c r="L887" s="3" t="s">
        <v>2244</v>
      </c>
      <c r="M887" s="3" t="s">
        <v>24</v>
      </c>
      <c r="N887" s="3" t="s">
        <v>2247</v>
      </c>
      <c r="O887" s="3" t="s">
        <v>28</v>
      </c>
      <c r="P887" s="3" t="s">
        <v>299</v>
      </c>
      <c r="Q887" s="3" t="s">
        <v>2246</v>
      </c>
      <c r="R887" s="3" t="s">
        <v>29</v>
      </c>
      <c r="S887" s="3" t="s">
        <v>38</v>
      </c>
      <c r="T887" s="3" t="s">
        <v>2248</v>
      </c>
      <c r="U887" s="3" t="s">
        <v>299</v>
      </c>
    </row>
    <row r="888" spans="1:21" ht="18" customHeight="1" x14ac:dyDescent="0.3">
      <c r="A888" s="3">
        <v>887</v>
      </c>
      <c r="B888" s="3" t="s">
        <v>2153</v>
      </c>
      <c r="C888" s="3">
        <v>104830001</v>
      </c>
      <c r="D888" s="3">
        <v>8047693021</v>
      </c>
      <c r="E888" s="5">
        <v>6000</v>
      </c>
      <c r="F888" s="5">
        <v>0</v>
      </c>
      <c r="G888" s="5" t="s">
        <v>23</v>
      </c>
      <c r="H888" s="5">
        <v>0</v>
      </c>
      <c r="I888" s="5">
        <v>1</v>
      </c>
      <c r="J888" s="5">
        <v>5</v>
      </c>
      <c r="K888" s="3" t="s">
        <v>2151</v>
      </c>
      <c r="L888" s="3" t="s">
        <v>2152</v>
      </c>
      <c r="M888" s="3" t="s">
        <v>24</v>
      </c>
      <c r="N888" s="3" t="s">
        <v>2155</v>
      </c>
      <c r="O888" s="3" t="s">
        <v>28</v>
      </c>
      <c r="P888" s="3" t="s">
        <v>48</v>
      </c>
      <c r="Q888" s="3" t="s">
        <v>2154</v>
      </c>
      <c r="R888" s="3" t="s">
        <v>29</v>
      </c>
      <c r="S888" s="3" t="s">
        <v>31</v>
      </c>
      <c r="T888" s="3" t="s">
        <v>2156</v>
      </c>
      <c r="U888" s="3" t="s">
        <v>48</v>
      </c>
    </row>
    <row r="889" spans="1:21" ht="18" customHeight="1" x14ac:dyDescent="0.3">
      <c r="A889" s="3">
        <v>888</v>
      </c>
      <c r="B889" s="3" t="s">
        <v>2153</v>
      </c>
      <c r="C889" s="3">
        <v>104830001</v>
      </c>
      <c r="D889" s="3">
        <v>8047693032</v>
      </c>
      <c r="E889" s="5">
        <v>7000</v>
      </c>
      <c r="F889" s="5">
        <v>0</v>
      </c>
      <c r="G889" s="5" t="s">
        <v>23</v>
      </c>
      <c r="H889" s="5">
        <v>0</v>
      </c>
      <c r="I889" s="5">
        <v>1</v>
      </c>
      <c r="J889" s="5">
        <v>7</v>
      </c>
      <c r="K889" s="3" t="s">
        <v>2151</v>
      </c>
      <c r="L889" s="3" t="s">
        <v>2152</v>
      </c>
      <c r="M889" s="3" t="s">
        <v>24</v>
      </c>
      <c r="N889" s="3" t="s">
        <v>2155</v>
      </c>
      <c r="O889" s="3" t="s">
        <v>28</v>
      </c>
      <c r="P889" s="3" t="s">
        <v>48</v>
      </c>
      <c r="Q889" s="3" t="s">
        <v>2154</v>
      </c>
      <c r="R889" s="3" t="s">
        <v>29</v>
      </c>
      <c r="S889" s="3" t="s">
        <v>31</v>
      </c>
      <c r="T889" s="3" t="s">
        <v>2156</v>
      </c>
      <c r="U889" s="3" t="s">
        <v>48</v>
      </c>
    </row>
    <row r="890" spans="1:21" ht="18" customHeight="1" x14ac:dyDescent="0.3">
      <c r="A890" s="3">
        <v>889</v>
      </c>
      <c r="B890" s="3" t="s">
        <v>2251</v>
      </c>
      <c r="C890" s="3">
        <v>104830001</v>
      </c>
      <c r="D890" s="3">
        <v>8047686290</v>
      </c>
      <c r="E890" s="5">
        <v>6000</v>
      </c>
      <c r="F890" s="5">
        <v>0</v>
      </c>
      <c r="G890" s="5" t="s">
        <v>23</v>
      </c>
      <c r="H890" s="5">
        <v>0</v>
      </c>
      <c r="I890" s="5">
        <v>1</v>
      </c>
      <c r="J890" s="5">
        <v>2</v>
      </c>
      <c r="K890" s="3" t="s">
        <v>2249</v>
      </c>
      <c r="L890" s="3" t="s">
        <v>2250</v>
      </c>
      <c r="M890" s="3" t="s">
        <v>24</v>
      </c>
      <c r="N890" s="3" t="s">
        <v>2252</v>
      </c>
      <c r="O890" s="3" t="s">
        <v>28</v>
      </c>
      <c r="P890" s="3" t="s">
        <v>26</v>
      </c>
      <c r="Q890" s="3" t="s">
        <v>27</v>
      </c>
      <c r="R890" s="3" t="s">
        <v>29</v>
      </c>
      <c r="S890" s="3" t="s">
        <v>31</v>
      </c>
      <c r="T890" s="3" t="s">
        <v>2253</v>
      </c>
      <c r="U890" s="3" t="s">
        <v>26</v>
      </c>
    </row>
    <row r="891" spans="1:21" ht="18" customHeight="1" x14ac:dyDescent="0.3">
      <c r="A891" s="3">
        <v>890</v>
      </c>
      <c r="B891" s="3" t="s">
        <v>2175</v>
      </c>
      <c r="C891" s="3">
        <v>104830001</v>
      </c>
      <c r="D891" s="3">
        <v>8047685100</v>
      </c>
      <c r="E891" s="5">
        <v>6000</v>
      </c>
      <c r="F891" s="5">
        <v>0</v>
      </c>
      <c r="G891" s="5" t="s">
        <v>23</v>
      </c>
      <c r="H891" s="5">
        <v>0</v>
      </c>
      <c r="I891" s="5">
        <v>1</v>
      </c>
      <c r="J891" s="5">
        <v>1</v>
      </c>
      <c r="K891" s="3" t="s">
        <v>2174</v>
      </c>
      <c r="L891" s="3" t="s">
        <v>2174</v>
      </c>
      <c r="M891" s="3" t="s">
        <v>24</v>
      </c>
      <c r="N891" s="3" t="s">
        <v>2177</v>
      </c>
      <c r="O891" s="3" t="s">
        <v>28</v>
      </c>
      <c r="P891" s="3" t="s">
        <v>369</v>
      </c>
      <c r="Q891" s="3" t="s">
        <v>2176</v>
      </c>
      <c r="R891" s="3" t="s">
        <v>29</v>
      </c>
      <c r="S891" s="3" t="s">
        <v>31</v>
      </c>
      <c r="T891" s="3" t="s">
        <v>2178</v>
      </c>
      <c r="U891" s="3" t="s">
        <v>369</v>
      </c>
    </row>
    <row r="892" spans="1:21" ht="18" customHeight="1" x14ac:dyDescent="0.3">
      <c r="A892" s="3">
        <v>891</v>
      </c>
      <c r="B892" s="3" t="s">
        <v>2170</v>
      </c>
      <c r="C892" s="3">
        <v>104830001</v>
      </c>
      <c r="D892" s="3">
        <v>8047690980</v>
      </c>
      <c r="E892" s="5">
        <v>7000</v>
      </c>
      <c r="F892" s="5">
        <v>0</v>
      </c>
      <c r="G892" s="5" t="s">
        <v>23</v>
      </c>
      <c r="H892" s="5">
        <v>0</v>
      </c>
      <c r="I892" s="5">
        <v>1</v>
      </c>
      <c r="J892" s="5">
        <v>6</v>
      </c>
      <c r="K892" s="3" t="s">
        <v>2169</v>
      </c>
      <c r="L892" s="3" t="s">
        <v>2169</v>
      </c>
      <c r="M892" s="3" t="s">
        <v>24</v>
      </c>
      <c r="N892" s="3" t="s">
        <v>2172</v>
      </c>
      <c r="O892" s="3" t="s">
        <v>28</v>
      </c>
      <c r="P892" s="3" t="s">
        <v>48</v>
      </c>
      <c r="Q892" s="3" t="s">
        <v>2171</v>
      </c>
      <c r="R892" s="3" t="s">
        <v>29</v>
      </c>
      <c r="S892" s="3" t="s">
        <v>31</v>
      </c>
      <c r="T892" s="3" t="s">
        <v>2173</v>
      </c>
      <c r="U892" s="3" t="s">
        <v>48</v>
      </c>
    </row>
    <row r="893" spans="1:21" ht="18" customHeight="1" x14ac:dyDescent="0.3">
      <c r="A893" s="3">
        <v>892</v>
      </c>
      <c r="B893" s="3" t="s">
        <v>2162</v>
      </c>
      <c r="C893" s="3">
        <v>104830001</v>
      </c>
      <c r="D893" s="3">
        <v>8047704711</v>
      </c>
      <c r="E893" s="5">
        <v>6000</v>
      </c>
      <c r="F893" s="5">
        <v>0</v>
      </c>
      <c r="G893" s="5" t="s">
        <v>23</v>
      </c>
      <c r="H893" s="5">
        <v>0</v>
      </c>
      <c r="I893" s="5">
        <v>1</v>
      </c>
      <c r="J893" s="5">
        <v>1</v>
      </c>
      <c r="K893" s="3" t="s">
        <v>2161</v>
      </c>
      <c r="L893" s="3" t="s">
        <v>2161</v>
      </c>
      <c r="M893" s="3" t="s">
        <v>24</v>
      </c>
      <c r="N893" s="3" t="s">
        <v>2165</v>
      </c>
      <c r="O893" s="3" t="s">
        <v>28</v>
      </c>
      <c r="P893" s="3" t="s">
        <v>2163</v>
      </c>
      <c r="Q893" s="3" t="s">
        <v>2164</v>
      </c>
      <c r="R893" s="3" t="s">
        <v>29</v>
      </c>
      <c r="S893" s="3" t="s">
        <v>31</v>
      </c>
      <c r="T893" s="3" t="s">
        <v>2166</v>
      </c>
      <c r="U893" s="3" t="s">
        <v>2163</v>
      </c>
    </row>
    <row r="894" spans="1:21" ht="18" customHeight="1" x14ac:dyDescent="0.3">
      <c r="A894" s="3">
        <v>893</v>
      </c>
      <c r="B894" s="3" t="s">
        <v>2146</v>
      </c>
      <c r="C894" s="3">
        <v>104830001</v>
      </c>
      <c r="D894" s="3">
        <v>8047704825</v>
      </c>
      <c r="E894" s="5">
        <v>7000</v>
      </c>
      <c r="F894" s="5">
        <v>0</v>
      </c>
      <c r="G894" s="5" t="s">
        <v>23</v>
      </c>
      <c r="H894" s="5">
        <v>0</v>
      </c>
      <c r="I894" s="5">
        <v>1</v>
      </c>
      <c r="J894" s="5">
        <v>10</v>
      </c>
      <c r="K894" s="3" t="s">
        <v>1797</v>
      </c>
      <c r="L894" s="3" t="s">
        <v>1797</v>
      </c>
      <c r="M894" s="3" t="s">
        <v>24</v>
      </c>
      <c r="N894" s="3" t="s">
        <v>2190</v>
      </c>
      <c r="O894" s="3" t="s">
        <v>28</v>
      </c>
      <c r="P894" s="3" t="s">
        <v>63</v>
      </c>
      <c r="Q894" s="3" t="s">
        <v>2189</v>
      </c>
      <c r="R894" s="3" t="s">
        <v>29</v>
      </c>
      <c r="S894" s="3" t="s">
        <v>31</v>
      </c>
      <c r="T894" s="3" t="s">
        <v>2191</v>
      </c>
      <c r="U894" s="3" t="s">
        <v>63</v>
      </c>
    </row>
    <row r="895" spans="1:21" ht="18" customHeight="1" x14ac:dyDescent="0.3">
      <c r="A895" s="3">
        <v>894</v>
      </c>
      <c r="B895" s="3" t="s">
        <v>2146</v>
      </c>
      <c r="C895" s="3">
        <v>104830001</v>
      </c>
      <c r="D895" s="3">
        <v>8047704836</v>
      </c>
      <c r="E895" s="5">
        <v>8000</v>
      </c>
      <c r="F895" s="5">
        <v>0</v>
      </c>
      <c r="G895" s="5" t="s">
        <v>23</v>
      </c>
      <c r="H895" s="5">
        <v>0</v>
      </c>
      <c r="I895" s="5">
        <v>1</v>
      </c>
      <c r="J895" s="5">
        <v>12</v>
      </c>
      <c r="K895" s="3" t="s">
        <v>1797</v>
      </c>
      <c r="L895" s="3" t="s">
        <v>1797</v>
      </c>
      <c r="M895" s="3" t="s">
        <v>24</v>
      </c>
      <c r="N895" s="3" t="s">
        <v>2190</v>
      </c>
      <c r="O895" s="3" t="s">
        <v>28</v>
      </c>
      <c r="P895" s="3" t="s">
        <v>63</v>
      </c>
      <c r="Q895" s="3" t="s">
        <v>2189</v>
      </c>
      <c r="R895" s="3" t="s">
        <v>29</v>
      </c>
      <c r="S895" s="3" t="s">
        <v>31</v>
      </c>
      <c r="T895" s="3" t="s">
        <v>2191</v>
      </c>
      <c r="U895" s="3" t="s">
        <v>63</v>
      </c>
    </row>
    <row r="896" spans="1:21" ht="18" customHeight="1" x14ac:dyDescent="0.3">
      <c r="A896" s="3">
        <v>895</v>
      </c>
      <c r="B896" s="3" t="s">
        <v>2265</v>
      </c>
      <c r="C896" s="3">
        <v>104830003</v>
      </c>
      <c r="D896" s="3">
        <v>5621549953</v>
      </c>
      <c r="E896" s="5">
        <v>9000</v>
      </c>
      <c r="F896" s="5">
        <v>0</v>
      </c>
      <c r="G896" s="5" t="s">
        <v>23</v>
      </c>
      <c r="H896" s="5">
        <v>500000</v>
      </c>
      <c r="I896" s="5">
        <v>1</v>
      </c>
      <c r="J896" s="5">
        <v>20</v>
      </c>
      <c r="K896" s="3" t="s">
        <v>24</v>
      </c>
      <c r="L896" s="3" t="s">
        <v>255</v>
      </c>
      <c r="M896" s="3" t="s">
        <v>411</v>
      </c>
      <c r="N896" s="3" t="s">
        <v>226</v>
      </c>
      <c r="O896" s="3" t="s">
        <v>723</v>
      </c>
      <c r="P896" s="3" t="s">
        <v>23</v>
      </c>
      <c r="Q896" s="3" t="s">
        <v>23</v>
      </c>
      <c r="R896" s="3" t="s">
        <v>410</v>
      </c>
      <c r="S896" s="3" t="s">
        <v>411</v>
      </c>
      <c r="T896" s="3" t="s">
        <v>260</v>
      </c>
      <c r="U896" s="3" t="s">
        <v>38</v>
      </c>
    </row>
    <row r="897" spans="1:21" ht="18" customHeight="1" x14ac:dyDescent="0.3">
      <c r="A897" s="3">
        <v>896</v>
      </c>
      <c r="B897" s="3" t="s">
        <v>2265</v>
      </c>
      <c r="C897" s="3">
        <v>104830003</v>
      </c>
      <c r="D897" s="3">
        <v>5621549964</v>
      </c>
      <c r="E897" s="5">
        <v>6000</v>
      </c>
      <c r="F897" s="5">
        <v>0</v>
      </c>
      <c r="G897" s="5" t="s">
        <v>23</v>
      </c>
      <c r="H897" s="5">
        <v>500000</v>
      </c>
      <c r="I897" s="5">
        <v>1</v>
      </c>
      <c r="J897" s="5">
        <v>1</v>
      </c>
      <c r="K897" s="3" t="s">
        <v>24</v>
      </c>
      <c r="L897" s="3" t="s">
        <v>255</v>
      </c>
      <c r="M897" s="3" t="s">
        <v>411</v>
      </c>
      <c r="N897" s="3" t="s">
        <v>226</v>
      </c>
      <c r="O897" s="3" t="s">
        <v>723</v>
      </c>
      <c r="P897" s="3" t="s">
        <v>23</v>
      </c>
      <c r="Q897" s="3" t="s">
        <v>23</v>
      </c>
      <c r="R897" s="3" t="s">
        <v>410</v>
      </c>
      <c r="S897" s="3" t="s">
        <v>411</v>
      </c>
      <c r="T897" s="3" t="s">
        <v>260</v>
      </c>
      <c r="U897" s="3" t="s">
        <v>38</v>
      </c>
    </row>
    <row r="898" spans="1:21" ht="18" customHeight="1" x14ac:dyDescent="0.3">
      <c r="A898" s="3">
        <v>897</v>
      </c>
      <c r="B898" s="3" t="s">
        <v>2167</v>
      </c>
      <c r="C898" s="3">
        <v>104830001</v>
      </c>
      <c r="D898" s="3">
        <v>8047640602</v>
      </c>
      <c r="E898" s="5">
        <v>9000</v>
      </c>
      <c r="F898" s="5">
        <v>0</v>
      </c>
      <c r="G898" s="5" t="s">
        <v>23</v>
      </c>
      <c r="H898" s="5">
        <v>0</v>
      </c>
      <c r="I898" s="5">
        <v>1</v>
      </c>
      <c r="J898" s="5">
        <v>16</v>
      </c>
      <c r="K898" s="3" t="s">
        <v>1768</v>
      </c>
      <c r="L898" s="3" t="s">
        <v>1768</v>
      </c>
      <c r="M898" s="3" t="s">
        <v>24</v>
      </c>
      <c r="N898" s="3" t="s">
        <v>2168</v>
      </c>
      <c r="O898" s="3" t="s">
        <v>28</v>
      </c>
      <c r="P898" s="3" t="s">
        <v>63</v>
      </c>
      <c r="Q898" s="3" t="s">
        <v>122</v>
      </c>
      <c r="R898" s="3" t="s">
        <v>29</v>
      </c>
      <c r="S898" s="3" t="s">
        <v>31</v>
      </c>
      <c r="T898" s="3" t="s">
        <v>1772</v>
      </c>
      <c r="U898" s="3" t="s">
        <v>63</v>
      </c>
    </row>
    <row r="899" spans="1:21" ht="18" customHeight="1" x14ac:dyDescent="0.3">
      <c r="A899" s="3">
        <v>898</v>
      </c>
      <c r="B899" s="3" t="s">
        <v>2184</v>
      </c>
      <c r="C899" s="3">
        <v>104830001</v>
      </c>
      <c r="D899" s="3">
        <v>8047681364</v>
      </c>
      <c r="E899" s="5">
        <v>21000</v>
      </c>
      <c r="F899" s="5"/>
      <c r="G899" s="5" t="s">
        <v>23</v>
      </c>
      <c r="H899" s="5">
        <v>0</v>
      </c>
      <c r="I899" s="5">
        <v>1</v>
      </c>
      <c r="J899" s="5">
        <v>36</v>
      </c>
      <c r="K899" s="3" t="s">
        <v>2183</v>
      </c>
      <c r="L899" s="3" t="s">
        <v>2183</v>
      </c>
      <c r="M899" s="3" t="s">
        <v>24</v>
      </c>
      <c r="N899" s="3" t="s">
        <v>2186</v>
      </c>
      <c r="O899" s="3" t="s">
        <v>28</v>
      </c>
      <c r="P899" s="3" t="s">
        <v>63</v>
      </c>
      <c r="Q899" s="3" t="s">
        <v>2185</v>
      </c>
      <c r="R899" s="3" t="s">
        <v>29</v>
      </c>
      <c r="S899" s="3" t="s">
        <v>38</v>
      </c>
      <c r="T899" s="3" t="s">
        <v>2187</v>
      </c>
      <c r="U899" s="3" t="s">
        <v>63</v>
      </c>
    </row>
    <row r="900" spans="1:21" ht="18" customHeight="1" x14ac:dyDescent="0.3">
      <c r="A900" s="3">
        <v>899</v>
      </c>
      <c r="B900" s="3" t="s">
        <v>2232</v>
      </c>
      <c r="C900" s="3">
        <v>104830001</v>
      </c>
      <c r="D900" s="3">
        <v>8047677525</v>
      </c>
      <c r="E900" s="5">
        <v>6000</v>
      </c>
      <c r="F900" s="5">
        <v>0</v>
      </c>
      <c r="G900" s="5" t="s">
        <v>23</v>
      </c>
      <c r="H900" s="5">
        <v>0</v>
      </c>
      <c r="I900" s="5">
        <v>1</v>
      </c>
      <c r="J900" s="5">
        <v>1</v>
      </c>
      <c r="K900" s="3" t="s">
        <v>781</v>
      </c>
      <c r="L900" s="3" t="s">
        <v>781</v>
      </c>
      <c r="M900" s="3" t="s">
        <v>24</v>
      </c>
      <c r="N900" s="3" t="s">
        <v>783</v>
      </c>
      <c r="O900" s="3" t="s">
        <v>28</v>
      </c>
      <c r="P900" s="3" t="s">
        <v>93</v>
      </c>
      <c r="Q900" s="3" t="s">
        <v>94</v>
      </c>
      <c r="R900" s="3" t="s">
        <v>29</v>
      </c>
      <c r="S900" s="3" t="s">
        <v>31</v>
      </c>
      <c r="T900" s="3" t="s">
        <v>784</v>
      </c>
      <c r="U900" s="3" t="s">
        <v>93</v>
      </c>
    </row>
    <row r="901" spans="1:21" ht="18" customHeight="1" x14ac:dyDescent="0.3">
      <c r="A901" s="3">
        <v>900</v>
      </c>
      <c r="B901" s="3" t="s">
        <v>2188</v>
      </c>
      <c r="C901" s="3">
        <v>104830001</v>
      </c>
      <c r="D901" s="3">
        <v>8047675311</v>
      </c>
      <c r="E901" s="5">
        <v>7000</v>
      </c>
      <c r="F901" s="5">
        <v>0</v>
      </c>
      <c r="G901" s="5" t="s">
        <v>23</v>
      </c>
      <c r="H901" s="5">
        <v>0</v>
      </c>
      <c r="I901" s="5">
        <v>1</v>
      </c>
      <c r="J901" s="5">
        <v>10</v>
      </c>
      <c r="K901" s="3" t="s">
        <v>510</v>
      </c>
      <c r="L901" s="3" t="s">
        <v>510</v>
      </c>
      <c r="M901" s="3" t="s">
        <v>24</v>
      </c>
      <c r="N901" s="3" t="s">
        <v>513</v>
      </c>
      <c r="O901" s="3" t="s">
        <v>28</v>
      </c>
      <c r="P901" s="3" t="s">
        <v>42</v>
      </c>
      <c r="Q901" s="3" t="s">
        <v>855</v>
      </c>
      <c r="R901" s="3" t="s">
        <v>29</v>
      </c>
      <c r="S901" s="3" t="s">
        <v>38</v>
      </c>
      <c r="T901" s="3" t="s">
        <v>170</v>
      </c>
      <c r="U901" s="3" t="s">
        <v>42</v>
      </c>
    </row>
    <row r="902" spans="1:21" ht="18" customHeight="1" x14ac:dyDescent="0.3">
      <c r="A902" s="3">
        <v>901</v>
      </c>
      <c r="B902" s="3" t="s">
        <v>2188</v>
      </c>
      <c r="C902" s="3">
        <v>104830001</v>
      </c>
      <c r="D902" s="3">
        <v>8047675322</v>
      </c>
      <c r="E902" s="5">
        <v>7000</v>
      </c>
      <c r="F902" s="5">
        <v>0</v>
      </c>
      <c r="G902" s="5" t="s">
        <v>23</v>
      </c>
      <c r="H902" s="5">
        <v>0</v>
      </c>
      <c r="I902" s="5">
        <v>1</v>
      </c>
      <c r="J902" s="5">
        <v>9</v>
      </c>
      <c r="K902" s="3" t="s">
        <v>510</v>
      </c>
      <c r="L902" s="3" t="s">
        <v>510</v>
      </c>
      <c r="M902" s="3" t="s">
        <v>24</v>
      </c>
      <c r="N902" s="3" t="s">
        <v>513</v>
      </c>
      <c r="O902" s="3" t="s">
        <v>28</v>
      </c>
      <c r="P902" s="3" t="s">
        <v>42</v>
      </c>
      <c r="Q902" s="3" t="s">
        <v>855</v>
      </c>
      <c r="R902" s="3" t="s">
        <v>29</v>
      </c>
      <c r="S902" s="3" t="s">
        <v>38</v>
      </c>
      <c r="T902" s="3" t="s">
        <v>170</v>
      </c>
      <c r="U902" s="3" t="s">
        <v>42</v>
      </c>
    </row>
    <row r="903" spans="1:21" ht="18" customHeight="1" x14ac:dyDescent="0.3">
      <c r="A903" s="3">
        <v>902</v>
      </c>
      <c r="B903" s="3" t="s">
        <v>2211</v>
      </c>
      <c r="C903" s="3">
        <v>104830001</v>
      </c>
      <c r="D903" s="3">
        <v>5621550034</v>
      </c>
      <c r="E903" s="5">
        <v>6000</v>
      </c>
      <c r="F903" s="5">
        <v>0</v>
      </c>
      <c r="G903" s="5" t="s">
        <v>23</v>
      </c>
      <c r="H903" s="5">
        <v>500000</v>
      </c>
      <c r="I903" s="5">
        <v>1</v>
      </c>
      <c r="J903" s="5">
        <v>1</v>
      </c>
      <c r="K903" s="3" t="s">
        <v>24</v>
      </c>
      <c r="L903" s="3" t="s">
        <v>23</v>
      </c>
      <c r="M903" s="3" t="s">
        <v>2210</v>
      </c>
      <c r="N903" s="3" t="s">
        <v>145</v>
      </c>
      <c r="O903" s="3" t="s">
        <v>2215</v>
      </c>
      <c r="P903" s="3" t="s">
        <v>2213</v>
      </c>
      <c r="Q903" s="3" t="s">
        <v>2214</v>
      </c>
      <c r="R903" s="3" t="s">
        <v>2216</v>
      </c>
      <c r="S903" s="3" t="s">
        <v>38</v>
      </c>
      <c r="T903" s="3" t="s">
        <v>77</v>
      </c>
      <c r="U903" s="3" t="s">
        <v>213</v>
      </c>
    </row>
    <row r="904" spans="1:21" ht="18" customHeight="1" x14ac:dyDescent="0.3">
      <c r="A904" s="3">
        <v>903</v>
      </c>
      <c r="B904" s="3" t="s">
        <v>2211</v>
      </c>
      <c r="C904" s="3">
        <v>104830001</v>
      </c>
      <c r="D904" s="3">
        <v>5621550056</v>
      </c>
      <c r="E904" s="5">
        <v>6000</v>
      </c>
      <c r="F904" s="5">
        <v>0</v>
      </c>
      <c r="G904" s="5" t="s">
        <v>23</v>
      </c>
      <c r="H904" s="5">
        <v>500000</v>
      </c>
      <c r="I904" s="5">
        <v>1</v>
      </c>
      <c r="J904" s="5">
        <v>1</v>
      </c>
      <c r="K904" s="3" t="s">
        <v>24</v>
      </c>
      <c r="L904" s="3" t="s">
        <v>23</v>
      </c>
      <c r="M904" s="3" t="s">
        <v>1316</v>
      </c>
      <c r="N904" s="3" t="s">
        <v>145</v>
      </c>
      <c r="O904" s="3" t="s">
        <v>2219</v>
      </c>
      <c r="P904" s="3" t="s">
        <v>2217</v>
      </c>
      <c r="Q904" s="3" t="s">
        <v>2218</v>
      </c>
      <c r="R904" s="3" t="s">
        <v>1319</v>
      </c>
      <c r="S904" s="3" t="s">
        <v>38</v>
      </c>
      <c r="T904" s="3" t="s">
        <v>77</v>
      </c>
      <c r="U904" s="3" t="s">
        <v>146</v>
      </c>
    </row>
    <row r="905" spans="1:21" ht="18" customHeight="1" x14ac:dyDescent="0.3">
      <c r="A905" s="3">
        <v>904</v>
      </c>
      <c r="B905" s="3" t="s">
        <v>2192</v>
      </c>
      <c r="C905" s="3">
        <v>104830001</v>
      </c>
      <c r="D905" s="3">
        <v>8047683453</v>
      </c>
      <c r="E905" s="5">
        <v>6000</v>
      </c>
      <c r="F905" s="5">
        <v>0</v>
      </c>
      <c r="G905" s="5" t="s">
        <v>23</v>
      </c>
      <c r="H905" s="5">
        <v>0</v>
      </c>
      <c r="I905" s="5">
        <v>1</v>
      </c>
      <c r="J905" s="5">
        <v>2</v>
      </c>
      <c r="K905" s="3" t="s">
        <v>349</v>
      </c>
      <c r="L905" s="3" t="s">
        <v>349</v>
      </c>
      <c r="M905" s="3" t="s">
        <v>24</v>
      </c>
      <c r="N905" s="3" t="s">
        <v>352</v>
      </c>
      <c r="O905" s="3" t="s">
        <v>28</v>
      </c>
      <c r="P905" s="3" t="s">
        <v>42</v>
      </c>
      <c r="Q905" s="3" t="s">
        <v>754</v>
      </c>
      <c r="R905" s="3" t="s">
        <v>29</v>
      </c>
      <c r="S905" s="3" t="s">
        <v>38</v>
      </c>
      <c r="T905" s="3" t="s">
        <v>353</v>
      </c>
      <c r="U905" s="3" t="s">
        <v>42</v>
      </c>
    </row>
    <row r="906" spans="1:21" ht="18" customHeight="1" x14ac:dyDescent="0.3">
      <c r="A906" s="3">
        <v>905</v>
      </c>
      <c r="B906" s="3" t="s">
        <v>2260</v>
      </c>
      <c r="C906" s="3">
        <v>104830003</v>
      </c>
      <c r="D906" s="3">
        <v>8047684525</v>
      </c>
      <c r="E906" s="5">
        <v>6000</v>
      </c>
      <c r="F906" s="5"/>
      <c r="G906" s="5" t="s">
        <v>23</v>
      </c>
      <c r="H906" s="5">
        <v>0</v>
      </c>
      <c r="I906" s="5">
        <v>1</v>
      </c>
      <c r="J906" s="5">
        <v>1</v>
      </c>
      <c r="K906" s="3" t="s">
        <v>2258</v>
      </c>
      <c r="L906" s="3" t="s">
        <v>2259</v>
      </c>
      <c r="M906" s="3" t="s">
        <v>24</v>
      </c>
      <c r="N906" s="3" t="s">
        <v>2262</v>
      </c>
      <c r="O906" s="3" t="s">
        <v>707</v>
      </c>
      <c r="P906" s="3" t="s">
        <v>23</v>
      </c>
      <c r="Q906" s="3" t="s">
        <v>2261</v>
      </c>
      <c r="R906" s="3" t="s">
        <v>77</v>
      </c>
      <c r="S906" s="3" t="s">
        <v>38</v>
      </c>
      <c r="T906" s="3" t="s">
        <v>2263</v>
      </c>
      <c r="U906" s="3" t="s">
        <v>38</v>
      </c>
    </row>
    <row r="907" spans="1:21" ht="18" customHeight="1" x14ac:dyDescent="0.3">
      <c r="A907" s="3">
        <v>906</v>
      </c>
      <c r="B907" s="3" t="s">
        <v>2193</v>
      </c>
      <c r="C907" s="3">
        <v>104830001</v>
      </c>
      <c r="D907" s="3">
        <v>8047697696</v>
      </c>
      <c r="E907" s="5">
        <v>6000</v>
      </c>
      <c r="F907" s="5">
        <v>0</v>
      </c>
      <c r="G907" s="5" t="s">
        <v>23</v>
      </c>
      <c r="H907" s="5">
        <v>0</v>
      </c>
      <c r="I907" s="5">
        <v>1</v>
      </c>
      <c r="J907" s="5">
        <v>2</v>
      </c>
      <c r="K907" s="3" t="s">
        <v>1497</v>
      </c>
      <c r="L907" s="3" t="s">
        <v>1497</v>
      </c>
      <c r="M907" s="3" t="s">
        <v>24</v>
      </c>
      <c r="N907" s="3" t="s">
        <v>2195</v>
      </c>
      <c r="O907" s="3" t="s">
        <v>28</v>
      </c>
      <c r="P907" s="3" t="s">
        <v>42</v>
      </c>
      <c r="Q907" s="3" t="s">
        <v>2194</v>
      </c>
      <c r="R907" s="3" t="s">
        <v>29</v>
      </c>
      <c r="S907" s="3" t="s">
        <v>38</v>
      </c>
      <c r="T907" s="3" t="s">
        <v>1501</v>
      </c>
      <c r="U907" s="3" t="s">
        <v>42</v>
      </c>
    </row>
    <row r="908" spans="1:21" ht="18" customHeight="1" x14ac:dyDescent="0.3">
      <c r="A908" s="3">
        <v>907</v>
      </c>
      <c r="B908" s="3" t="s">
        <v>2196</v>
      </c>
      <c r="C908" s="3">
        <v>104830001</v>
      </c>
      <c r="D908" s="3">
        <v>8047687631</v>
      </c>
      <c r="E908" s="5">
        <v>8000</v>
      </c>
      <c r="F908" s="5">
        <v>0</v>
      </c>
      <c r="G908" s="5" t="s">
        <v>23</v>
      </c>
      <c r="H908" s="5">
        <v>0</v>
      </c>
      <c r="I908" s="5">
        <v>1</v>
      </c>
      <c r="J908" s="5">
        <v>15</v>
      </c>
      <c r="K908" s="3" t="s">
        <v>1959</v>
      </c>
      <c r="L908" s="3" t="s">
        <v>1959</v>
      </c>
      <c r="M908" s="3" t="s">
        <v>24</v>
      </c>
      <c r="N908" s="3" t="s">
        <v>2198</v>
      </c>
      <c r="O908" s="3" t="s">
        <v>76</v>
      </c>
      <c r="P908" s="3" t="s">
        <v>204</v>
      </c>
      <c r="Q908" s="3" t="s">
        <v>2197</v>
      </c>
      <c r="R908" s="3" t="s">
        <v>77</v>
      </c>
      <c r="S908" s="3" t="s">
        <v>38</v>
      </c>
      <c r="T908" s="3" t="s">
        <v>2199</v>
      </c>
      <c r="U908" s="3" t="s">
        <v>204</v>
      </c>
    </row>
    <row r="909" spans="1:21" ht="18" customHeight="1" x14ac:dyDescent="0.3">
      <c r="A909" s="3">
        <v>908</v>
      </c>
      <c r="B909" s="3" t="s">
        <v>2268</v>
      </c>
      <c r="C909" s="3">
        <v>104830003</v>
      </c>
      <c r="D909" s="3">
        <v>8047695666</v>
      </c>
      <c r="E909" s="5">
        <v>7000</v>
      </c>
      <c r="F909" s="5">
        <v>0</v>
      </c>
      <c r="G909" s="5" t="s">
        <v>23</v>
      </c>
      <c r="H909" s="5">
        <v>500000</v>
      </c>
      <c r="I909" s="5">
        <v>1</v>
      </c>
      <c r="J909" s="5">
        <v>7</v>
      </c>
      <c r="K909" s="3" t="s">
        <v>2266</v>
      </c>
      <c r="L909" s="3" t="s">
        <v>2267</v>
      </c>
      <c r="M909" s="3" t="s">
        <v>230</v>
      </c>
      <c r="N909" s="3" t="s">
        <v>2269</v>
      </c>
      <c r="O909" s="3" t="s">
        <v>233</v>
      </c>
      <c r="P909" s="3" t="s">
        <v>23</v>
      </c>
      <c r="Q909" s="3" t="s">
        <v>251</v>
      </c>
      <c r="R909" s="3" t="s">
        <v>234</v>
      </c>
      <c r="S909" s="3" t="s">
        <v>38</v>
      </c>
      <c r="T909" s="3" t="s">
        <v>2270</v>
      </c>
      <c r="U909" s="3" t="s">
        <v>38</v>
      </c>
    </row>
    <row r="910" spans="1:21" ht="18" customHeight="1" x14ac:dyDescent="0.3">
      <c r="A910" s="3">
        <v>909</v>
      </c>
      <c r="B910" s="3" t="s">
        <v>2264</v>
      </c>
      <c r="C910" s="3">
        <v>104830003</v>
      </c>
      <c r="D910" s="3">
        <v>5621550196</v>
      </c>
      <c r="E910" s="5">
        <v>6000</v>
      </c>
      <c r="F910" s="5">
        <v>0</v>
      </c>
      <c r="G910" s="5" t="s">
        <v>23</v>
      </c>
      <c r="H910" s="5">
        <v>500000</v>
      </c>
      <c r="I910" s="5">
        <v>1</v>
      </c>
      <c r="J910" s="5">
        <v>3</v>
      </c>
      <c r="K910" s="3" t="s">
        <v>24</v>
      </c>
      <c r="L910" s="3" t="s">
        <v>459</v>
      </c>
      <c r="M910" s="3" t="s">
        <v>472</v>
      </c>
      <c r="N910" s="3" t="s">
        <v>464</v>
      </c>
      <c r="O910" s="3" t="s">
        <v>1137</v>
      </c>
      <c r="P910" s="3" t="s">
        <v>23</v>
      </c>
      <c r="Q910" s="3" t="s">
        <v>23</v>
      </c>
      <c r="R910" s="3" t="s">
        <v>471</v>
      </c>
      <c r="S910" s="3" t="s">
        <v>472</v>
      </c>
      <c r="T910" s="3" t="s">
        <v>234</v>
      </c>
      <c r="U910" s="3" t="s">
        <v>38</v>
      </c>
    </row>
    <row r="911" spans="1:21" ht="18" customHeight="1" x14ac:dyDescent="0.3">
      <c r="A911" s="3">
        <v>910</v>
      </c>
      <c r="B911" s="3" t="s">
        <v>2264</v>
      </c>
      <c r="C911" s="3">
        <v>104830003</v>
      </c>
      <c r="D911" s="3">
        <v>5621550163</v>
      </c>
      <c r="E911" s="5">
        <v>6000</v>
      </c>
      <c r="F911" s="5">
        <v>0</v>
      </c>
      <c r="G911" s="5" t="s">
        <v>23</v>
      </c>
      <c r="H911" s="5">
        <v>500000</v>
      </c>
      <c r="I911" s="5">
        <v>1</v>
      </c>
      <c r="J911" s="5">
        <v>1</v>
      </c>
      <c r="K911" s="3" t="s">
        <v>24</v>
      </c>
      <c r="L911" s="3" t="s">
        <v>459</v>
      </c>
      <c r="M911" s="3" t="s">
        <v>1437</v>
      </c>
      <c r="N911" s="3" t="s">
        <v>464</v>
      </c>
      <c r="O911" s="3" t="s">
        <v>1439</v>
      </c>
      <c r="P911" s="3" t="s">
        <v>23</v>
      </c>
      <c r="Q911" s="3" t="s">
        <v>23</v>
      </c>
      <c r="R911" s="3" t="s">
        <v>1440</v>
      </c>
      <c r="S911" s="3" t="s">
        <v>1437</v>
      </c>
      <c r="T911" s="3" t="s">
        <v>234</v>
      </c>
      <c r="U911" s="3" t="s">
        <v>38</v>
      </c>
    </row>
    <row r="912" spans="1:21" ht="18" customHeight="1" x14ac:dyDescent="0.3">
      <c r="A912" s="3">
        <v>911</v>
      </c>
      <c r="B912" s="3" t="s">
        <v>2264</v>
      </c>
      <c r="C912" s="3">
        <v>104830003</v>
      </c>
      <c r="D912" s="3">
        <v>5621550174</v>
      </c>
      <c r="E912" s="5">
        <v>8000</v>
      </c>
      <c r="F912" s="5">
        <v>0</v>
      </c>
      <c r="G912" s="5" t="s">
        <v>23</v>
      </c>
      <c r="H912" s="5">
        <v>500000</v>
      </c>
      <c r="I912" s="5">
        <v>1</v>
      </c>
      <c r="J912" s="5">
        <v>11</v>
      </c>
      <c r="K912" s="3" t="s">
        <v>24</v>
      </c>
      <c r="L912" s="3" t="s">
        <v>459</v>
      </c>
      <c r="M912" s="3" t="s">
        <v>411</v>
      </c>
      <c r="N912" s="3" t="s">
        <v>464</v>
      </c>
      <c r="O912" s="3" t="s">
        <v>723</v>
      </c>
      <c r="P912" s="3" t="s">
        <v>23</v>
      </c>
      <c r="Q912" s="3" t="s">
        <v>23</v>
      </c>
      <c r="R912" s="3" t="s">
        <v>410</v>
      </c>
      <c r="S912" s="3" t="s">
        <v>411</v>
      </c>
      <c r="T912" s="3" t="s">
        <v>234</v>
      </c>
      <c r="U912" s="3" t="s">
        <v>38</v>
      </c>
    </row>
    <row r="913" spans="1:21" ht="18" customHeight="1" x14ac:dyDescent="0.3">
      <c r="A913" s="3">
        <v>912</v>
      </c>
      <c r="B913" s="3" t="s">
        <v>2264</v>
      </c>
      <c r="C913" s="3">
        <v>104830003</v>
      </c>
      <c r="D913" s="3">
        <v>5621550185</v>
      </c>
      <c r="E913" s="5">
        <v>6000</v>
      </c>
      <c r="F913" s="5">
        <v>0</v>
      </c>
      <c r="G913" s="5" t="s">
        <v>23</v>
      </c>
      <c r="H913" s="5">
        <v>500000</v>
      </c>
      <c r="I913" s="5">
        <v>1</v>
      </c>
      <c r="J913" s="5">
        <v>1</v>
      </c>
      <c r="K913" s="3" t="s">
        <v>24</v>
      </c>
      <c r="L913" s="3" t="s">
        <v>459</v>
      </c>
      <c r="M913" s="3" t="s">
        <v>256</v>
      </c>
      <c r="N913" s="3" t="s">
        <v>464</v>
      </c>
      <c r="O913" s="3" t="s">
        <v>258</v>
      </c>
      <c r="P913" s="3" t="s">
        <v>23</v>
      </c>
      <c r="Q913" s="3" t="s">
        <v>23</v>
      </c>
      <c r="R913" s="3" t="s">
        <v>259</v>
      </c>
      <c r="S913" s="3" t="s">
        <v>256</v>
      </c>
      <c r="T913" s="3" t="s">
        <v>234</v>
      </c>
      <c r="U913" s="3" t="s">
        <v>38</v>
      </c>
    </row>
    <row r="914" spans="1:21" ht="18" customHeight="1" x14ac:dyDescent="0.3">
      <c r="A914" s="3">
        <v>913</v>
      </c>
      <c r="B914" s="3" t="s">
        <v>2179</v>
      </c>
      <c r="C914" s="3">
        <v>104830001</v>
      </c>
      <c r="D914" s="3">
        <v>8047678774</v>
      </c>
      <c r="E914" s="5">
        <v>6000</v>
      </c>
      <c r="F914" s="5">
        <v>0</v>
      </c>
      <c r="G914" s="5" t="s">
        <v>23</v>
      </c>
      <c r="H914" s="5">
        <v>0</v>
      </c>
      <c r="I914" s="5">
        <v>1</v>
      </c>
      <c r="J914" s="5">
        <v>5</v>
      </c>
      <c r="K914" s="3" t="s">
        <v>397</v>
      </c>
      <c r="L914" s="3" t="s">
        <v>397</v>
      </c>
      <c r="M914" s="3" t="s">
        <v>24</v>
      </c>
      <c r="N914" s="3" t="s">
        <v>2181</v>
      </c>
      <c r="O914" s="3" t="s">
        <v>28</v>
      </c>
      <c r="P914" s="3" t="s">
        <v>82</v>
      </c>
      <c r="Q914" s="3" t="s">
        <v>2180</v>
      </c>
      <c r="R914" s="3" t="s">
        <v>29</v>
      </c>
      <c r="S914" s="3" t="s">
        <v>31</v>
      </c>
      <c r="T914" s="3" t="s">
        <v>2182</v>
      </c>
      <c r="U914" s="3" t="s">
        <v>82</v>
      </c>
    </row>
    <row r="915" spans="1:21" ht="18" customHeight="1" x14ac:dyDescent="0.3">
      <c r="A915" s="3">
        <v>914</v>
      </c>
      <c r="B915" s="3" t="s">
        <v>2159</v>
      </c>
      <c r="C915" s="3">
        <v>104830001</v>
      </c>
      <c r="D915" s="3">
        <v>8047676921</v>
      </c>
      <c r="E915" s="5">
        <v>8000</v>
      </c>
      <c r="F915" s="5">
        <v>0</v>
      </c>
      <c r="G915" s="5" t="s">
        <v>23</v>
      </c>
      <c r="H915" s="5">
        <v>0</v>
      </c>
      <c r="I915" s="5">
        <v>1</v>
      </c>
      <c r="J915" s="5">
        <v>12</v>
      </c>
      <c r="K915" s="3" t="s">
        <v>115</v>
      </c>
      <c r="L915" s="3" t="s">
        <v>115</v>
      </c>
      <c r="M915" s="3" t="s">
        <v>24</v>
      </c>
      <c r="N915" s="3" t="s">
        <v>118</v>
      </c>
      <c r="O915" s="3" t="s">
        <v>28</v>
      </c>
      <c r="P915" s="3" t="s">
        <v>42</v>
      </c>
      <c r="Q915" s="3" t="s">
        <v>2158</v>
      </c>
      <c r="R915" s="3" t="s">
        <v>29</v>
      </c>
      <c r="S915" s="3" t="s">
        <v>38</v>
      </c>
      <c r="T915" s="3" t="s">
        <v>119</v>
      </c>
      <c r="U915" s="3" t="s">
        <v>42</v>
      </c>
    </row>
    <row r="916" spans="1:21" ht="18" customHeight="1" x14ac:dyDescent="0.3">
      <c r="A916" s="3">
        <v>915</v>
      </c>
      <c r="B916" s="3" t="s">
        <v>2157</v>
      </c>
      <c r="C916" s="3">
        <v>104830001</v>
      </c>
      <c r="D916" s="3">
        <v>8047707150</v>
      </c>
      <c r="E916" s="5">
        <v>8000</v>
      </c>
      <c r="F916" s="5">
        <v>0</v>
      </c>
      <c r="G916" s="5" t="s">
        <v>23</v>
      </c>
      <c r="H916" s="5">
        <v>0</v>
      </c>
      <c r="I916" s="5">
        <v>1</v>
      </c>
      <c r="J916" s="5">
        <v>11</v>
      </c>
      <c r="K916" s="3" t="s">
        <v>115</v>
      </c>
      <c r="L916" s="3" t="s">
        <v>115</v>
      </c>
      <c r="M916" s="3" t="s">
        <v>24</v>
      </c>
      <c r="N916" s="3" t="s">
        <v>118</v>
      </c>
      <c r="O916" s="3" t="s">
        <v>28</v>
      </c>
      <c r="P916" s="3" t="s">
        <v>42</v>
      </c>
      <c r="Q916" s="3" t="s">
        <v>2158</v>
      </c>
      <c r="R916" s="3" t="s">
        <v>29</v>
      </c>
      <c r="S916" s="3" t="s">
        <v>38</v>
      </c>
      <c r="T916" s="3" t="s">
        <v>119</v>
      </c>
      <c r="U916" s="3" t="s">
        <v>42</v>
      </c>
    </row>
    <row r="917" spans="1:21" ht="18" customHeight="1" x14ac:dyDescent="0.3">
      <c r="A917" s="3">
        <v>916</v>
      </c>
      <c r="B917" s="3" t="s">
        <v>2224</v>
      </c>
      <c r="C917" s="3">
        <v>104830001</v>
      </c>
      <c r="D917" s="3">
        <v>5621550314</v>
      </c>
      <c r="E917" s="5">
        <v>6000</v>
      </c>
      <c r="F917" s="5">
        <v>0</v>
      </c>
      <c r="G917" s="5" t="s">
        <v>23</v>
      </c>
      <c r="H917" s="5">
        <v>1</v>
      </c>
      <c r="I917" s="5">
        <v>1</v>
      </c>
      <c r="J917" s="5">
        <v>1</v>
      </c>
      <c r="K917" s="3" t="s">
        <v>24</v>
      </c>
      <c r="L917" s="3" t="s">
        <v>23</v>
      </c>
      <c r="M917" s="3" t="s">
        <v>140</v>
      </c>
      <c r="N917" s="3" t="s">
        <v>145</v>
      </c>
      <c r="O917" s="3" t="s">
        <v>143</v>
      </c>
      <c r="P917" s="3" t="s">
        <v>23</v>
      </c>
      <c r="Q917" s="3" t="s">
        <v>142</v>
      </c>
      <c r="R917" s="3" t="s">
        <v>144</v>
      </c>
      <c r="S917" s="3" t="s">
        <v>140</v>
      </c>
      <c r="T917" s="3" t="s">
        <v>77</v>
      </c>
      <c r="U917" s="3" t="s">
        <v>146</v>
      </c>
    </row>
    <row r="918" spans="1:21" ht="18" customHeight="1" x14ac:dyDescent="0.3">
      <c r="A918" s="3">
        <v>917</v>
      </c>
      <c r="B918" s="3" t="s">
        <v>2224</v>
      </c>
      <c r="C918" s="3">
        <v>104830001</v>
      </c>
      <c r="D918" s="3">
        <v>5621550325</v>
      </c>
      <c r="E918" s="5">
        <v>9000</v>
      </c>
      <c r="F918" s="5">
        <v>0</v>
      </c>
      <c r="G918" s="5" t="s">
        <v>23</v>
      </c>
      <c r="H918" s="5">
        <v>1</v>
      </c>
      <c r="I918" s="5">
        <v>1</v>
      </c>
      <c r="J918" s="5">
        <v>17</v>
      </c>
      <c r="K918" s="3" t="s">
        <v>24</v>
      </c>
      <c r="L918" s="3" t="s">
        <v>23</v>
      </c>
      <c r="M918" s="3" t="s">
        <v>151</v>
      </c>
      <c r="N918" s="3" t="s">
        <v>145</v>
      </c>
      <c r="O918" s="3" t="s">
        <v>153</v>
      </c>
      <c r="P918" s="3" t="s">
        <v>23</v>
      </c>
      <c r="Q918" s="3" t="s">
        <v>152</v>
      </c>
      <c r="R918" s="3" t="s">
        <v>154</v>
      </c>
      <c r="S918" s="3" t="s">
        <v>151</v>
      </c>
      <c r="T918" s="3" t="s">
        <v>77</v>
      </c>
      <c r="U918" s="3" t="s">
        <v>146</v>
      </c>
    </row>
    <row r="919" spans="1:21" ht="18" customHeight="1" x14ac:dyDescent="0.3">
      <c r="A919" s="3">
        <v>918</v>
      </c>
      <c r="B919" s="3" t="s">
        <v>2224</v>
      </c>
      <c r="C919" s="3">
        <v>104830001</v>
      </c>
      <c r="D919" s="3">
        <v>5621550336</v>
      </c>
      <c r="E919" s="5">
        <v>6000</v>
      </c>
      <c r="F919" s="5">
        <v>0</v>
      </c>
      <c r="G919" s="5" t="s">
        <v>23</v>
      </c>
      <c r="H919" s="5">
        <v>1</v>
      </c>
      <c r="I919" s="5">
        <v>1</v>
      </c>
      <c r="J919" s="5">
        <v>1</v>
      </c>
      <c r="K919" s="3" t="s">
        <v>24</v>
      </c>
      <c r="L919" s="3" t="s">
        <v>23</v>
      </c>
      <c r="M919" s="3" t="s">
        <v>159</v>
      </c>
      <c r="N919" s="3" t="s">
        <v>145</v>
      </c>
      <c r="O919" s="3" t="s">
        <v>161</v>
      </c>
      <c r="P919" s="3" t="s">
        <v>23</v>
      </c>
      <c r="Q919" s="3" t="s">
        <v>160</v>
      </c>
      <c r="R919" s="3" t="s">
        <v>162</v>
      </c>
      <c r="S919" s="3" t="s">
        <v>159</v>
      </c>
      <c r="T919" s="3" t="s">
        <v>77</v>
      </c>
      <c r="U919" s="3" t="s">
        <v>146</v>
      </c>
    </row>
    <row r="920" spans="1:21" ht="18" customHeight="1" x14ac:dyDescent="0.3">
      <c r="A920" s="3">
        <v>919</v>
      </c>
      <c r="B920" s="3" t="s">
        <v>2224</v>
      </c>
      <c r="C920" s="3">
        <v>104830001</v>
      </c>
      <c r="D920" s="3">
        <v>5621550340</v>
      </c>
      <c r="E920" s="5">
        <v>7000</v>
      </c>
      <c r="F920" s="5">
        <v>0</v>
      </c>
      <c r="G920" s="5" t="s">
        <v>23</v>
      </c>
      <c r="H920" s="5">
        <v>1</v>
      </c>
      <c r="I920" s="5">
        <v>1</v>
      </c>
      <c r="J920" s="5">
        <v>9</v>
      </c>
      <c r="K920" s="3" t="s">
        <v>24</v>
      </c>
      <c r="L920" s="3" t="s">
        <v>23</v>
      </c>
      <c r="M920" s="3" t="s">
        <v>421</v>
      </c>
      <c r="N920" s="3" t="s">
        <v>145</v>
      </c>
      <c r="O920" s="3" t="s">
        <v>423</v>
      </c>
      <c r="P920" s="3" t="s">
        <v>23</v>
      </c>
      <c r="Q920" s="3" t="s">
        <v>422</v>
      </c>
      <c r="R920" s="3" t="s">
        <v>424</v>
      </c>
      <c r="S920" s="3" t="s">
        <v>421</v>
      </c>
      <c r="T920" s="3" t="s">
        <v>77</v>
      </c>
      <c r="U920" s="3" t="s">
        <v>146</v>
      </c>
    </row>
    <row r="921" spans="1:21" ht="18" customHeight="1" x14ac:dyDescent="0.3">
      <c r="A921" s="3">
        <v>920</v>
      </c>
      <c r="B921" s="3" t="s">
        <v>2224</v>
      </c>
      <c r="C921" s="3">
        <v>104830001</v>
      </c>
      <c r="D921" s="3">
        <v>5621550351</v>
      </c>
      <c r="E921" s="5">
        <v>7000</v>
      </c>
      <c r="F921" s="5">
        <v>0</v>
      </c>
      <c r="G921" s="5" t="s">
        <v>23</v>
      </c>
      <c r="H921" s="5">
        <v>1</v>
      </c>
      <c r="I921" s="5">
        <v>1</v>
      </c>
      <c r="J921" s="5">
        <v>9</v>
      </c>
      <c r="K921" s="3" t="s">
        <v>24</v>
      </c>
      <c r="L921" s="3" t="s">
        <v>23</v>
      </c>
      <c r="M921" s="3" t="s">
        <v>167</v>
      </c>
      <c r="N921" s="3" t="s">
        <v>145</v>
      </c>
      <c r="O921" s="3" t="s">
        <v>169</v>
      </c>
      <c r="P921" s="3" t="s">
        <v>23</v>
      </c>
      <c r="Q921" s="3" t="s">
        <v>168</v>
      </c>
      <c r="R921" s="3" t="s">
        <v>170</v>
      </c>
      <c r="S921" s="3" t="s">
        <v>167</v>
      </c>
      <c r="T921" s="3" t="s">
        <v>77</v>
      </c>
      <c r="U921" s="3" t="s">
        <v>146</v>
      </c>
    </row>
    <row r="922" spans="1:21" ht="18" customHeight="1" x14ac:dyDescent="0.3">
      <c r="A922" s="3">
        <v>921</v>
      </c>
      <c r="B922" s="3" t="s">
        <v>2224</v>
      </c>
      <c r="C922" s="3">
        <v>104830001</v>
      </c>
      <c r="D922" s="3">
        <v>5621550362</v>
      </c>
      <c r="E922" s="5">
        <v>7000</v>
      </c>
      <c r="F922" s="5">
        <v>0</v>
      </c>
      <c r="G922" s="5" t="s">
        <v>23</v>
      </c>
      <c r="H922" s="5">
        <v>1</v>
      </c>
      <c r="I922" s="5">
        <v>1</v>
      </c>
      <c r="J922" s="5">
        <v>9</v>
      </c>
      <c r="K922" s="3" t="s">
        <v>24</v>
      </c>
      <c r="L922" s="3" t="s">
        <v>23</v>
      </c>
      <c r="M922" s="3" t="s">
        <v>171</v>
      </c>
      <c r="N922" s="3" t="s">
        <v>145</v>
      </c>
      <c r="O922" s="3" t="s">
        <v>173</v>
      </c>
      <c r="P922" s="3" t="s">
        <v>23</v>
      </c>
      <c r="Q922" s="3" t="s">
        <v>172</v>
      </c>
      <c r="R922" s="3" t="s">
        <v>45</v>
      </c>
      <c r="S922" s="3" t="s">
        <v>171</v>
      </c>
      <c r="T922" s="3" t="s">
        <v>77</v>
      </c>
      <c r="U922" s="3" t="s">
        <v>146</v>
      </c>
    </row>
    <row r="923" spans="1:21" ht="18" customHeight="1" x14ac:dyDescent="0.3">
      <c r="A923" s="3">
        <v>922</v>
      </c>
      <c r="B923" s="3" t="s">
        <v>2224</v>
      </c>
      <c r="C923" s="3">
        <v>104830001</v>
      </c>
      <c r="D923" s="3">
        <v>5621550373</v>
      </c>
      <c r="E923" s="5">
        <v>7000</v>
      </c>
      <c r="F923" s="5">
        <v>0</v>
      </c>
      <c r="G923" s="5" t="s">
        <v>23</v>
      </c>
      <c r="H923" s="5">
        <v>1</v>
      </c>
      <c r="I923" s="5">
        <v>1</v>
      </c>
      <c r="J923" s="5">
        <v>9</v>
      </c>
      <c r="K923" s="3" t="s">
        <v>24</v>
      </c>
      <c r="L923" s="3" t="s">
        <v>23</v>
      </c>
      <c r="M923" s="3" t="s">
        <v>174</v>
      </c>
      <c r="N923" s="3" t="s">
        <v>145</v>
      </c>
      <c r="O923" s="3" t="s">
        <v>176</v>
      </c>
      <c r="P923" s="3" t="s">
        <v>23</v>
      </c>
      <c r="Q923" s="3" t="s">
        <v>175</v>
      </c>
      <c r="R923" s="3" t="s">
        <v>177</v>
      </c>
      <c r="S923" s="3" t="s">
        <v>174</v>
      </c>
      <c r="T923" s="3" t="s">
        <v>77</v>
      </c>
      <c r="U923" s="3" t="s">
        <v>146</v>
      </c>
    </row>
    <row r="924" spans="1:21" ht="18" customHeight="1" x14ac:dyDescent="0.3">
      <c r="A924" s="3">
        <v>923</v>
      </c>
      <c r="B924" s="3" t="s">
        <v>2224</v>
      </c>
      <c r="C924" s="3">
        <v>104830001</v>
      </c>
      <c r="D924" s="3">
        <v>5621550384</v>
      </c>
      <c r="E924" s="5">
        <v>7000</v>
      </c>
      <c r="F924" s="5">
        <v>0</v>
      </c>
      <c r="G924" s="5" t="s">
        <v>23</v>
      </c>
      <c r="H924" s="5">
        <v>1</v>
      </c>
      <c r="I924" s="5">
        <v>1</v>
      </c>
      <c r="J924" s="5">
        <v>9</v>
      </c>
      <c r="K924" s="3" t="s">
        <v>24</v>
      </c>
      <c r="L924" s="3" t="s">
        <v>23</v>
      </c>
      <c r="M924" s="3" t="s">
        <v>189</v>
      </c>
      <c r="N924" s="3" t="s">
        <v>145</v>
      </c>
      <c r="O924" s="3" t="s">
        <v>430</v>
      </c>
      <c r="P924" s="3" t="s">
        <v>23</v>
      </c>
      <c r="Q924" s="3" t="s">
        <v>429</v>
      </c>
      <c r="R924" s="3" t="s">
        <v>193</v>
      </c>
      <c r="S924" s="3" t="s">
        <v>189</v>
      </c>
      <c r="T924" s="3" t="s">
        <v>77</v>
      </c>
      <c r="U924" s="3" t="s">
        <v>146</v>
      </c>
    </row>
    <row r="925" spans="1:21" ht="18" customHeight="1" x14ac:dyDescent="0.3">
      <c r="A925" s="3">
        <v>924</v>
      </c>
      <c r="B925" s="3" t="s">
        <v>2220</v>
      </c>
      <c r="C925" s="3">
        <v>104830001</v>
      </c>
      <c r="D925" s="3">
        <v>8047670971</v>
      </c>
      <c r="E925" s="5">
        <v>6000</v>
      </c>
      <c r="F925" s="5">
        <v>0</v>
      </c>
      <c r="G925" s="5" t="s">
        <v>23</v>
      </c>
      <c r="H925" s="5">
        <v>0</v>
      </c>
      <c r="I925" s="5">
        <v>1</v>
      </c>
      <c r="J925" s="5">
        <v>5</v>
      </c>
      <c r="K925" s="3" t="s">
        <v>1626</v>
      </c>
      <c r="L925" s="3" t="s">
        <v>1626</v>
      </c>
      <c r="M925" s="3" t="s">
        <v>24</v>
      </c>
      <c r="N925" s="3" t="s">
        <v>2222</v>
      </c>
      <c r="O925" s="3" t="s">
        <v>28</v>
      </c>
      <c r="P925" s="3" t="s">
        <v>48</v>
      </c>
      <c r="Q925" s="3" t="s">
        <v>2221</v>
      </c>
      <c r="R925" s="3" t="s">
        <v>29</v>
      </c>
      <c r="S925" s="3" t="s">
        <v>31</v>
      </c>
      <c r="T925" s="3" t="s">
        <v>2223</v>
      </c>
      <c r="U925" s="3" t="s">
        <v>48</v>
      </c>
    </row>
    <row r="926" spans="1:21" ht="18" customHeight="1" x14ac:dyDescent="0.3">
      <c r="A926" s="3">
        <v>925</v>
      </c>
      <c r="B926" s="3" t="s">
        <v>2255</v>
      </c>
      <c r="C926" s="3">
        <v>104830003</v>
      </c>
      <c r="D926" s="3">
        <v>5621550395</v>
      </c>
      <c r="E926" s="5">
        <v>6000</v>
      </c>
      <c r="F926" s="5">
        <v>0</v>
      </c>
      <c r="G926" s="5" t="s">
        <v>23</v>
      </c>
      <c r="H926" s="5">
        <v>500000</v>
      </c>
      <c r="I926" s="5">
        <v>1</v>
      </c>
      <c r="J926" s="5">
        <v>1</v>
      </c>
      <c r="K926" s="3" t="s">
        <v>24</v>
      </c>
      <c r="L926" s="3" t="s">
        <v>459</v>
      </c>
      <c r="M926" s="3" t="s">
        <v>2254</v>
      </c>
      <c r="N926" s="3" t="s">
        <v>226</v>
      </c>
      <c r="O926" s="3" t="s">
        <v>2256</v>
      </c>
      <c r="P926" s="3" t="s">
        <v>23</v>
      </c>
      <c r="Q926" s="3" t="s">
        <v>23</v>
      </c>
      <c r="R926" s="3" t="s">
        <v>2257</v>
      </c>
      <c r="S926" s="3" t="s">
        <v>38</v>
      </c>
      <c r="T926" s="3" t="s">
        <v>234</v>
      </c>
      <c r="U926" s="3" t="s">
        <v>38</v>
      </c>
    </row>
    <row r="927" spans="1:21" ht="18" customHeight="1" x14ac:dyDescent="0.3">
      <c r="A927" s="3">
        <v>926</v>
      </c>
      <c r="B927" s="3" t="s">
        <v>2206</v>
      </c>
      <c r="C927" s="3">
        <v>104830001</v>
      </c>
      <c r="D927" s="3">
        <v>8047703742</v>
      </c>
      <c r="E927" s="5">
        <v>6000</v>
      </c>
      <c r="F927" s="5"/>
      <c r="G927" s="5" t="s">
        <v>23</v>
      </c>
      <c r="H927" s="5">
        <v>0</v>
      </c>
      <c r="I927" s="5">
        <v>1</v>
      </c>
      <c r="J927" s="5">
        <v>1</v>
      </c>
      <c r="K927" s="3" t="s">
        <v>2205</v>
      </c>
      <c r="L927" s="3" t="s">
        <v>2205</v>
      </c>
      <c r="M927" s="3" t="s">
        <v>24</v>
      </c>
      <c r="N927" s="3" t="s">
        <v>2208</v>
      </c>
      <c r="O927" s="3" t="s">
        <v>28</v>
      </c>
      <c r="P927" s="3" t="s">
        <v>23</v>
      </c>
      <c r="Q927" s="3" t="s">
        <v>2207</v>
      </c>
      <c r="R927" s="3" t="s">
        <v>77</v>
      </c>
      <c r="S927" s="3" t="s">
        <v>38</v>
      </c>
      <c r="T927" s="3" t="s">
        <v>2209</v>
      </c>
      <c r="U927" s="3" t="s">
        <v>38</v>
      </c>
    </row>
    <row r="928" spans="1:21" ht="18" customHeight="1" x14ac:dyDescent="0.3">
      <c r="A928" s="3">
        <v>927</v>
      </c>
      <c r="B928" s="3" t="s">
        <v>2201</v>
      </c>
      <c r="C928" s="3">
        <v>104830001</v>
      </c>
      <c r="D928" s="3">
        <v>8047698971</v>
      </c>
      <c r="E928" s="5">
        <v>6000</v>
      </c>
      <c r="F928" s="5">
        <v>0</v>
      </c>
      <c r="G928" s="5" t="s">
        <v>23</v>
      </c>
      <c r="H928" s="5">
        <v>0</v>
      </c>
      <c r="I928" s="5">
        <v>1</v>
      </c>
      <c r="J928" s="5">
        <v>1</v>
      </c>
      <c r="K928" s="3" t="s">
        <v>2200</v>
      </c>
      <c r="L928" s="3" t="s">
        <v>2200</v>
      </c>
      <c r="M928" s="3" t="s">
        <v>24</v>
      </c>
      <c r="N928" s="3" t="s">
        <v>2202</v>
      </c>
      <c r="O928" s="3" t="s">
        <v>28</v>
      </c>
      <c r="P928" s="3" t="s">
        <v>93</v>
      </c>
      <c r="Q928" s="3" t="s">
        <v>94</v>
      </c>
      <c r="R928" s="3" t="s">
        <v>29</v>
      </c>
      <c r="S928" s="3" t="s">
        <v>31</v>
      </c>
      <c r="T928" s="3" t="s">
        <v>2203</v>
      </c>
      <c r="U928" s="3" t="s">
        <v>93</v>
      </c>
    </row>
    <row r="929" spans="1:21" ht="18" customHeight="1" x14ac:dyDescent="0.3">
      <c r="A929" s="3">
        <v>928</v>
      </c>
      <c r="B929" s="3" t="s">
        <v>2240</v>
      </c>
      <c r="C929" s="3">
        <v>104830001</v>
      </c>
      <c r="D929" s="3">
        <v>8047683011</v>
      </c>
      <c r="E929" s="5">
        <v>6000</v>
      </c>
      <c r="F929" s="5">
        <v>0</v>
      </c>
      <c r="G929" s="5" t="s">
        <v>23</v>
      </c>
      <c r="H929" s="5">
        <v>0</v>
      </c>
      <c r="I929" s="5">
        <v>1</v>
      </c>
      <c r="J929" s="5">
        <v>1</v>
      </c>
      <c r="K929" s="3" t="s">
        <v>2239</v>
      </c>
      <c r="L929" s="3" t="s">
        <v>2239</v>
      </c>
      <c r="M929" s="3" t="s">
        <v>24</v>
      </c>
      <c r="N929" s="3" t="s">
        <v>2242</v>
      </c>
      <c r="O929" s="3" t="s">
        <v>28</v>
      </c>
      <c r="P929" s="3" t="s">
        <v>26</v>
      </c>
      <c r="Q929" s="3" t="s">
        <v>2241</v>
      </c>
      <c r="R929" s="3" t="s">
        <v>29</v>
      </c>
      <c r="S929" s="3" t="s">
        <v>31</v>
      </c>
      <c r="T929" s="3" t="s">
        <v>2243</v>
      </c>
      <c r="U929" s="3" t="s">
        <v>26</v>
      </c>
    </row>
    <row r="930" spans="1:21" ht="18" customHeight="1" x14ac:dyDescent="0.3">
      <c r="A930" s="3">
        <v>929</v>
      </c>
      <c r="B930" s="3" t="s">
        <v>2228</v>
      </c>
      <c r="C930" s="3">
        <v>104830001</v>
      </c>
      <c r="D930" s="3">
        <v>8047672920</v>
      </c>
      <c r="E930" s="5">
        <v>6000</v>
      </c>
      <c r="F930" s="5">
        <v>0</v>
      </c>
      <c r="G930" s="5" t="s">
        <v>23</v>
      </c>
      <c r="H930" s="5">
        <v>0</v>
      </c>
      <c r="I930" s="5">
        <v>1</v>
      </c>
      <c r="J930" s="5">
        <v>1</v>
      </c>
      <c r="K930" s="3" t="s">
        <v>2227</v>
      </c>
      <c r="L930" s="3" t="s">
        <v>2227</v>
      </c>
      <c r="M930" s="3" t="s">
        <v>24</v>
      </c>
      <c r="N930" s="3" t="s">
        <v>2230</v>
      </c>
      <c r="O930" s="3" t="s">
        <v>28</v>
      </c>
      <c r="P930" s="3" t="s">
        <v>93</v>
      </c>
      <c r="Q930" s="3" t="s">
        <v>2229</v>
      </c>
      <c r="R930" s="3" t="s">
        <v>29</v>
      </c>
      <c r="S930" s="3" t="s">
        <v>31</v>
      </c>
      <c r="T930" s="3" t="s">
        <v>2231</v>
      </c>
      <c r="U930" s="3" t="s">
        <v>93</v>
      </c>
    </row>
    <row r="931" spans="1:21" ht="18" customHeight="1" x14ac:dyDescent="0.3">
      <c r="A931" s="3">
        <v>930</v>
      </c>
      <c r="B931" s="3" t="s">
        <v>2204</v>
      </c>
      <c r="C931" s="3">
        <v>104830001</v>
      </c>
      <c r="D931" s="3">
        <v>8047710311</v>
      </c>
      <c r="E931" s="5">
        <v>7000</v>
      </c>
      <c r="F931" s="5">
        <v>0</v>
      </c>
      <c r="G931" s="5" t="s">
        <v>23</v>
      </c>
      <c r="H931" s="5">
        <v>0</v>
      </c>
      <c r="I931" s="5">
        <v>1</v>
      </c>
      <c r="J931" s="5">
        <v>7</v>
      </c>
      <c r="K931" s="3" t="s">
        <v>565</v>
      </c>
      <c r="L931" s="3" t="s">
        <v>565</v>
      </c>
      <c r="M931" s="3" t="s">
        <v>24</v>
      </c>
      <c r="N931" s="3" t="s">
        <v>568</v>
      </c>
      <c r="O931" s="3" t="s">
        <v>28</v>
      </c>
      <c r="P931" s="3" t="s">
        <v>42</v>
      </c>
      <c r="Q931" s="3" t="s">
        <v>2064</v>
      </c>
      <c r="R931" s="3" t="s">
        <v>29</v>
      </c>
      <c r="S931" s="3" t="s">
        <v>38</v>
      </c>
      <c r="T931" s="3" t="s">
        <v>569</v>
      </c>
      <c r="U931" s="3" t="s">
        <v>42</v>
      </c>
    </row>
    <row r="932" spans="1:21" ht="18" customHeight="1" x14ac:dyDescent="0.3">
      <c r="A932" s="3">
        <v>931</v>
      </c>
      <c r="B932" s="3" t="s">
        <v>2204</v>
      </c>
      <c r="C932" s="3">
        <v>104830001</v>
      </c>
      <c r="D932" s="3">
        <v>8047710322</v>
      </c>
      <c r="E932" s="5">
        <v>6000</v>
      </c>
      <c r="F932" s="5">
        <v>0</v>
      </c>
      <c r="G932" s="5" t="s">
        <v>23</v>
      </c>
      <c r="H932" s="5">
        <v>0</v>
      </c>
      <c r="I932" s="5">
        <v>1</v>
      </c>
      <c r="J932" s="5">
        <v>3</v>
      </c>
      <c r="K932" s="3" t="s">
        <v>565</v>
      </c>
      <c r="L932" s="3" t="s">
        <v>565</v>
      </c>
      <c r="M932" s="3" t="s">
        <v>24</v>
      </c>
      <c r="N932" s="3" t="s">
        <v>568</v>
      </c>
      <c r="O932" s="3" t="s">
        <v>28</v>
      </c>
      <c r="P932" s="3" t="s">
        <v>42</v>
      </c>
      <c r="Q932" s="3" t="s">
        <v>2064</v>
      </c>
      <c r="R932" s="3" t="s">
        <v>29</v>
      </c>
      <c r="S932" s="3" t="s">
        <v>38</v>
      </c>
      <c r="T932" s="3" t="s">
        <v>569</v>
      </c>
      <c r="U932" s="3" t="s">
        <v>42</v>
      </c>
    </row>
    <row r="933" spans="1:21" ht="18" customHeight="1" x14ac:dyDescent="0.3">
      <c r="A933" s="3">
        <v>932</v>
      </c>
      <c r="B933" s="3" t="s">
        <v>2360</v>
      </c>
      <c r="C933" s="3">
        <v>104830001</v>
      </c>
      <c r="D933" s="3">
        <v>8047713682</v>
      </c>
      <c r="E933" s="5">
        <v>6000</v>
      </c>
      <c r="F933" s="5">
        <v>0</v>
      </c>
      <c r="G933" s="5" t="s">
        <v>23</v>
      </c>
      <c r="H933" s="5">
        <v>0</v>
      </c>
      <c r="I933" s="5">
        <v>1</v>
      </c>
      <c r="J933" s="5">
        <v>2</v>
      </c>
      <c r="K933" s="3" t="s">
        <v>2359</v>
      </c>
      <c r="L933" s="3" t="s">
        <v>2359</v>
      </c>
      <c r="M933" s="3" t="s">
        <v>24</v>
      </c>
      <c r="N933" s="3" t="s">
        <v>2361</v>
      </c>
      <c r="O933" s="3" t="s">
        <v>28</v>
      </c>
      <c r="P933" s="3" t="s">
        <v>646</v>
      </c>
      <c r="Q933" s="3" t="s">
        <v>647</v>
      </c>
      <c r="R933" s="3" t="s">
        <v>29</v>
      </c>
      <c r="S933" s="3" t="s">
        <v>38</v>
      </c>
      <c r="T933" s="3" t="s">
        <v>2362</v>
      </c>
      <c r="U933" s="3" t="s">
        <v>646</v>
      </c>
    </row>
    <row r="934" spans="1:21" ht="18" customHeight="1" x14ac:dyDescent="0.3">
      <c r="A934" s="3">
        <v>933</v>
      </c>
      <c r="B934" s="3" t="s">
        <v>2429</v>
      </c>
      <c r="C934" s="3">
        <v>104830001</v>
      </c>
      <c r="D934" s="3">
        <v>8047678682</v>
      </c>
      <c r="E934" s="5">
        <v>8000</v>
      </c>
      <c r="F934" s="5">
        <v>0</v>
      </c>
      <c r="G934" s="5" t="s">
        <v>23</v>
      </c>
      <c r="H934" s="5">
        <v>0</v>
      </c>
      <c r="I934" s="5">
        <v>1</v>
      </c>
      <c r="J934" s="5">
        <v>15</v>
      </c>
      <c r="K934" s="3" t="s">
        <v>1987</v>
      </c>
      <c r="L934" s="3" t="s">
        <v>1987</v>
      </c>
      <c r="M934" s="3" t="s">
        <v>24</v>
      </c>
      <c r="N934" s="3" t="s">
        <v>2431</v>
      </c>
      <c r="O934" s="3" t="s">
        <v>76</v>
      </c>
      <c r="P934" s="3" t="s">
        <v>204</v>
      </c>
      <c r="Q934" s="3" t="s">
        <v>2430</v>
      </c>
      <c r="R934" s="3" t="s">
        <v>77</v>
      </c>
      <c r="S934" s="3" t="s">
        <v>38</v>
      </c>
      <c r="T934" s="3" t="s">
        <v>2432</v>
      </c>
      <c r="U934" s="3" t="s">
        <v>204</v>
      </c>
    </row>
    <row r="935" spans="1:21" ht="18" customHeight="1" x14ac:dyDescent="0.3">
      <c r="A935" s="3">
        <v>934</v>
      </c>
      <c r="B935" s="3" t="s">
        <v>2439</v>
      </c>
      <c r="C935" s="3">
        <v>104830003</v>
      </c>
      <c r="D935" s="3">
        <v>8047715992</v>
      </c>
      <c r="E935" s="5">
        <v>6000</v>
      </c>
      <c r="F935" s="5">
        <v>0</v>
      </c>
      <c r="G935" s="5" t="s">
        <v>23</v>
      </c>
      <c r="H935" s="5">
        <v>500000</v>
      </c>
      <c r="I935" s="5">
        <v>1</v>
      </c>
      <c r="J935" s="5">
        <v>3</v>
      </c>
      <c r="K935" s="3" t="s">
        <v>445</v>
      </c>
      <c r="L935" s="3" t="s">
        <v>270</v>
      </c>
      <c r="M935" s="3" t="s">
        <v>230</v>
      </c>
      <c r="N935" s="3" t="s">
        <v>2440</v>
      </c>
      <c r="O935" s="3" t="s">
        <v>233</v>
      </c>
      <c r="P935" s="3" t="s">
        <v>23</v>
      </c>
      <c r="Q935" s="3" t="s">
        <v>232</v>
      </c>
      <c r="R935" s="3" t="s">
        <v>234</v>
      </c>
      <c r="S935" s="3" t="s">
        <v>38</v>
      </c>
      <c r="T935" s="3" t="s">
        <v>273</v>
      </c>
      <c r="U935" s="3" t="s">
        <v>38</v>
      </c>
    </row>
    <row r="936" spans="1:21" ht="18" customHeight="1" x14ac:dyDescent="0.3">
      <c r="A936" s="3">
        <v>935</v>
      </c>
      <c r="B936" s="3" t="s">
        <v>2320</v>
      </c>
      <c r="C936" s="3">
        <v>104830001</v>
      </c>
      <c r="D936" s="3">
        <v>8047717635</v>
      </c>
      <c r="E936" s="5">
        <v>6000</v>
      </c>
      <c r="F936" s="5">
        <v>0</v>
      </c>
      <c r="G936" s="5" t="s">
        <v>23</v>
      </c>
      <c r="H936" s="5">
        <v>0</v>
      </c>
      <c r="I936" s="5">
        <v>1</v>
      </c>
      <c r="J936" s="5">
        <v>1</v>
      </c>
      <c r="K936" s="3" t="s">
        <v>2319</v>
      </c>
      <c r="L936" s="3" t="s">
        <v>2319</v>
      </c>
      <c r="M936" s="3" t="s">
        <v>24</v>
      </c>
      <c r="N936" s="3" t="s">
        <v>2322</v>
      </c>
      <c r="O936" s="3" t="s">
        <v>28</v>
      </c>
      <c r="P936" s="3" t="s">
        <v>26</v>
      </c>
      <c r="Q936" s="3" t="s">
        <v>2321</v>
      </c>
      <c r="R936" s="3" t="s">
        <v>29</v>
      </c>
      <c r="S936" s="3" t="s">
        <v>31</v>
      </c>
      <c r="T936" s="3" t="s">
        <v>2323</v>
      </c>
      <c r="U936" s="3" t="s">
        <v>26</v>
      </c>
    </row>
    <row r="937" spans="1:21" ht="18" customHeight="1" x14ac:dyDescent="0.3">
      <c r="A937" s="3">
        <v>936</v>
      </c>
      <c r="B937" s="3" t="s">
        <v>2380</v>
      </c>
      <c r="C937" s="3">
        <v>104830001</v>
      </c>
      <c r="D937" s="3">
        <v>8047719385</v>
      </c>
      <c r="E937" s="5">
        <v>8000</v>
      </c>
      <c r="F937" s="5">
        <v>0</v>
      </c>
      <c r="G937" s="5" t="s">
        <v>23</v>
      </c>
      <c r="H937" s="5">
        <v>0</v>
      </c>
      <c r="I937" s="5">
        <v>1</v>
      </c>
      <c r="J937" s="5">
        <v>11</v>
      </c>
      <c r="K937" s="3" t="s">
        <v>605</v>
      </c>
      <c r="L937" s="3" t="s">
        <v>605</v>
      </c>
      <c r="M937" s="3" t="s">
        <v>24</v>
      </c>
      <c r="N937" s="3" t="s">
        <v>608</v>
      </c>
      <c r="O937" s="3" t="s">
        <v>28</v>
      </c>
      <c r="P937" s="3" t="s">
        <v>42</v>
      </c>
      <c r="Q937" s="3" t="s">
        <v>607</v>
      </c>
      <c r="R937" s="3" t="s">
        <v>29</v>
      </c>
      <c r="S937" s="3" t="s">
        <v>38</v>
      </c>
      <c r="T937" s="3" t="s">
        <v>609</v>
      </c>
      <c r="U937" s="3" t="s">
        <v>42</v>
      </c>
    </row>
    <row r="938" spans="1:21" ht="18" customHeight="1" x14ac:dyDescent="0.3">
      <c r="A938" s="3">
        <v>937</v>
      </c>
      <c r="B938" s="3" t="s">
        <v>2355</v>
      </c>
      <c r="C938" s="3">
        <v>104830001</v>
      </c>
      <c r="D938" s="3">
        <v>8047709261</v>
      </c>
      <c r="E938" s="5">
        <v>6000</v>
      </c>
      <c r="F938" s="5">
        <v>0</v>
      </c>
      <c r="G938" s="5" t="s">
        <v>23</v>
      </c>
      <c r="H938" s="5">
        <v>0</v>
      </c>
      <c r="I938" s="5">
        <v>1</v>
      </c>
      <c r="J938" s="5">
        <v>3</v>
      </c>
      <c r="K938" s="3" t="s">
        <v>2354</v>
      </c>
      <c r="L938" s="3" t="s">
        <v>2354</v>
      </c>
      <c r="M938" s="3" t="s">
        <v>24</v>
      </c>
      <c r="N938" s="3" t="s">
        <v>2357</v>
      </c>
      <c r="O938" s="3" t="s">
        <v>28</v>
      </c>
      <c r="P938" s="3" t="s">
        <v>42</v>
      </c>
      <c r="Q938" s="3" t="s">
        <v>2356</v>
      </c>
      <c r="R938" s="3" t="s">
        <v>29</v>
      </c>
      <c r="S938" s="3" t="s">
        <v>38</v>
      </c>
      <c r="T938" s="3" t="s">
        <v>2358</v>
      </c>
      <c r="U938" s="3" t="s">
        <v>42</v>
      </c>
    </row>
    <row r="939" spans="1:21" ht="18" customHeight="1" x14ac:dyDescent="0.3">
      <c r="A939" s="3">
        <v>938</v>
      </c>
      <c r="B939" s="3" t="s">
        <v>2355</v>
      </c>
      <c r="C939" s="3">
        <v>104830001</v>
      </c>
      <c r="D939" s="3">
        <v>8047709375</v>
      </c>
      <c r="E939" s="5">
        <v>6000</v>
      </c>
      <c r="F939" s="5">
        <v>0</v>
      </c>
      <c r="G939" s="5" t="s">
        <v>23</v>
      </c>
      <c r="H939" s="5">
        <v>0</v>
      </c>
      <c r="I939" s="5">
        <v>1</v>
      </c>
      <c r="J939" s="5">
        <v>3</v>
      </c>
      <c r="K939" s="3" t="s">
        <v>2354</v>
      </c>
      <c r="L939" s="3" t="s">
        <v>2354</v>
      </c>
      <c r="M939" s="3" t="s">
        <v>24</v>
      </c>
      <c r="N939" s="3" t="s">
        <v>2357</v>
      </c>
      <c r="O939" s="3" t="s">
        <v>28</v>
      </c>
      <c r="P939" s="3" t="s">
        <v>42</v>
      </c>
      <c r="Q939" s="3" t="s">
        <v>2356</v>
      </c>
      <c r="R939" s="3" t="s">
        <v>29</v>
      </c>
      <c r="S939" s="3" t="s">
        <v>38</v>
      </c>
      <c r="T939" s="3" t="s">
        <v>2358</v>
      </c>
      <c r="U939" s="3" t="s">
        <v>42</v>
      </c>
    </row>
    <row r="940" spans="1:21" ht="18" customHeight="1" x14ac:dyDescent="0.3">
      <c r="A940" s="3">
        <v>939</v>
      </c>
      <c r="B940" s="3" t="s">
        <v>2349</v>
      </c>
      <c r="C940" s="3">
        <v>104830001</v>
      </c>
      <c r="D940" s="3">
        <v>8047724576</v>
      </c>
      <c r="E940" s="5">
        <v>7000</v>
      </c>
      <c r="F940" s="5">
        <v>0</v>
      </c>
      <c r="G940" s="5" t="s">
        <v>23</v>
      </c>
      <c r="H940" s="5">
        <v>0</v>
      </c>
      <c r="I940" s="5">
        <v>1</v>
      </c>
      <c r="J940" s="5">
        <v>10</v>
      </c>
      <c r="K940" s="3" t="s">
        <v>2348</v>
      </c>
      <c r="L940" s="3" t="s">
        <v>2348</v>
      </c>
      <c r="M940" s="3" t="s">
        <v>24</v>
      </c>
      <c r="N940" s="3" t="s">
        <v>2351</v>
      </c>
      <c r="O940" s="3" t="s">
        <v>28</v>
      </c>
      <c r="P940" s="3" t="s">
        <v>63</v>
      </c>
      <c r="Q940" s="3" t="s">
        <v>2350</v>
      </c>
      <c r="R940" s="3" t="s">
        <v>29</v>
      </c>
      <c r="S940" s="3" t="s">
        <v>38</v>
      </c>
      <c r="T940" s="3" t="s">
        <v>2352</v>
      </c>
      <c r="U940" s="3" t="s">
        <v>63</v>
      </c>
    </row>
    <row r="941" spans="1:21" ht="18" customHeight="1" x14ac:dyDescent="0.3">
      <c r="A941" s="3">
        <v>940</v>
      </c>
      <c r="B941" s="3" t="s">
        <v>2401</v>
      </c>
      <c r="C941" s="3">
        <v>104830001</v>
      </c>
      <c r="D941" s="3">
        <v>8047718921</v>
      </c>
      <c r="E941" s="5">
        <v>6000</v>
      </c>
      <c r="F941" s="5">
        <v>0</v>
      </c>
      <c r="G941" s="5" t="s">
        <v>23</v>
      </c>
      <c r="H941" s="5">
        <v>0</v>
      </c>
      <c r="I941" s="5">
        <v>1</v>
      </c>
      <c r="J941" s="5">
        <v>1</v>
      </c>
      <c r="K941" s="3" t="s">
        <v>676</v>
      </c>
      <c r="L941" s="3" t="s">
        <v>676</v>
      </c>
      <c r="M941" s="3" t="s">
        <v>24</v>
      </c>
      <c r="N941" s="3" t="s">
        <v>2403</v>
      </c>
      <c r="O941" s="3" t="s">
        <v>28</v>
      </c>
      <c r="P941" s="3" t="s">
        <v>42</v>
      </c>
      <c r="Q941" s="3" t="s">
        <v>2402</v>
      </c>
      <c r="R941" s="3" t="s">
        <v>29</v>
      </c>
      <c r="S941" s="3" t="s">
        <v>38</v>
      </c>
      <c r="T941" s="3" t="s">
        <v>2404</v>
      </c>
      <c r="U941" s="3" t="s">
        <v>42</v>
      </c>
    </row>
    <row r="942" spans="1:21" ht="18" customHeight="1" x14ac:dyDescent="0.3">
      <c r="A942" s="3">
        <v>941</v>
      </c>
      <c r="B942" s="3" t="s">
        <v>2443</v>
      </c>
      <c r="C942" s="3">
        <v>104830003</v>
      </c>
      <c r="D942" s="3">
        <v>8047726153</v>
      </c>
      <c r="E942" s="5">
        <v>6000</v>
      </c>
      <c r="F942" s="5"/>
      <c r="G942" s="5" t="s">
        <v>23</v>
      </c>
      <c r="H942" s="5">
        <v>500000</v>
      </c>
      <c r="I942" s="5">
        <v>1</v>
      </c>
      <c r="J942" s="5">
        <v>1</v>
      </c>
      <c r="K942" s="3" t="s">
        <v>2442</v>
      </c>
      <c r="L942" s="3" t="s">
        <v>1273</v>
      </c>
      <c r="M942" s="3" t="s">
        <v>230</v>
      </c>
      <c r="N942" s="3" t="s">
        <v>2445</v>
      </c>
      <c r="O942" s="3" t="s">
        <v>233</v>
      </c>
      <c r="P942" s="3" t="s">
        <v>23</v>
      </c>
      <c r="Q942" s="3" t="s">
        <v>2444</v>
      </c>
      <c r="R942" s="3" t="s">
        <v>234</v>
      </c>
      <c r="S942" s="3" t="s">
        <v>38</v>
      </c>
      <c r="T942" s="3" t="s">
        <v>1276</v>
      </c>
      <c r="U942" s="3" t="s">
        <v>38</v>
      </c>
    </row>
    <row r="943" spans="1:21" ht="18" customHeight="1" x14ac:dyDescent="0.3">
      <c r="A943" s="3">
        <v>942</v>
      </c>
      <c r="B943" s="3" t="s">
        <v>2405</v>
      </c>
      <c r="C943" s="3">
        <v>104830001</v>
      </c>
      <c r="D943" s="3">
        <v>8047727004</v>
      </c>
      <c r="E943" s="5">
        <v>8000</v>
      </c>
      <c r="F943" s="5">
        <v>0</v>
      </c>
      <c r="G943" s="5" t="s">
        <v>23</v>
      </c>
      <c r="H943" s="5">
        <v>0</v>
      </c>
      <c r="I943" s="5">
        <v>1</v>
      </c>
      <c r="J943" s="5">
        <v>12</v>
      </c>
      <c r="K943" s="3" t="s">
        <v>1839</v>
      </c>
      <c r="L943" s="3" t="s">
        <v>1839</v>
      </c>
      <c r="M943" s="3" t="s">
        <v>24</v>
      </c>
      <c r="N943" s="3" t="s">
        <v>2406</v>
      </c>
      <c r="O943" s="3" t="s">
        <v>28</v>
      </c>
      <c r="P943" s="3" t="s">
        <v>48</v>
      </c>
      <c r="Q943" s="3" t="s">
        <v>54</v>
      </c>
      <c r="R943" s="3" t="s">
        <v>29</v>
      </c>
      <c r="S943" s="3" t="s">
        <v>31</v>
      </c>
      <c r="T943" s="3" t="s">
        <v>2407</v>
      </c>
      <c r="U943" s="3" t="s">
        <v>48</v>
      </c>
    </row>
    <row r="944" spans="1:21" ht="18" customHeight="1" x14ac:dyDescent="0.3">
      <c r="A944" s="3">
        <v>943</v>
      </c>
      <c r="B944" s="3" t="s">
        <v>2398</v>
      </c>
      <c r="C944" s="3">
        <v>104830001</v>
      </c>
      <c r="D944" s="3">
        <v>8047729605</v>
      </c>
      <c r="E944" s="5">
        <v>6000</v>
      </c>
      <c r="F944" s="5">
        <v>0</v>
      </c>
      <c r="G944" s="5" t="s">
        <v>23</v>
      </c>
      <c r="H944" s="5">
        <v>0</v>
      </c>
      <c r="I944" s="5">
        <v>1</v>
      </c>
      <c r="J944" s="5">
        <v>3</v>
      </c>
      <c r="K944" s="3" t="s">
        <v>2370</v>
      </c>
      <c r="L944" s="3" t="s">
        <v>2370</v>
      </c>
      <c r="M944" s="3" t="s">
        <v>24</v>
      </c>
      <c r="N944" s="3" t="s">
        <v>746</v>
      </c>
      <c r="O944" s="3" t="s">
        <v>28</v>
      </c>
      <c r="P944" s="3" t="s">
        <v>42</v>
      </c>
      <c r="Q944" s="3" t="s">
        <v>2372</v>
      </c>
      <c r="R944" s="3" t="s">
        <v>29</v>
      </c>
      <c r="S944" s="3" t="s">
        <v>38</v>
      </c>
      <c r="T944" s="3" t="s">
        <v>2373</v>
      </c>
      <c r="U944" s="3" t="s">
        <v>42</v>
      </c>
    </row>
    <row r="945" spans="1:21" ht="18" customHeight="1" x14ac:dyDescent="0.3">
      <c r="A945" s="3">
        <v>944</v>
      </c>
      <c r="B945" s="3" t="s">
        <v>2394</v>
      </c>
      <c r="C945" s="3">
        <v>104830001</v>
      </c>
      <c r="D945" s="3">
        <v>8047721124</v>
      </c>
      <c r="E945" s="5">
        <v>6000</v>
      </c>
      <c r="F945" s="5">
        <v>0</v>
      </c>
      <c r="G945" s="5" t="s">
        <v>23</v>
      </c>
      <c r="H945" s="5">
        <v>0</v>
      </c>
      <c r="I945" s="5">
        <v>1</v>
      </c>
      <c r="J945" s="5">
        <v>1</v>
      </c>
      <c r="K945" s="3" t="s">
        <v>2393</v>
      </c>
      <c r="L945" s="3" t="s">
        <v>2393</v>
      </c>
      <c r="M945" s="3" t="s">
        <v>24</v>
      </c>
      <c r="N945" s="3" t="s">
        <v>2396</v>
      </c>
      <c r="O945" s="3" t="s">
        <v>28</v>
      </c>
      <c r="P945" s="3" t="s">
        <v>26</v>
      </c>
      <c r="Q945" s="3" t="s">
        <v>2395</v>
      </c>
      <c r="R945" s="3" t="s">
        <v>29</v>
      </c>
      <c r="S945" s="3" t="s">
        <v>31</v>
      </c>
      <c r="T945" s="3" t="s">
        <v>2397</v>
      </c>
      <c r="U945" s="3" t="s">
        <v>26</v>
      </c>
    </row>
    <row r="946" spans="1:21" ht="18" customHeight="1" x14ac:dyDescent="0.3">
      <c r="A946" s="3">
        <v>945</v>
      </c>
      <c r="B946" s="3" t="s">
        <v>2387</v>
      </c>
      <c r="C946" s="3">
        <v>104830001</v>
      </c>
      <c r="D946" s="3">
        <v>8047724716</v>
      </c>
      <c r="E946" s="5">
        <v>6000</v>
      </c>
      <c r="F946" s="5">
        <v>0</v>
      </c>
      <c r="G946" s="5" t="s">
        <v>23</v>
      </c>
      <c r="H946" s="5">
        <v>0</v>
      </c>
      <c r="I946" s="5">
        <v>1</v>
      </c>
      <c r="J946" s="5">
        <v>1</v>
      </c>
      <c r="K946" s="3" t="s">
        <v>2386</v>
      </c>
      <c r="L946" s="3" t="s">
        <v>2386</v>
      </c>
      <c r="M946" s="3" t="s">
        <v>24</v>
      </c>
      <c r="N946" s="3" t="s">
        <v>2389</v>
      </c>
      <c r="O946" s="3" t="s">
        <v>28</v>
      </c>
      <c r="P946" s="3" t="s">
        <v>93</v>
      </c>
      <c r="Q946" s="3" t="s">
        <v>2388</v>
      </c>
      <c r="R946" s="3" t="s">
        <v>29</v>
      </c>
      <c r="S946" s="3" t="s">
        <v>31</v>
      </c>
      <c r="T946" s="3" t="s">
        <v>2390</v>
      </c>
      <c r="U946" s="3" t="s">
        <v>93</v>
      </c>
    </row>
    <row r="947" spans="1:21" ht="18" customHeight="1" x14ac:dyDescent="0.3">
      <c r="A947" s="3">
        <v>946</v>
      </c>
      <c r="B947" s="3" t="s">
        <v>2399</v>
      </c>
      <c r="C947" s="3">
        <v>104830001</v>
      </c>
      <c r="D947" s="3">
        <v>8047713520</v>
      </c>
      <c r="E947" s="5">
        <v>7000</v>
      </c>
      <c r="F947" s="5">
        <v>0</v>
      </c>
      <c r="G947" s="5" t="s">
        <v>23</v>
      </c>
      <c r="H947" s="5">
        <v>0</v>
      </c>
      <c r="I947" s="5">
        <v>1</v>
      </c>
      <c r="J947" s="5">
        <v>6</v>
      </c>
      <c r="K947" s="3" t="s">
        <v>1081</v>
      </c>
      <c r="L947" s="3" t="s">
        <v>1081</v>
      </c>
      <c r="M947" s="3" t="s">
        <v>24</v>
      </c>
      <c r="N947" s="3" t="s">
        <v>1084</v>
      </c>
      <c r="O947" s="3" t="s">
        <v>28</v>
      </c>
      <c r="P947" s="3" t="s">
        <v>42</v>
      </c>
      <c r="Q947" s="3" t="s">
        <v>2400</v>
      </c>
      <c r="R947" s="3" t="s">
        <v>29</v>
      </c>
      <c r="S947" s="3" t="s">
        <v>38</v>
      </c>
      <c r="T947" s="3" t="s">
        <v>1085</v>
      </c>
      <c r="U947" s="3" t="s">
        <v>42</v>
      </c>
    </row>
    <row r="948" spans="1:21" ht="18" customHeight="1" x14ac:dyDescent="0.3">
      <c r="A948" s="3">
        <v>947</v>
      </c>
      <c r="B948" s="3" t="s">
        <v>2399</v>
      </c>
      <c r="C948" s="3">
        <v>104830001</v>
      </c>
      <c r="D948" s="3">
        <v>8047713531</v>
      </c>
      <c r="E948" s="5">
        <v>6000</v>
      </c>
      <c r="F948" s="5">
        <v>0</v>
      </c>
      <c r="G948" s="5" t="s">
        <v>23</v>
      </c>
      <c r="H948" s="5">
        <v>0</v>
      </c>
      <c r="I948" s="5">
        <v>1</v>
      </c>
      <c r="J948" s="5">
        <v>3</v>
      </c>
      <c r="K948" s="3" t="s">
        <v>1081</v>
      </c>
      <c r="L948" s="3" t="s">
        <v>1081</v>
      </c>
      <c r="M948" s="3" t="s">
        <v>24</v>
      </c>
      <c r="N948" s="3" t="s">
        <v>1084</v>
      </c>
      <c r="O948" s="3" t="s">
        <v>28</v>
      </c>
      <c r="P948" s="3" t="s">
        <v>42</v>
      </c>
      <c r="Q948" s="3" t="s">
        <v>2400</v>
      </c>
      <c r="R948" s="3" t="s">
        <v>29</v>
      </c>
      <c r="S948" s="3" t="s">
        <v>38</v>
      </c>
      <c r="T948" s="3" t="s">
        <v>1085</v>
      </c>
      <c r="U948" s="3" t="s">
        <v>42</v>
      </c>
    </row>
    <row r="949" spans="1:21" ht="18" customHeight="1" x14ac:dyDescent="0.3">
      <c r="A949" s="3">
        <v>948</v>
      </c>
      <c r="B949" s="3" t="s">
        <v>2399</v>
      </c>
      <c r="C949" s="3">
        <v>104830001</v>
      </c>
      <c r="D949" s="3">
        <v>8047713542</v>
      </c>
      <c r="E949" s="5">
        <v>6000</v>
      </c>
      <c r="F949" s="5">
        <v>0</v>
      </c>
      <c r="G949" s="5" t="s">
        <v>23</v>
      </c>
      <c r="H949" s="5">
        <v>0</v>
      </c>
      <c r="I949" s="5">
        <v>1</v>
      </c>
      <c r="J949" s="5">
        <v>3</v>
      </c>
      <c r="K949" s="3" t="s">
        <v>1081</v>
      </c>
      <c r="L949" s="3" t="s">
        <v>1081</v>
      </c>
      <c r="M949" s="3" t="s">
        <v>24</v>
      </c>
      <c r="N949" s="3" t="s">
        <v>1084</v>
      </c>
      <c r="O949" s="3" t="s">
        <v>28</v>
      </c>
      <c r="P949" s="3" t="s">
        <v>42</v>
      </c>
      <c r="Q949" s="3" t="s">
        <v>2400</v>
      </c>
      <c r="R949" s="3" t="s">
        <v>29</v>
      </c>
      <c r="S949" s="3" t="s">
        <v>38</v>
      </c>
      <c r="T949" s="3" t="s">
        <v>1085</v>
      </c>
      <c r="U949" s="3" t="s">
        <v>42</v>
      </c>
    </row>
    <row r="950" spans="1:21" ht="18" customHeight="1" x14ac:dyDescent="0.3">
      <c r="A950" s="3">
        <v>949</v>
      </c>
      <c r="B950" s="3" t="s">
        <v>2399</v>
      </c>
      <c r="C950" s="3">
        <v>104830001</v>
      </c>
      <c r="D950" s="3">
        <v>8047713553</v>
      </c>
      <c r="E950" s="5">
        <v>6000</v>
      </c>
      <c r="F950" s="5">
        <v>0</v>
      </c>
      <c r="G950" s="5" t="s">
        <v>23</v>
      </c>
      <c r="H950" s="5">
        <v>0</v>
      </c>
      <c r="I950" s="5">
        <v>1</v>
      </c>
      <c r="J950" s="5">
        <v>3</v>
      </c>
      <c r="K950" s="3" t="s">
        <v>1081</v>
      </c>
      <c r="L950" s="3" t="s">
        <v>1081</v>
      </c>
      <c r="M950" s="3" t="s">
        <v>24</v>
      </c>
      <c r="N950" s="3" t="s">
        <v>1084</v>
      </c>
      <c r="O950" s="3" t="s">
        <v>28</v>
      </c>
      <c r="P950" s="3" t="s">
        <v>42</v>
      </c>
      <c r="Q950" s="3" t="s">
        <v>2400</v>
      </c>
      <c r="R950" s="3" t="s">
        <v>29</v>
      </c>
      <c r="S950" s="3" t="s">
        <v>38</v>
      </c>
      <c r="T950" s="3" t="s">
        <v>1085</v>
      </c>
      <c r="U950" s="3" t="s">
        <v>42</v>
      </c>
    </row>
    <row r="951" spans="1:21" ht="18" customHeight="1" x14ac:dyDescent="0.3">
      <c r="A951" s="3">
        <v>950</v>
      </c>
      <c r="B951" s="3" t="s">
        <v>2409</v>
      </c>
      <c r="C951" s="3">
        <v>104830001</v>
      </c>
      <c r="D951" s="3">
        <v>8047715082</v>
      </c>
      <c r="E951" s="5">
        <v>8000</v>
      </c>
      <c r="F951" s="5">
        <v>0</v>
      </c>
      <c r="G951" s="5" t="s">
        <v>23</v>
      </c>
      <c r="H951" s="5">
        <v>0</v>
      </c>
      <c r="I951" s="5">
        <v>1</v>
      </c>
      <c r="J951" s="5">
        <v>13</v>
      </c>
      <c r="K951" s="3" t="s">
        <v>2408</v>
      </c>
      <c r="L951" s="3" t="s">
        <v>2408</v>
      </c>
      <c r="M951" s="3" t="s">
        <v>24</v>
      </c>
      <c r="N951" s="3" t="s">
        <v>2410</v>
      </c>
      <c r="O951" s="3" t="s">
        <v>28</v>
      </c>
      <c r="P951" s="3" t="s">
        <v>48</v>
      </c>
      <c r="Q951" s="3" t="s">
        <v>88</v>
      </c>
      <c r="R951" s="3" t="s">
        <v>29</v>
      </c>
      <c r="S951" s="3" t="s">
        <v>31</v>
      </c>
      <c r="T951" s="3" t="s">
        <v>2411</v>
      </c>
      <c r="U951" s="3" t="s">
        <v>48</v>
      </c>
    </row>
    <row r="952" spans="1:21" ht="18" customHeight="1" x14ac:dyDescent="0.3">
      <c r="A952" s="3">
        <v>951</v>
      </c>
      <c r="B952" s="3" t="s">
        <v>2383</v>
      </c>
      <c r="C952" s="3">
        <v>104830001</v>
      </c>
      <c r="D952" s="3">
        <v>8047720446</v>
      </c>
      <c r="E952" s="5">
        <v>12000</v>
      </c>
      <c r="F952" s="5"/>
      <c r="G952" s="5" t="s">
        <v>23</v>
      </c>
      <c r="H952" s="5">
        <v>0</v>
      </c>
      <c r="I952" s="5">
        <v>1</v>
      </c>
      <c r="J952" s="5">
        <v>24</v>
      </c>
      <c r="K952" s="3" t="s">
        <v>2381</v>
      </c>
      <c r="L952" s="3" t="s">
        <v>2382</v>
      </c>
      <c r="M952" s="3" t="s">
        <v>24</v>
      </c>
      <c r="N952" s="3" t="s">
        <v>2384</v>
      </c>
      <c r="O952" s="3" t="s">
        <v>28</v>
      </c>
      <c r="P952" s="3" t="s">
        <v>48</v>
      </c>
      <c r="Q952" s="3" t="s">
        <v>54</v>
      </c>
      <c r="R952" s="3" t="s">
        <v>29</v>
      </c>
      <c r="S952" s="3" t="s">
        <v>31</v>
      </c>
      <c r="T952" s="3" t="s">
        <v>2385</v>
      </c>
      <c r="U952" s="3" t="s">
        <v>48</v>
      </c>
    </row>
    <row r="953" spans="1:21" ht="18" customHeight="1" x14ac:dyDescent="0.3">
      <c r="A953" s="3">
        <v>952</v>
      </c>
      <c r="B953" s="3" t="s">
        <v>2419</v>
      </c>
      <c r="C953" s="3">
        <v>104830001</v>
      </c>
      <c r="D953" s="3">
        <v>8047737541</v>
      </c>
      <c r="E953" s="5">
        <v>9000</v>
      </c>
      <c r="F953" s="5">
        <v>0</v>
      </c>
      <c r="G953" s="5">
        <v>0</v>
      </c>
      <c r="H953" s="5">
        <v>0</v>
      </c>
      <c r="I953" s="5">
        <v>1</v>
      </c>
      <c r="J953" s="5">
        <v>20</v>
      </c>
      <c r="K953" s="3" t="s">
        <v>485</v>
      </c>
      <c r="L953" s="3" t="s">
        <v>485</v>
      </c>
      <c r="M953" s="3" t="s">
        <v>24</v>
      </c>
      <c r="N953" s="3" t="s">
        <v>488</v>
      </c>
      <c r="O953" s="3" t="s">
        <v>28</v>
      </c>
      <c r="P953" s="3" t="s">
        <v>42</v>
      </c>
      <c r="Q953" s="3" t="s">
        <v>2420</v>
      </c>
      <c r="R953" s="3" t="s">
        <v>29</v>
      </c>
      <c r="S953" s="3" t="s">
        <v>38</v>
      </c>
      <c r="T953" s="3" t="s">
        <v>154</v>
      </c>
      <c r="U953" s="3" t="s">
        <v>42</v>
      </c>
    </row>
    <row r="954" spans="1:21" ht="18" customHeight="1" x14ac:dyDescent="0.3">
      <c r="A954" s="3">
        <v>953</v>
      </c>
      <c r="B954" s="3" t="s">
        <v>2419</v>
      </c>
      <c r="C954" s="3">
        <v>104830001</v>
      </c>
      <c r="D954" s="3">
        <v>8047737552</v>
      </c>
      <c r="E954" s="5">
        <v>9000</v>
      </c>
      <c r="F954" s="5">
        <v>0</v>
      </c>
      <c r="G954" s="5">
        <v>0</v>
      </c>
      <c r="H954" s="5">
        <v>0</v>
      </c>
      <c r="I954" s="5">
        <v>1</v>
      </c>
      <c r="J954" s="5">
        <v>20</v>
      </c>
      <c r="K954" s="3" t="s">
        <v>485</v>
      </c>
      <c r="L954" s="3" t="s">
        <v>485</v>
      </c>
      <c r="M954" s="3" t="s">
        <v>24</v>
      </c>
      <c r="N954" s="3" t="s">
        <v>488</v>
      </c>
      <c r="O954" s="3" t="s">
        <v>28</v>
      </c>
      <c r="P954" s="3" t="s">
        <v>42</v>
      </c>
      <c r="Q954" s="3" t="s">
        <v>2420</v>
      </c>
      <c r="R954" s="3" t="s">
        <v>29</v>
      </c>
      <c r="S954" s="3" t="s">
        <v>38</v>
      </c>
      <c r="T954" s="3" t="s">
        <v>154</v>
      </c>
      <c r="U954" s="3" t="s">
        <v>42</v>
      </c>
    </row>
    <row r="955" spans="1:21" ht="18" customHeight="1" x14ac:dyDescent="0.3">
      <c r="A955" s="3">
        <v>954</v>
      </c>
      <c r="B955" s="3" t="s">
        <v>2419</v>
      </c>
      <c r="C955" s="3">
        <v>104830001</v>
      </c>
      <c r="D955" s="3">
        <v>8047737530</v>
      </c>
      <c r="E955" s="5">
        <v>24000</v>
      </c>
      <c r="F955" s="5">
        <v>0</v>
      </c>
      <c r="G955" s="5">
        <v>0</v>
      </c>
      <c r="H955" s="5">
        <v>0</v>
      </c>
      <c r="I955" s="5">
        <v>1</v>
      </c>
      <c r="J955" s="5">
        <v>40</v>
      </c>
      <c r="K955" s="3" t="s">
        <v>485</v>
      </c>
      <c r="L955" s="3" t="s">
        <v>485</v>
      </c>
      <c r="M955" s="3" t="s">
        <v>24</v>
      </c>
      <c r="N955" s="3" t="s">
        <v>488</v>
      </c>
      <c r="O955" s="3" t="s">
        <v>28</v>
      </c>
      <c r="P955" s="3" t="s">
        <v>42</v>
      </c>
      <c r="Q955" s="3" t="s">
        <v>2420</v>
      </c>
      <c r="R955" s="3" t="s">
        <v>29</v>
      </c>
      <c r="S955" s="3" t="s">
        <v>38</v>
      </c>
      <c r="T955" s="3" t="s">
        <v>154</v>
      </c>
      <c r="U955" s="3" t="s">
        <v>42</v>
      </c>
    </row>
    <row r="956" spans="1:21" ht="18" customHeight="1" x14ac:dyDescent="0.3">
      <c r="A956" s="3">
        <v>955</v>
      </c>
      <c r="B956" s="3" t="s">
        <v>2418</v>
      </c>
      <c r="C956" s="3">
        <v>104830001</v>
      </c>
      <c r="D956" s="3">
        <v>8047735850</v>
      </c>
      <c r="E956" s="5">
        <v>6000</v>
      </c>
      <c r="F956" s="5">
        <v>0</v>
      </c>
      <c r="G956" s="5" t="s">
        <v>23</v>
      </c>
      <c r="H956" s="5">
        <v>0</v>
      </c>
      <c r="I956" s="5">
        <v>1</v>
      </c>
      <c r="J956" s="5">
        <v>1</v>
      </c>
      <c r="K956" s="3" t="s">
        <v>2386</v>
      </c>
      <c r="L956" s="3" t="s">
        <v>2386</v>
      </c>
      <c r="M956" s="3" t="s">
        <v>24</v>
      </c>
      <c r="N956" s="3" t="s">
        <v>2389</v>
      </c>
      <c r="O956" s="3" t="s">
        <v>28</v>
      </c>
      <c r="P956" s="3" t="s">
        <v>93</v>
      </c>
      <c r="Q956" s="3" t="s">
        <v>2388</v>
      </c>
      <c r="R956" s="3" t="s">
        <v>29</v>
      </c>
      <c r="S956" s="3" t="s">
        <v>31</v>
      </c>
      <c r="T956" s="3" t="s">
        <v>2390</v>
      </c>
      <c r="U956" s="3" t="s">
        <v>93</v>
      </c>
    </row>
    <row r="957" spans="1:21" ht="18" customHeight="1" x14ac:dyDescent="0.3">
      <c r="A957" s="3">
        <v>956</v>
      </c>
      <c r="B957" s="3" t="s">
        <v>2418</v>
      </c>
      <c r="C957" s="3">
        <v>104830001</v>
      </c>
      <c r="D957" s="3">
        <v>8047735861</v>
      </c>
      <c r="E957" s="5">
        <v>6000</v>
      </c>
      <c r="F957" s="5">
        <v>0</v>
      </c>
      <c r="G957" s="5" t="s">
        <v>23</v>
      </c>
      <c r="H957" s="5">
        <v>0</v>
      </c>
      <c r="I957" s="5">
        <v>1</v>
      </c>
      <c r="J957" s="5">
        <v>1</v>
      </c>
      <c r="K957" s="3" t="s">
        <v>2386</v>
      </c>
      <c r="L957" s="3" t="s">
        <v>2386</v>
      </c>
      <c r="M957" s="3" t="s">
        <v>24</v>
      </c>
      <c r="N957" s="3" t="s">
        <v>2389</v>
      </c>
      <c r="O957" s="3" t="s">
        <v>28</v>
      </c>
      <c r="P957" s="3" t="s">
        <v>93</v>
      </c>
      <c r="Q957" s="3" t="s">
        <v>2388</v>
      </c>
      <c r="R957" s="3" t="s">
        <v>29</v>
      </c>
      <c r="S957" s="3" t="s">
        <v>31</v>
      </c>
      <c r="T957" s="3" t="s">
        <v>2390</v>
      </c>
      <c r="U957" s="3" t="s">
        <v>93</v>
      </c>
    </row>
    <row r="958" spans="1:21" ht="18" customHeight="1" x14ac:dyDescent="0.3">
      <c r="A958" s="3">
        <v>957</v>
      </c>
      <c r="B958" s="3" t="s">
        <v>2426</v>
      </c>
      <c r="C958" s="3">
        <v>104830001</v>
      </c>
      <c r="D958" s="3">
        <v>8047738053</v>
      </c>
      <c r="E958" s="5">
        <v>7000</v>
      </c>
      <c r="F958" s="5">
        <v>0</v>
      </c>
      <c r="G958" s="5" t="s">
        <v>23</v>
      </c>
      <c r="H958" s="5">
        <v>0</v>
      </c>
      <c r="I958" s="5">
        <v>1</v>
      </c>
      <c r="J958" s="5">
        <v>10</v>
      </c>
      <c r="K958" s="3" t="s">
        <v>2425</v>
      </c>
      <c r="L958" s="3" t="s">
        <v>2425</v>
      </c>
      <c r="M958" s="3" t="s">
        <v>24</v>
      </c>
      <c r="N958" s="3" t="s">
        <v>2427</v>
      </c>
      <c r="O958" s="3" t="s">
        <v>28</v>
      </c>
      <c r="P958" s="3" t="s">
        <v>63</v>
      </c>
      <c r="Q958" s="3" t="s">
        <v>122</v>
      </c>
      <c r="R958" s="3" t="s">
        <v>29</v>
      </c>
      <c r="S958" s="3" t="s">
        <v>31</v>
      </c>
      <c r="T958" s="3" t="s">
        <v>2428</v>
      </c>
      <c r="U958" s="3" t="s">
        <v>63</v>
      </c>
    </row>
    <row r="959" spans="1:21" ht="18" customHeight="1" x14ac:dyDescent="0.3">
      <c r="A959" s="3">
        <v>958</v>
      </c>
      <c r="B959" s="3" t="s">
        <v>2421</v>
      </c>
      <c r="C959" s="3">
        <v>104830001</v>
      </c>
      <c r="D959" s="3">
        <v>8047730600</v>
      </c>
      <c r="E959" s="5">
        <v>7000</v>
      </c>
      <c r="F959" s="5">
        <v>0</v>
      </c>
      <c r="G959" s="5" t="s">
        <v>23</v>
      </c>
      <c r="H959" s="5">
        <v>0</v>
      </c>
      <c r="I959" s="5">
        <v>1</v>
      </c>
      <c r="J959" s="5">
        <v>7</v>
      </c>
      <c r="K959" s="3" t="s">
        <v>67</v>
      </c>
      <c r="L959" s="3" t="s">
        <v>67</v>
      </c>
      <c r="M959" s="3" t="s">
        <v>24</v>
      </c>
      <c r="N959" s="3" t="s">
        <v>2424</v>
      </c>
      <c r="O959" s="3" t="s">
        <v>28</v>
      </c>
      <c r="P959" s="3" t="s">
        <v>2422</v>
      </c>
      <c r="Q959" s="3" t="s">
        <v>2423</v>
      </c>
      <c r="R959" s="3" t="s">
        <v>29</v>
      </c>
      <c r="S959" s="3" t="s">
        <v>38</v>
      </c>
      <c r="T959" s="3" t="s">
        <v>71</v>
      </c>
      <c r="U959" s="3" t="s">
        <v>2422</v>
      </c>
    </row>
    <row r="960" spans="1:21" ht="18" customHeight="1" x14ac:dyDescent="0.3">
      <c r="A960" s="3">
        <v>959</v>
      </c>
      <c r="B960" s="3" t="s">
        <v>2286</v>
      </c>
      <c r="C960" s="3">
        <v>104830001</v>
      </c>
      <c r="D960" s="3">
        <v>3176672030</v>
      </c>
      <c r="E960" s="5">
        <v>6000</v>
      </c>
      <c r="F960" s="5" t="s">
        <v>23</v>
      </c>
      <c r="G960" s="5">
        <v>0</v>
      </c>
      <c r="H960" s="5">
        <v>0</v>
      </c>
      <c r="I960" s="5">
        <v>1</v>
      </c>
      <c r="J960" s="5">
        <v>5</v>
      </c>
      <c r="K960" s="3" t="s">
        <v>224</v>
      </c>
      <c r="L960" s="3" t="s">
        <v>224</v>
      </c>
      <c r="M960" s="3" t="s">
        <v>24</v>
      </c>
      <c r="N960" s="3" t="s">
        <v>227</v>
      </c>
      <c r="O960" s="3" t="s">
        <v>226</v>
      </c>
      <c r="P960" s="3" t="s">
        <v>23</v>
      </c>
      <c r="Q960" s="3" t="s">
        <v>23</v>
      </c>
      <c r="R960" s="3" t="s">
        <v>29</v>
      </c>
      <c r="S960" s="3" t="s">
        <v>38</v>
      </c>
      <c r="T960" s="3" t="s">
        <v>193</v>
      </c>
      <c r="U960" s="3" t="s">
        <v>38</v>
      </c>
    </row>
    <row r="961" spans="1:21" ht="18" customHeight="1" x14ac:dyDescent="0.3">
      <c r="A961" s="3">
        <v>960</v>
      </c>
      <c r="B961" s="3" t="s">
        <v>2286</v>
      </c>
      <c r="C961" s="3">
        <v>104830001</v>
      </c>
      <c r="D961" s="3">
        <v>3176672041</v>
      </c>
      <c r="E961" s="5">
        <v>9000</v>
      </c>
      <c r="F961" s="5" t="s">
        <v>23</v>
      </c>
      <c r="G961" s="5">
        <v>0</v>
      </c>
      <c r="H961" s="5">
        <v>0</v>
      </c>
      <c r="I961" s="5">
        <v>1</v>
      </c>
      <c r="J961" s="5">
        <v>16</v>
      </c>
      <c r="K961" s="3" t="s">
        <v>224</v>
      </c>
      <c r="L961" s="3" t="s">
        <v>224</v>
      </c>
      <c r="M961" s="3" t="s">
        <v>24</v>
      </c>
      <c r="N961" s="3" t="s">
        <v>227</v>
      </c>
      <c r="O961" s="3" t="s">
        <v>226</v>
      </c>
      <c r="P961" s="3" t="s">
        <v>23</v>
      </c>
      <c r="Q961" s="3" t="s">
        <v>23</v>
      </c>
      <c r="R961" s="3" t="s">
        <v>29</v>
      </c>
      <c r="S961" s="3" t="s">
        <v>38</v>
      </c>
      <c r="T961" s="3" t="s">
        <v>193</v>
      </c>
      <c r="U961" s="3" t="s">
        <v>38</v>
      </c>
    </row>
    <row r="962" spans="1:21" ht="18" customHeight="1" x14ac:dyDescent="0.3">
      <c r="A962" s="3">
        <v>961</v>
      </c>
      <c r="B962" s="3" t="s">
        <v>2367</v>
      </c>
      <c r="C962" s="3">
        <v>104830001</v>
      </c>
      <c r="D962" s="3">
        <v>8047715141</v>
      </c>
      <c r="E962" s="5">
        <v>6000</v>
      </c>
      <c r="F962" s="5">
        <v>0</v>
      </c>
      <c r="G962" s="5" t="s">
        <v>23</v>
      </c>
      <c r="H962" s="5">
        <v>0</v>
      </c>
      <c r="I962" s="5">
        <v>1</v>
      </c>
      <c r="J962" s="5">
        <v>1</v>
      </c>
      <c r="K962" s="3" t="s">
        <v>1112</v>
      </c>
      <c r="L962" s="3" t="s">
        <v>1112</v>
      </c>
      <c r="M962" s="3" t="s">
        <v>24</v>
      </c>
      <c r="N962" s="3" t="s">
        <v>2369</v>
      </c>
      <c r="O962" s="3" t="s">
        <v>28</v>
      </c>
      <c r="P962" s="3" t="s">
        <v>82</v>
      </c>
      <c r="Q962" s="3" t="s">
        <v>2368</v>
      </c>
      <c r="R962" s="3" t="s">
        <v>29</v>
      </c>
      <c r="S962" s="3" t="s">
        <v>31</v>
      </c>
      <c r="T962" s="3" t="s">
        <v>1117</v>
      </c>
      <c r="U962" s="3" t="s">
        <v>82</v>
      </c>
    </row>
    <row r="963" spans="1:21" ht="18" customHeight="1" x14ac:dyDescent="0.3">
      <c r="A963" s="3">
        <v>962</v>
      </c>
      <c r="B963" s="3" t="s">
        <v>2364</v>
      </c>
      <c r="C963" s="3">
        <v>104830001</v>
      </c>
      <c r="D963" s="3">
        <v>8047715130</v>
      </c>
      <c r="E963" s="5">
        <v>6000</v>
      </c>
      <c r="F963" s="5">
        <v>0</v>
      </c>
      <c r="G963" s="5" t="s">
        <v>23</v>
      </c>
      <c r="H963" s="5">
        <v>0</v>
      </c>
      <c r="I963" s="5">
        <v>1</v>
      </c>
      <c r="J963" s="5">
        <v>1</v>
      </c>
      <c r="K963" s="3" t="s">
        <v>2363</v>
      </c>
      <c r="L963" s="3" t="s">
        <v>2363</v>
      </c>
      <c r="M963" s="3" t="s">
        <v>24</v>
      </c>
      <c r="N963" s="3" t="s">
        <v>2365</v>
      </c>
      <c r="O963" s="3" t="s">
        <v>28</v>
      </c>
      <c r="P963" s="3" t="s">
        <v>82</v>
      </c>
      <c r="Q963" s="3" t="s">
        <v>533</v>
      </c>
      <c r="R963" s="3" t="s">
        <v>29</v>
      </c>
      <c r="S963" s="3" t="s">
        <v>31</v>
      </c>
      <c r="T963" s="3" t="s">
        <v>2366</v>
      </c>
      <c r="U963" s="3" t="s">
        <v>82</v>
      </c>
    </row>
    <row r="964" spans="1:21" ht="18" customHeight="1" x14ac:dyDescent="0.3">
      <c r="A964" s="3">
        <v>963</v>
      </c>
      <c r="B964" s="3" t="s">
        <v>2413</v>
      </c>
      <c r="C964" s="3">
        <v>104830001</v>
      </c>
      <c r="D964" s="3">
        <v>8047722535</v>
      </c>
      <c r="E964" s="5">
        <v>7000</v>
      </c>
      <c r="F964" s="5">
        <v>0</v>
      </c>
      <c r="G964" s="5" t="s">
        <v>23</v>
      </c>
      <c r="H964" s="5">
        <v>0</v>
      </c>
      <c r="I964" s="5">
        <v>1</v>
      </c>
      <c r="J964" s="5">
        <v>10</v>
      </c>
      <c r="K964" s="3" t="s">
        <v>2412</v>
      </c>
      <c r="L964" s="3" t="s">
        <v>2412</v>
      </c>
      <c r="M964" s="3" t="s">
        <v>24</v>
      </c>
      <c r="N964" s="3" t="s">
        <v>2415</v>
      </c>
      <c r="O964" s="3" t="s">
        <v>28</v>
      </c>
      <c r="P964" s="3" t="s">
        <v>48</v>
      </c>
      <c r="Q964" s="3" t="s">
        <v>2414</v>
      </c>
      <c r="R964" s="3" t="s">
        <v>29</v>
      </c>
      <c r="S964" s="3" t="s">
        <v>31</v>
      </c>
      <c r="T964" s="3" t="s">
        <v>2416</v>
      </c>
      <c r="U964" s="3" t="s">
        <v>48</v>
      </c>
    </row>
    <row r="965" spans="1:21" ht="18" customHeight="1" x14ac:dyDescent="0.3">
      <c r="A965" s="3">
        <v>964</v>
      </c>
      <c r="B965" s="3" t="s">
        <v>2371</v>
      </c>
      <c r="C965" s="3">
        <v>104830001</v>
      </c>
      <c r="D965" s="3">
        <v>8047738672</v>
      </c>
      <c r="E965" s="5">
        <v>6000</v>
      </c>
      <c r="F965" s="5">
        <v>0</v>
      </c>
      <c r="G965" s="5" t="s">
        <v>23</v>
      </c>
      <c r="H965" s="5">
        <v>0</v>
      </c>
      <c r="I965" s="5">
        <v>1</v>
      </c>
      <c r="J965" s="5">
        <v>2</v>
      </c>
      <c r="K965" s="3" t="s">
        <v>2370</v>
      </c>
      <c r="L965" s="3" t="s">
        <v>2370</v>
      </c>
      <c r="M965" s="3" t="s">
        <v>24</v>
      </c>
      <c r="N965" s="3" t="s">
        <v>746</v>
      </c>
      <c r="O965" s="3" t="s">
        <v>28</v>
      </c>
      <c r="P965" s="3" t="s">
        <v>42</v>
      </c>
      <c r="Q965" s="3" t="s">
        <v>2372</v>
      </c>
      <c r="R965" s="3" t="s">
        <v>29</v>
      </c>
      <c r="S965" s="3" t="s">
        <v>38</v>
      </c>
      <c r="T965" s="3" t="s">
        <v>2373</v>
      </c>
      <c r="U965" s="3" t="s">
        <v>42</v>
      </c>
    </row>
    <row r="966" spans="1:21" ht="18" customHeight="1" x14ac:dyDescent="0.3">
      <c r="A966" s="3">
        <v>965</v>
      </c>
      <c r="B966" s="3" t="s">
        <v>2376</v>
      </c>
      <c r="C966" s="3">
        <v>104830001</v>
      </c>
      <c r="D966" s="3">
        <v>8047732151</v>
      </c>
      <c r="E966" s="5">
        <v>6000</v>
      </c>
      <c r="F966" s="5">
        <v>0</v>
      </c>
      <c r="G966" s="5" t="s">
        <v>23</v>
      </c>
      <c r="H966" s="5">
        <v>0</v>
      </c>
      <c r="I966" s="5">
        <v>1</v>
      </c>
      <c r="J966" s="5">
        <v>1</v>
      </c>
      <c r="K966" s="3" t="s">
        <v>2374</v>
      </c>
      <c r="L966" s="3" t="s">
        <v>2375</v>
      </c>
      <c r="M966" s="3" t="s">
        <v>24</v>
      </c>
      <c r="N966" s="3" t="s">
        <v>2378</v>
      </c>
      <c r="O966" s="3" t="s">
        <v>28</v>
      </c>
      <c r="P966" s="3" t="s">
        <v>26</v>
      </c>
      <c r="Q966" s="3" t="s">
        <v>2377</v>
      </c>
      <c r="R966" s="3" t="s">
        <v>29</v>
      </c>
      <c r="S966" s="3" t="s">
        <v>31</v>
      </c>
      <c r="T966" s="3" t="s">
        <v>2379</v>
      </c>
      <c r="U966" s="3" t="s">
        <v>26</v>
      </c>
    </row>
    <row r="967" spans="1:21" ht="18" customHeight="1" x14ac:dyDescent="0.3">
      <c r="A967" s="3">
        <v>966</v>
      </c>
      <c r="B967" s="3" t="s">
        <v>2335</v>
      </c>
      <c r="C967" s="3">
        <v>104830001</v>
      </c>
      <c r="D967" s="3">
        <v>8047739022</v>
      </c>
      <c r="E967" s="5">
        <v>9000</v>
      </c>
      <c r="F967" s="5">
        <v>0</v>
      </c>
      <c r="G967" s="5" t="s">
        <v>23</v>
      </c>
      <c r="H967" s="5">
        <v>0</v>
      </c>
      <c r="I967" s="5">
        <v>1</v>
      </c>
      <c r="J967" s="5">
        <v>16</v>
      </c>
      <c r="K967" s="3" t="s">
        <v>2334</v>
      </c>
      <c r="L967" s="3" t="s">
        <v>2334</v>
      </c>
      <c r="M967" s="3" t="s">
        <v>24</v>
      </c>
      <c r="N967" s="3" t="s">
        <v>2337</v>
      </c>
      <c r="O967" s="3" t="s">
        <v>28</v>
      </c>
      <c r="P967" s="3" t="s">
        <v>48</v>
      </c>
      <c r="Q967" s="3" t="s">
        <v>2336</v>
      </c>
      <c r="R967" s="3" t="s">
        <v>29</v>
      </c>
      <c r="S967" s="3" t="s">
        <v>31</v>
      </c>
      <c r="T967" s="3" t="s">
        <v>2338</v>
      </c>
      <c r="U967" s="3" t="s">
        <v>48</v>
      </c>
    </row>
    <row r="968" spans="1:21" ht="18" customHeight="1" x14ac:dyDescent="0.3">
      <c r="A968" s="3">
        <v>967</v>
      </c>
      <c r="B968" s="3" t="s">
        <v>2340</v>
      </c>
      <c r="C968" s="3">
        <v>104830001</v>
      </c>
      <c r="D968" s="3">
        <v>8047718954</v>
      </c>
      <c r="E968" s="5">
        <v>15000</v>
      </c>
      <c r="F968" s="5"/>
      <c r="G968" s="5" t="s">
        <v>23</v>
      </c>
      <c r="H968" s="5">
        <v>0</v>
      </c>
      <c r="I968" s="5">
        <v>1</v>
      </c>
      <c r="J968" s="5">
        <v>26</v>
      </c>
      <c r="K968" s="3" t="s">
        <v>2339</v>
      </c>
      <c r="L968" s="3" t="s">
        <v>2339</v>
      </c>
      <c r="M968" s="3" t="s">
        <v>24</v>
      </c>
      <c r="N968" s="3" t="s">
        <v>2341</v>
      </c>
      <c r="O968" s="3" t="s">
        <v>28</v>
      </c>
      <c r="P968" s="3" t="s">
        <v>48</v>
      </c>
      <c r="Q968" s="3" t="s">
        <v>54</v>
      </c>
      <c r="R968" s="3" t="s">
        <v>29</v>
      </c>
      <c r="S968" s="3" t="s">
        <v>31</v>
      </c>
      <c r="T968" s="3" t="s">
        <v>2342</v>
      </c>
      <c r="U968" s="3" t="s">
        <v>48</v>
      </c>
    </row>
    <row r="969" spans="1:21" ht="18" customHeight="1" x14ac:dyDescent="0.3">
      <c r="A969" s="3">
        <v>968</v>
      </c>
      <c r="B969" s="3" t="s">
        <v>2434</v>
      </c>
      <c r="C969" s="3">
        <v>104830001</v>
      </c>
      <c r="D969" s="3">
        <v>8047687594</v>
      </c>
      <c r="E969" s="5">
        <v>12000</v>
      </c>
      <c r="F969" s="5"/>
      <c r="G969" s="5" t="s">
        <v>23</v>
      </c>
      <c r="H969" s="5">
        <v>0</v>
      </c>
      <c r="I969" s="5">
        <v>1</v>
      </c>
      <c r="J969" s="5">
        <v>21</v>
      </c>
      <c r="K969" s="3" t="s">
        <v>2433</v>
      </c>
      <c r="L969" s="3" t="s">
        <v>2433</v>
      </c>
      <c r="M969" s="3" t="s">
        <v>24</v>
      </c>
      <c r="N969" s="3" t="s">
        <v>2436</v>
      </c>
      <c r="O969" s="3" t="s">
        <v>28</v>
      </c>
      <c r="P969" s="3" t="s">
        <v>63</v>
      </c>
      <c r="Q969" s="3" t="s">
        <v>2435</v>
      </c>
      <c r="R969" s="3" t="s">
        <v>29</v>
      </c>
      <c r="S969" s="3" t="s">
        <v>38</v>
      </c>
      <c r="T969" s="3" t="s">
        <v>2437</v>
      </c>
      <c r="U969" s="3" t="s">
        <v>63</v>
      </c>
    </row>
    <row r="970" spans="1:21" ht="18" customHeight="1" x14ac:dyDescent="0.3">
      <c r="A970" s="3">
        <v>969</v>
      </c>
      <c r="B970" s="3" t="s">
        <v>2344</v>
      </c>
      <c r="C970" s="3">
        <v>104830001</v>
      </c>
      <c r="D970" s="3">
        <v>8047729476</v>
      </c>
      <c r="E970" s="5">
        <v>7000</v>
      </c>
      <c r="F970" s="5">
        <v>0</v>
      </c>
      <c r="G970" s="5" t="s">
        <v>23</v>
      </c>
      <c r="H970" s="5">
        <v>0</v>
      </c>
      <c r="I970" s="5">
        <v>1</v>
      </c>
      <c r="J970" s="5">
        <v>7</v>
      </c>
      <c r="K970" s="3" t="s">
        <v>2343</v>
      </c>
      <c r="L970" s="3" t="s">
        <v>2343</v>
      </c>
      <c r="M970" s="3" t="s">
        <v>24</v>
      </c>
      <c r="N970" s="3" t="s">
        <v>2346</v>
      </c>
      <c r="O970" s="3" t="s">
        <v>28</v>
      </c>
      <c r="P970" s="3" t="s">
        <v>42</v>
      </c>
      <c r="Q970" s="3" t="s">
        <v>2345</v>
      </c>
      <c r="R970" s="3" t="s">
        <v>29</v>
      </c>
      <c r="S970" s="3" t="s">
        <v>38</v>
      </c>
      <c r="T970" s="3" t="s">
        <v>2347</v>
      </c>
      <c r="U970" s="3" t="s">
        <v>42</v>
      </c>
    </row>
    <row r="971" spans="1:21" ht="18" customHeight="1" x14ac:dyDescent="0.3">
      <c r="A971" s="3">
        <v>970</v>
      </c>
      <c r="B971" s="3" t="s">
        <v>2344</v>
      </c>
      <c r="C971" s="3">
        <v>104830001</v>
      </c>
      <c r="D971" s="3">
        <v>8047729491</v>
      </c>
      <c r="E971" s="5">
        <v>6000</v>
      </c>
      <c r="F971" s="5">
        <v>0</v>
      </c>
      <c r="G971" s="5" t="s">
        <v>23</v>
      </c>
      <c r="H971" s="5">
        <v>0</v>
      </c>
      <c r="I971" s="5">
        <v>1</v>
      </c>
      <c r="J971" s="5">
        <v>4</v>
      </c>
      <c r="K971" s="3" t="s">
        <v>2343</v>
      </c>
      <c r="L971" s="3" t="s">
        <v>2343</v>
      </c>
      <c r="M971" s="3" t="s">
        <v>24</v>
      </c>
      <c r="N971" s="3" t="s">
        <v>2346</v>
      </c>
      <c r="O971" s="3" t="s">
        <v>28</v>
      </c>
      <c r="P971" s="3" t="s">
        <v>42</v>
      </c>
      <c r="Q971" s="3" t="s">
        <v>2345</v>
      </c>
      <c r="R971" s="3" t="s">
        <v>29</v>
      </c>
      <c r="S971" s="3" t="s">
        <v>38</v>
      </c>
      <c r="T971" s="3" t="s">
        <v>2347</v>
      </c>
      <c r="U971" s="3" t="s">
        <v>42</v>
      </c>
    </row>
    <row r="972" spans="1:21" ht="18" customHeight="1" x14ac:dyDescent="0.3">
      <c r="A972" s="3">
        <v>971</v>
      </c>
      <c r="B972" s="3" t="s">
        <v>2344</v>
      </c>
      <c r="C972" s="3">
        <v>104830001</v>
      </c>
      <c r="D972" s="3">
        <v>8047729546</v>
      </c>
      <c r="E972" s="5">
        <v>6000</v>
      </c>
      <c r="F972" s="5">
        <v>0</v>
      </c>
      <c r="G972" s="5" t="s">
        <v>23</v>
      </c>
      <c r="H972" s="5">
        <v>0</v>
      </c>
      <c r="I972" s="5">
        <v>1</v>
      </c>
      <c r="J972" s="5">
        <v>4</v>
      </c>
      <c r="K972" s="3" t="s">
        <v>2343</v>
      </c>
      <c r="L972" s="3" t="s">
        <v>2343</v>
      </c>
      <c r="M972" s="3" t="s">
        <v>24</v>
      </c>
      <c r="N972" s="3" t="s">
        <v>2346</v>
      </c>
      <c r="O972" s="3" t="s">
        <v>28</v>
      </c>
      <c r="P972" s="3" t="s">
        <v>42</v>
      </c>
      <c r="Q972" s="3" t="s">
        <v>2345</v>
      </c>
      <c r="R972" s="3" t="s">
        <v>29</v>
      </c>
      <c r="S972" s="3" t="s">
        <v>38</v>
      </c>
      <c r="T972" s="3" t="s">
        <v>2347</v>
      </c>
      <c r="U972" s="3" t="s">
        <v>42</v>
      </c>
    </row>
    <row r="973" spans="1:21" ht="18" customHeight="1" x14ac:dyDescent="0.3">
      <c r="A973" s="3">
        <v>972</v>
      </c>
      <c r="B973" s="3" t="s">
        <v>2353</v>
      </c>
      <c r="C973" s="3">
        <v>104830001</v>
      </c>
      <c r="D973" s="3">
        <v>8047725744</v>
      </c>
      <c r="E973" s="5">
        <v>6000</v>
      </c>
      <c r="F973" s="5">
        <v>0</v>
      </c>
      <c r="G973" s="5" t="s">
        <v>23</v>
      </c>
      <c r="H973" s="5">
        <v>0</v>
      </c>
      <c r="I973" s="5">
        <v>1</v>
      </c>
      <c r="J973" s="5">
        <v>1</v>
      </c>
      <c r="K973" s="3" t="s">
        <v>125</v>
      </c>
      <c r="L973" s="3" t="s">
        <v>125</v>
      </c>
      <c r="M973" s="3" t="s">
        <v>24</v>
      </c>
      <c r="N973" s="3" t="s">
        <v>128</v>
      </c>
      <c r="O973" s="3" t="s">
        <v>28</v>
      </c>
      <c r="P973" s="3" t="s">
        <v>42</v>
      </c>
      <c r="Q973" s="3" t="s">
        <v>127</v>
      </c>
      <c r="R973" s="3" t="s">
        <v>29</v>
      </c>
      <c r="S973" s="3" t="s">
        <v>38</v>
      </c>
      <c r="T973" s="3" t="s">
        <v>129</v>
      </c>
      <c r="U973" s="3" t="s">
        <v>42</v>
      </c>
    </row>
    <row r="974" spans="1:21" ht="18" customHeight="1" x14ac:dyDescent="0.3">
      <c r="A974" s="3">
        <v>973</v>
      </c>
      <c r="B974" s="3" t="s">
        <v>2288</v>
      </c>
      <c r="C974" s="3">
        <v>104830001</v>
      </c>
      <c r="D974" s="3">
        <v>5621550421</v>
      </c>
      <c r="E974" s="5">
        <v>8000</v>
      </c>
      <c r="F974" s="5">
        <v>0</v>
      </c>
      <c r="G974" s="5" t="s">
        <v>23</v>
      </c>
      <c r="H974" s="5">
        <v>500000</v>
      </c>
      <c r="I974" s="5">
        <v>1</v>
      </c>
      <c r="J974" s="5">
        <v>15</v>
      </c>
      <c r="K974" s="3" t="s">
        <v>24</v>
      </c>
      <c r="L974" s="3" t="s">
        <v>23</v>
      </c>
      <c r="M974" s="3" t="s">
        <v>2287</v>
      </c>
      <c r="N974" s="3" t="s">
        <v>145</v>
      </c>
      <c r="O974" s="3" t="s">
        <v>2290</v>
      </c>
      <c r="P974" s="3" t="s">
        <v>2289</v>
      </c>
      <c r="Q974" s="3" t="s">
        <v>221</v>
      </c>
      <c r="R974" s="3" t="s">
        <v>2291</v>
      </c>
      <c r="S974" s="3" t="s">
        <v>38</v>
      </c>
      <c r="T974" s="3" t="s">
        <v>77</v>
      </c>
      <c r="U974" s="3" t="s">
        <v>204</v>
      </c>
    </row>
    <row r="975" spans="1:21" ht="18" customHeight="1" x14ac:dyDescent="0.3">
      <c r="A975" s="3">
        <v>974</v>
      </c>
      <c r="B975" s="3" t="s">
        <v>2288</v>
      </c>
      <c r="C975" s="3">
        <v>104830001</v>
      </c>
      <c r="D975" s="3">
        <v>5621550465</v>
      </c>
      <c r="E975" s="5">
        <v>8000</v>
      </c>
      <c r="F975" s="5">
        <v>0</v>
      </c>
      <c r="G975" s="5" t="s">
        <v>23</v>
      </c>
      <c r="H975" s="5">
        <v>500000</v>
      </c>
      <c r="I975" s="5">
        <v>1</v>
      </c>
      <c r="J975" s="5">
        <v>15</v>
      </c>
      <c r="K975" s="3" t="s">
        <v>24</v>
      </c>
      <c r="L975" s="3" t="s">
        <v>23</v>
      </c>
      <c r="M975" s="3" t="s">
        <v>2293</v>
      </c>
      <c r="N975" s="3" t="s">
        <v>145</v>
      </c>
      <c r="O975" s="3" t="s">
        <v>2295</v>
      </c>
      <c r="P975" s="3" t="s">
        <v>2294</v>
      </c>
      <c r="Q975" s="3" t="s">
        <v>221</v>
      </c>
      <c r="R975" s="3" t="s">
        <v>2296</v>
      </c>
      <c r="S975" s="3" t="s">
        <v>38</v>
      </c>
      <c r="T975" s="3" t="s">
        <v>77</v>
      </c>
      <c r="U975" s="3" t="s">
        <v>204</v>
      </c>
    </row>
    <row r="976" spans="1:21" ht="18" customHeight="1" x14ac:dyDescent="0.3">
      <c r="A976" s="3">
        <v>975</v>
      </c>
      <c r="B976" s="3" t="s">
        <v>2288</v>
      </c>
      <c r="C976" s="3">
        <v>104830001</v>
      </c>
      <c r="D976" s="3">
        <v>5621550491</v>
      </c>
      <c r="E976" s="5">
        <v>6000</v>
      </c>
      <c r="F976" s="5">
        <v>0</v>
      </c>
      <c r="G976" s="5" t="s">
        <v>23</v>
      </c>
      <c r="H976" s="5">
        <v>500000</v>
      </c>
      <c r="I976" s="5">
        <v>1</v>
      </c>
      <c r="J976" s="5">
        <v>1</v>
      </c>
      <c r="K976" s="3" t="s">
        <v>24</v>
      </c>
      <c r="L976" s="3" t="s">
        <v>23</v>
      </c>
      <c r="M976" s="3" t="s">
        <v>2297</v>
      </c>
      <c r="N976" s="3" t="s">
        <v>145</v>
      </c>
      <c r="O976" s="3" t="s">
        <v>2299</v>
      </c>
      <c r="P976" s="3" t="s">
        <v>2298</v>
      </c>
      <c r="Q976" s="3" t="s">
        <v>23</v>
      </c>
      <c r="R976" s="3" t="s">
        <v>2300</v>
      </c>
      <c r="S976" s="3" t="s">
        <v>38</v>
      </c>
      <c r="T976" s="3" t="s">
        <v>77</v>
      </c>
      <c r="U976" s="3" t="s">
        <v>146</v>
      </c>
    </row>
    <row r="977" spans="1:21" ht="18" customHeight="1" x14ac:dyDescent="0.3">
      <c r="A977" s="3">
        <v>976</v>
      </c>
      <c r="B977" s="3" t="s">
        <v>2288</v>
      </c>
      <c r="C977" s="3">
        <v>104830001</v>
      </c>
      <c r="D977" s="3">
        <v>5621550524</v>
      </c>
      <c r="E977" s="5">
        <v>6000</v>
      </c>
      <c r="F977" s="5">
        <v>0</v>
      </c>
      <c r="G977" s="5" t="s">
        <v>23</v>
      </c>
      <c r="H977" s="5">
        <v>500000</v>
      </c>
      <c r="I977" s="5">
        <v>1</v>
      </c>
      <c r="J977" s="5">
        <v>1</v>
      </c>
      <c r="K977" s="3" t="s">
        <v>24</v>
      </c>
      <c r="L977" s="3" t="s">
        <v>23</v>
      </c>
      <c r="M977" s="3" t="s">
        <v>962</v>
      </c>
      <c r="N977" s="3" t="s">
        <v>145</v>
      </c>
      <c r="O977" s="3" t="s">
        <v>2302</v>
      </c>
      <c r="P977" s="3" t="s">
        <v>2301</v>
      </c>
      <c r="Q977" s="3" t="s">
        <v>23</v>
      </c>
      <c r="R977" s="3" t="s">
        <v>2303</v>
      </c>
      <c r="S977" s="3" t="s">
        <v>38</v>
      </c>
      <c r="T977" s="3" t="s">
        <v>77</v>
      </c>
      <c r="U977" s="3" t="s">
        <v>146</v>
      </c>
    </row>
    <row r="978" spans="1:21" ht="18" customHeight="1" x14ac:dyDescent="0.3">
      <c r="A978" s="3">
        <v>977</v>
      </c>
      <c r="B978" s="3" t="s">
        <v>2288</v>
      </c>
      <c r="C978" s="3">
        <v>104830001</v>
      </c>
      <c r="D978" s="3">
        <v>5621550535</v>
      </c>
      <c r="E978" s="5">
        <v>8000</v>
      </c>
      <c r="F978" s="5">
        <v>0</v>
      </c>
      <c r="G978" s="5" t="s">
        <v>23</v>
      </c>
      <c r="H978" s="5">
        <v>500000</v>
      </c>
      <c r="I978" s="5">
        <v>1</v>
      </c>
      <c r="J978" s="5">
        <v>15</v>
      </c>
      <c r="K978" s="3" t="s">
        <v>24</v>
      </c>
      <c r="L978" s="3" t="s">
        <v>23</v>
      </c>
      <c r="M978" s="3" t="s">
        <v>2305</v>
      </c>
      <c r="N978" s="3" t="s">
        <v>145</v>
      </c>
      <c r="O978" s="3" t="s">
        <v>2307</v>
      </c>
      <c r="P978" s="3" t="s">
        <v>2306</v>
      </c>
      <c r="Q978" s="3" t="s">
        <v>394</v>
      </c>
      <c r="R978" s="3" t="s">
        <v>2308</v>
      </c>
      <c r="S978" s="3" t="s">
        <v>38</v>
      </c>
      <c r="T978" s="3" t="s">
        <v>77</v>
      </c>
      <c r="U978" s="3" t="s">
        <v>204</v>
      </c>
    </row>
    <row r="979" spans="1:21" ht="18" customHeight="1" x14ac:dyDescent="0.3">
      <c r="A979" s="3">
        <v>978</v>
      </c>
      <c r="B979" s="3" t="s">
        <v>2288</v>
      </c>
      <c r="C979" s="3">
        <v>104830001</v>
      </c>
      <c r="D979" s="3">
        <v>5621550550</v>
      </c>
      <c r="E979" s="5">
        <v>8000</v>
      </c>
      <c r="F979" s="5">
        <v>0</v>
      </c>
      <c r="G979" s="5" t="s">
        <v>23</v>
      </c>
      <c r="H979" s="5">
        <v>500000</v>
      </c>
      <c r="I979" s="5">
        <v>1</v>
      </c>
      <c r="J979" s="5">
        <v>15</v>
      </c>
      <c r="K979" s="3" t="s">
        <v>24</v>
      </c>
      <c r="L979" s="3" t="s">
        <v>23</v>
      </c>
      <c r="M979" s="3" t="s">
        <v>2310</v>
      </c>
      <c r="N979" s="3" t="s">
        <v>145</v>
      </c>
      <c r="O979" s="3" t="s">
        <v>2312</v>
      </c>
      <c r="P979" s="3" t="s">
        <v>2311</v>
      </c>
      <c r="Q979" s="3" t="s">
        <v>201</v>
      </c>
      <c r="R979" s="3" t="s">
        <v>2313</v>
      </c>
      <c r="S979" s="3" t="s">
        <v>38</v>
      </c>
      <c r="T979" s="3" t="s">
        <v>77</v>
      </c>
      <c r="U979" s="3" t="s">
        <v>204</v>
      </c>
    </row>
    <row r="980" spans="1:21" ht="18" customHeight="1" x14ac:dyDescent="0.3">
      <c r="A980" s="3">
        <v>979</v>
      </c>
      <c r="B980" s="3" t="s">
        <v>2288</v>
      </c>
      <c r="C980" s="3">
        <v>104830001</v>
      </c>
      <c r="D980" s="3">
        <v>5621550572</v>
      </c>
      <c r="E980" s="5">
        <v>8000</v>
      </c>
      <c r="F980" s="5">
        <v>0</v>
      </c>
      <c r="G980" s="5" t="s">
        <v>23</v>
      </c>
      <c r="H980" s="5">
        <v>500000</v>
      </c>
      <c r="I980" s="5">
        <v>1</v>
      </c>
      <c r="J980" s="5">
        <v>15</v>
      </c>
      <c r="K980" s="3" t="s">
        <v>24</v>
      </c>
      <c r="L980" s="3" t="s">
        <v>23</v>
      </c>
      <c r="M980" s="3" t="s">
        <v>2315</v>
      </c>
      <c r="N980" s="3" t="s">
        <v>145</v>
      </c>
      <c r="O980" s="3" t="s">
        <v>2317</v>
      </c>
      <c r="P980" s="3" t="s">
        <v>2316</v>
      </c>
      <c r="Q980" s="3" t="s">
        <v>201</v>
      </c>
      <c r="R980" s="3" t="s">
        <v>2318</v>
      </c>
      <c r="S980" s="3" t="s">
        <v>38</v>
      </c>
      <c r="T980" s="3" t="s">
        <v>77</v>
      </c>
      <c r="U980" s="3" t="s">
        <v>204</v>
      </c>
    </row>
    <row r="981" spans="1:21" ht="18" customHeight="1" x14ac:dyDescent="0.3">
      <c r="A981" s="3">
        <v>980</v>
      </c>
      <c r="B981" s="3" t="s">
        <v>2391</v>
      </c>
      <c r="C981" s="3">
        <v>104830001</v>
      </c>
      <c r="D981" s="3">
        <v>8047690103</v>
      </c>
      <c r="E981" s="5">
        <v>6000</v>
      </c>
      <c r="F981" s="5">
        <v>0</v>
      </c>
      <c r="G981" s="5" t="s">
        <v>23</v>
      </c>
      <c r="H981" s="5">
        <v>0</v>
      </c>
      <c r="I981" s="5">
        <v>1</v>
      </c>
      <c r="J981" s="5">
        <v>1</v>
      </c>
      <c r="K981" s="3" t="s">
        <v>320</v>
      </c>
      <c r="L981" s="3" t="s">
        <v>320</v>
      </c>
      <c r="M981" s="3" t="s">
        <v>24</v>
      </c>
      <c r="N981" s="3" t="s">
        <v>613</v>
      </c>
      <c r="O981" s="3" t="s">
        <v>28</v>
      </c>
      <c r="P981" s="3" t="s">
        <v>35</v>
      </c>
      <c r="Q981" s="3" t="s">
        <v>2392</v>
      </c>
      <c r="R981" s="3" t="s">
        <v>29</v>
      </c>
      <c r="S981" s="3" t="s">
        <v>38</v>
      </c>
      <c r="T981" s="3" t="s">
        <v>324</v>
      </c>
      <c r="U981" s="3" t="s">
        <v>35</v>
      </c>
    </row>
    <row r="982" spans="1:21" ht="18" customHeight="1" x14ac:dyDescent="0.3">
      <c r="A982" s="3">
        <v>981</v>
      </c>
      <c r="B982" s="3" t="s">
        <v>2272</v>
      </c>
      <c r="C982" s="3">
        <v>104830001</v>
      </c>
      <c r="D982" s="3">
        <v>5621550594</v>
      </c>
      <c r="E982" s="5">
        <v>8000</v>
      </c>
      <c r="F982" s="5">
        <v>0</v>
      </c>
      <c r="G982" s="5" t="s">
        <v>23</v>
      </c>
      <c r="H982" s="5">
        <v>500000</v>
      </c>
      <c r="I982" s="5">
        <v>1</v>
      </c>
      <c r="J982" s="5">
        <v>15</v>
      </c>
      <c r="K982" s="3" t="s">
        <v>24</v>
      </c>
      <c r="L982" s="3" t="s">
        <v>23</v>
      </c>
      <c r="M982" s="3" t="s">
        <v>2271</v>
      </c>
      <c r="N982" s="3" t="s">
        <v>145</v>
      </c>
      <c r="O982" s="3" t="s">
        <v>2274</v>
      </c>
      <c r="P982" s="3" t="s">
        <v>2273</v>
      </c>
      <c r="Q982" s="3" t="s">
        <v>23</v>
      </c>
      <c r="R982" s="3" t="s">
        <v>2275</v>
      </c>
      <c r="S982" s="3" t="s">
        <v>38</v>
      </c>
      <c r="T982" s="3" t="s">
        <v>77</v>
      </c>
      <c r="U982" s="3" t="s">
        <v>204</v>
      </c>
    </row>
    <row r="983" spans="1:21" ht="18" customHeight="1" x14ac:dyDescent="0.3">
      <c r="A983" s="3">
        <v>982</v>
      </c>
      <c r="B983" s="3" t="s">
        <v>2272</v>
      </c>
      <c r="C983" s="3">
        <v>104830001</v>
      </c>
      <c r="D983" s="3">
        <v>5621550631</v>
      </c>
      <c r="E983" s="5">
        <v>6000</v>
      </c>
      <c r="F983" s="5">
        <v>0</v>
      </c>
      <c r="G983" s="5" t="s">
        <v>23</v>
      </c>
      <c r="H983" s="5">
        <v>500000</v>
      </c>
      <c r="I983" s="5">
        <v>1</v>
      </c>
      <c r="J983" s="5">
        <v>1</v>
      </c>
      <c r="K983" s="3" t="s">
        <v>24</v>
      </c>
      <c r="L983" s="3" t="s">
        <v>23</v>
      </c>
      <c r="M983" s="3" t="s">
        <v>2276</v>
      </c>
      <c r="N983" s="3" t="s">
        <v>145</v>
      </c>
      <c r="O983" s="3" t="s">
        <v>2278</v>
      </c>
      <c r="P983" s="3" t="s">
        <v>2277</v>
      </c>
      <c r="Q983" s="3" t="s">
        <v>23</v>
      </c>
      <c r="R983" s="3" t="s">
        <v>2279</v>
      </c>
      <c r="S983" s="3" t="s">
        <v>38</v>
      </c>
      <c r="T983" s="3" t="s">
        <v>77</v>
      </c>
      <c r="U983" s="3" t="s">
        <v>213</v>
      </c>
    </row>
    <row r="984" spans="1:21" ht="18" customHeight="1" x14ac:dyDescent="0.3">
      <c r="A984" s="3">
        <v>983</v>
      </c>
      <c r="B984" s="3" t="s">
        <v>2417</v>
      </c>
      <c r="C984" s="3">
        <v>104830001</v>
      </c>
      <c r="D984" s="3">
        <v>8047740713</v>
      </c>
      <c r="E984" s="5">
        <v>6000</v>
      </c>
      <c r="F984" s="5">
        <v>0</v>
      </c>
      <c r="G984" s="5" t="s">
        <v>23</v>
      </c>
      <c r="H984" s="5">
        <v>0</v>
      </c>
      <c r="I984" s="5">
        <v>1</v>
      </c>
      <c r="J984" s="5">
        <v>1</v>
      </c>
      <c r="K984" s="3" t="s">
        <v>2319</v>
      </c>
      <c r="L984" s="3" t="s">
        <v>2319</v>
      </c>
      <c r="M984" s="3" t="s">
        <v>24</v>
      </c>
      <c r="N984" s="3" t="s">
        <v>2322</v>
      </c>
      <c r="O984" s="3" t="s">
        <v>28</v>
      </c>
      <c r="P984" s="3" t="s">
        <v>26</v>
      </c>
      <c r="Q984" s="3" t="s">
        <v>2321</v>
      </c>
      <c r="R984" s="3" t="s">
        <v>29</v>
      </c>
      <c r="S984" s="3" t="s">
        <v>31</v>
      </c>
      <c r="T984" s="3" t="s">
        <v>2323</v>
      </c>
      <c r="U984" s="3" t="s">
        <v>26</v>
      </c>
    </row>
    <row r="985" spans="1:21" ht="18" customHeight="1" x14ac:dyDescent="0.3">
      <c r="A985" s="3">
        <v>984</v>
      </c>
      <c r="B985" s="3" t="s">
        <v>2417</v>
      </c>
      <c r="C985" s="3">
        <v>104830001</v>
      </c>
      <c r="D985" s="3">
        <v>8047740724</v>
      </c>
      <c r="E985" s="5">
        <v>6000</v>
      </c>
      <c r="F985" s="5">
        <v>0</v>
      </c>
      <c r="G985" s="5" t="s">
        <v>23</v>
      </c>
      <c r="H985" s="5">
        <v>0</v>
      </c>
      <c r="I985" s="5">
        <v>1</v>
      </c>
      <c r="J985" s="5">
        <v>1</v>
      </c>
      <c r="K985" s="3" t="s">
        <v>2319</v>
      </c>
      <c r="L985" s="3" t="s">
        <v>2319</v>
      </c>
      <c r="M985" s="3" t="s">
        <v>24</v>
      </c>
      <c r="N985" s="3" t="s">
        <v>2322</v>
      </c>
      <c r="O985" s="3" t="s">
        <v>28</v>
      </c>
      <c r="P985" s="3" t="s">
        <v>26</v>
      </c>
      <c r="Q985" s="3" t="s">
        <v>2321</v>
      </c>
      <c r="R985" s="3" t="s">
        <v>29</v>
      </c>
      <c r="S985" s="3" t="s">
        <v>31</v>
      </c>
      <c r="T985" s="3" t="s">
        <v>2323</v>
      </c>
      <c r="U985" s="3" t="s">
        <v>26</v>
      </c>
    </row>
    <row r="986" spans="1:21" ht="18" customHeight="1" x14ac:dyDescent="0.3">
      <c r="A986" s="3">
        <v>985</v>
      </c>
      <c r="B986" s="3" t="s">
        <v>2417</v>
      </c>
      <c r="C986" s="3">
        <v>104830001</v>
      </c>
      <c r="D986" s="3">
        <v>8047740735</v>
      </c>
      <c r="E986" s="5">
        <v>6000</v>
      </c>
      <c r="F986" s="5">
        <v>0</v>
      </c>
      <c r="G986" s="5" t="s">
        <v>23</v>
      </c>
      <c r="H986" s="5">
        <v>0</v>
      </c>
      <c r="I986" s="5">
        <v>1</v>
      </c>
      <c r="J986" s="5">
        <v>1</v>
      </c>
      <c r="K986" s="3" t="s">
        <v>2319</v>
      </c>
      <c r="L986" s="3" t="s">
        <v>2319</v>
      </c>
      <c r="M986" s="3" t="s">
        <v>24</v>
      </c>
      <c r="N986" s="3" t="s">
        <v>2322</v>
      </c>
      <c r="O986" s="3" t="s">
        <v>28</v>
      </c>
      <c r="P986" s="3" t="s">
        <v>26</v>
      </c>
      <c r="Q986" s="3" t="s">
        <v>2321</v>
      </c>
      <c r="R986" s="3" t="s">
        <v>29</v>
      </c>
      <c r="S986" s="3" t="s">
        <v>31</v>
      </c>
      <c r="T986" s="3" t="s">
        <v>2323</v>
      </c>
      <c r="U986" s="3" t="s">
        <v>26</v>
      </c>
    </row>
    <row r="987" spans="1:21" ht="18" customHeight="1" x14ac:dyDescent="0.3">
      <c r="A987" s="3">
        <v>986</v>
      </c>
      <c r="B987" s="3" t="s">
        <v>2212</v>
      </c>
      <c r="C987" s="3">
        <v>104830003</v>
      </c>
      <c r="D987" s="3">
        <v>5621550653</v>
      </c>
      <c r="E987" s="5">
        <v>6000</v>
      </c>
      <c r="F987" s="5">
        <v>0</v>
      </c>
      <c r="G987" s="5" t="s">
        <v>23</v>
      </c>
      <c r="H987" s="5">
        <v>500000</v>
      </c>
      <c r="I987" s="5">
        <v>1</v>
      </c>
      <c r="J987" s="5">
        <v>1</v>
      </c>
      <c r="K987" s="3" t="s">
        <v>24</v>
      </c>
      <c r="L987" s="3" t="s">
        <v>459</v>
      </c>
      <c r="M987" s="3" t="s">
        <v>713</v>
      </c>
      <c r="N987" s="3" t="s">
        <v>226</v>
      </c>
      <c r="O987" s="3" t="s">
        <v>715</v>
      </c>
      <c r="P987" s="3" t="s">
        <v>23</v>
      </c>
      <c r="Q987" s="3" t="s">
        <v>23</v>
      </c>
      <c r="R987" s="3" t="s">
        <v>716</v>
      </c>
      <c r="S987" s="3" t="s">
        <v>713</v>
      </c>
      <c r="T987" s="3" t="s">
        <v>1020</v>
      </c>
      <c r="U987" s="3" t="s">
        <v>38</v>
      </c>
    </row>
    <row r="988" spans="1:21" ht="18" customHeight="1" x14ac:dyDescent="0.3">
      <c r="A988" s="3">
        <v>987</v>
      </c>
      <c r="B988" s="3" t="s">
        <v>2438</v>
      </c>
      <c r="C988" s="3">
        <v>104830003</v>
      </c>
      <c r="D988" s="3">
        <v>5621550664</v>
      </c>
      <c r="E988" s="5">
        <v>6000</v>
      </c>
      <c r="F988" s="5">
        <v>0</v>
      </c>
      <c r="G988" s="5" t="s">
        <v>23</v>
      </c>
      <c r="H988" s="5">
        <v>500000</v>
      </c>
      <c r="I988" s="5">
        <v>1</v>
      </c>
      <c r="J988" s="5">
        <v>1</v>
      </c>
      <c r="K988" s="3" t="s">
        <v>24</v>
      </c>
      <c r="L988" s="3" t="s">
        <v>459</v>
      </c>
      <c r="M988" s="3" t="s">
        <v>460</v>
      </c>
      <c r="N988" s="3" t="s">
        <v>226</v>
      </c>
      <c r="O988" s="3" t="s">
        <v>462</v>
      </c>
      <c r="P988" s="3" t="s">
        <v>23</v>
      </c>
      <c r="Q988" s="3" t="s">
        <v>23</v>
      </c>
      <c r="R988" s="3" t="s">
        <v>463</v>
      </c>
      <c r="S988" s="3" t="s">
        <v>460</v>
      </c>
      <c r="T988" s="3" t="s">
        <v>1020</v>
      </c>
      <c r="U988" s="3" t="s">
        <v>38</v>
      </c>
    </row>
    <row r="989" spans="1:21" ht="18" customHeight="1" x14ac:dyDescent="0.3">
      <c r="A989" s="3">
        <v>988</v>
      </c>
      <c r="B989" s="3" t="s">
        <v>2438</v>
      </c>
      <c r="C989" s="3">
        <v>104830003</v>
      </c>
      <c r="D989" s="3">
        <v>5621550675</v>
      </c>
      <c r="E989" s="5">
        <v>6000</v>
      </c>
      <c r="F989" s="5">
        <v>0</v>
      </c>
      <c r="G989" s="5" t="s">
        <v>23</v>
      </c>
      <c r="H989" s="5">
        <v>500000</v>
      </c>
      <c r="I989" s="5">
        <v>1</v>
      </c>
      <c r="J989" s="5">
        <v>1</v>
      </c>
      <c r="K989" s="3" t="s">
        <v>24</v>
      </c>
      <c r="L989" s="3" t="s">
        <v>459</v>
      </c>
      <c r="M989" s="3" t="s">
        <v>411</v>
      </c>
      <c r="N989" s="3" t="s">
        <v>226</v>
      </c>
      <c r="O989" s="3" t="s">
        <v>723</v>
      </c>
      <c r="P989" s="3" t="s">
        <v>23</v>
      </c>
      <c r="Q989" s="3" t="s">
        <v>23</v>
      </c>
      <c r="R989" s="3" t="s">
        <v>410</v>
      </c>
      <c r="S989" s="3" t="s">
        <v>411</v>
      </c>
      <c r="T989" s="3" t="s">
        <v>1020</v>
      </c>
      <c r="U989" s="3" t="s">
        <v>38</v>
      </c>
    </row>
    <row r="990" spans="1:21" ht="18" customHeight="1" x14ac:dyDescent="0.3">
      <c r="A990" s="3">
        <v>989</v>
      </c>
      <c r="B990" s="3" t="s">
        <v>2324</v>
      </c>
      <c r="C990" s="3">
        <v>104830001</v>
      </c>
      <c r="D990" s="3">
        <v>8047740820</v>
      </c>
      <c r="E990" s="5">
        <v>7000</v>
      </c>
      <c r="F990" s="5">
        <v>0</v>
      </c>
      <c r="G990" s="5" t="s">
        <v>23</v>
      </c>
      <c r="H990" s="5">
        <v>0</v>
      </c>
      <c r="I990" s="5">
        <v>1</v>
      </c>
      <c r="J990" s="5">
        <v>10</v>
      </c>
      <c r="K990" s="3" t="s">
        <v>2065</v>
      </c>
      <c r="L990" s="3" t="s">
        <v>2065</v>
      </c>
      <c r="M990" s="3" t="s">
        <v>24</v>
      </c>
      <c r="N990" s="3" t="s">
        <v>2326</v>
      </c>
      <c r="O990" s="3" t="s">
        <v>28</v>
      </c>
      <c r="P990" s="3" t="s">
        <v>63</v>
      </c>
      <c r="Q990" s="3" t="s">
        <v>2325</v>
      </c>
      <c r="R990" s="3" t="s">
        <v>29</v>
      </c>
      <c r="S990" s="3" t="s">
        <v>38</v>
      </c>
      <c r="T990" s="3" t="s">
        <v>2068</v>
      </c>
      <c r="U990" s="3" t="s">
        <v>63</v>
      </c>
    </row>
    <row r="991" spans="1:21" ht="18" customHeight="1" x14ac:dyDescent="0.3">
      <c r="A991" s="3">
        <v>990</v>
      </c>
      <c r="B991" s="3" t="s">
        <v>2441</v>
      </c>
      <c r="C991" s="3">
        <v>104830003</v>
      </c>
      <c r="D991" s="3">
        <v>8047740875</v>
      </c>
      <c r="E991" s="5">
        <v>6000</v>
      </c>
      <c r="F991" s="5">
        <v>0</v>
      </c>
      <c r="G991" s="5" t="s">
        <v>23</v>
      </c>
      <c r="H991" s="5">
        <v>500000</v>
      </c>
      <c r="I991" s="5">
        <v>1</v>
      </c>
      <c r="J991" s="5">
        <v>3</v>
      </c>
      <c r="K991" s="3" t="s">
        <v>445</v>
      </c>
      <c r="L991" s="3" t="s">
        <v>270</v>
      </c>
      <c r="M991" s="3" t="s">
        <v>230</v>
      </c>
      <c r="N991" s="3" t="s">
        <v>2440</v>
      </c>
      <c r="O991" s="3" t="s">
        <v>233</v>
      </c>
      <c r="P991" s="3" t="s">
        <v>23</v>
      </c>
      <c r="Q991" s="3" t="s">
        <v>232</v>
      </c>
      <c r="R991" s="3" t="s">
        <v>234</v>
      </c>
      <c r="S991" s="3" t="s">
        <v>38</v>
      </c>
      <c r="T991" s="3" t="s">
        <v>273</v>
      </c>
      <c r="U991" s="3" t="s">
        <v>38</v>
      </c>
    </row>
    <row r="992" spans="1:21" ht="18" customHeight="1" x14ac:dyDescent="0.3">
      <c r="A992" s="3">
        <v>991</v>
      </c>
      <c r="B992" s="3" t="s">
        <v>2441</v>
      </c>
      <c r="C992" s="3">
        <v>104830003</v>
      </c>
      <c r="D992" s="3">
        <v>8047740886</v>
      </c>
      <c r="E992" s="5">
        <v>6000</v>
      </c>
      <c r="F992" s="5">
        <v>0</v>
      </c>
      <c r="G992" s="5" t="s">
        <v>23</v>
      </c>
      <c r="H992" s="5">
        <v>500000</v>
      </c>
      <c r="I992" s="5">
        <v>1</v>
      </c>
      <c r="J992" s="5">
        <v>5</v>
      </c>
      <c r="K992" s="3" t="s">
        <v>445</v>
      </c>
      <c r="L992" s="3" t="s">
        <v>270</v>
      </c>
      <c r="M992" s="3" t="s">
        <v>230</v>
      </c>
      <c r="N992" s="3" t="s">
        <v>2440</v>
      </c>
      <c r="O992" s="3" t="s">
        <v>233</v>
      </c>
      <c r="P992" s="3" t="s">
        <v>23</v>
      </c>
      <c r="Q992" s="3" t="s">
        <v>232</v>
      </c>
      <c r="R992" s="3" t="s">
        <v>234</v>
      </c>
      <c r="S992" s="3" t="s">
        <v>38</v>
      </c>
      <c r="T992" s="3" t="s">
        <v>273</v>
      </c>
      <c r="U992" s="3" t="s">
        <v>38</v>
      </c>
    </row>
    <row r="993" spans="1:21" ht="18" customHeight="1" x14ac:dyDescent="0.3">
      <c r="A993" s="3">
        <v>992</v>
      </c>
      <c r="B993" s="3" t="s">
        <v>2329</v>
      </c>
      <c r="C993" s="3">
        <v>104830001</v>
      </c>
      <c r="D993" s="3">
        <v>8047738436</v>
      </c>
      <c r="E993" s="5">
        <v>6000</v>
      </c>
      <c r="F993" s="5"/>
      <c r="G993" s="5" t="s">
        <v>23</v>
      </c>
      <c r="H993" s="5">
        <v>0</v>
      </c>
      <c r="I993" s="5">
        <v>1</v>
      </c>
      <c r="J993" s="5">
        <v>1</v>
      </c>
      <c r="K993" s="3" t="s">
        <v>24</v>
      </c>
      <c r="L993" s="3" t="s">
        <v>2327</v>
      </c>
      <c r="M993" s="3" t="s">
        <v>2328</v>
      </c>
      <c r="N993" s="3" t="s">
        <v>2333</v>
      </c>
      <c r="O993" s="3" t="s">
        <v>2331</v>
      </c>
      <c r="P993" s="3" t="s">
        <v>23</v>
      </c>
      <c r="Q993" s="3" t="s">
        <v>2330</v>
      </c>
      <c r="R993" s="3" t="s">
        <v>2332</v>
      </c>
      <c r="S993" s="3" t="s">
        <v>38</v>
      </c>
      <c r="T993" s="3" t="s">
        <v>29</v>
      </c>
      <c r="U993" s="3" t="s">
        <v>38</v>
      </c>
    </row>
    <row r="994" spans="1:21" ht="18" customHeight="1" x14ac:dyDescent="0.3">
      <c r="A994" s="3">
        <v>993</v>
      </c>
      <c r="B994" s="3" t="s">
        <v>2280</v>
      </c>
      <c r="C994" s="3">
        <v>104830001</v>
      </c>
      <c r="D994" s="3">
        <v>5621550734</v>
      </c>
      <c r="E994" s="5">
        <v>8000</v>
      </c>
      <c r="F994" s="5">
        <v>0</v>
      </c>
      <c r="G994" s="5" t="s">
        <v>23</v>
      </c>
      <c r="H994" s="5">
        <v>1</v>
      </c>
      <c r="I994" s="5">
        <v>1</v>
      </c>
      <c r="J994" s="5">
        <v>14</v>
      </c>
      <c r="K994" s="3" t="s">
        <v>24</v>
      </c>
      <c r="L994" s="3" t="s">
        <v>23</v>
      </c>
      <c r="M994" s="3" t="s">
        <v>412</v>
      </c>
      <c r="N994" s="3" t="s">
        <v>145</v>
      </c>
      <c r="O994" s="3" t="s">
        <v>415</v>
      </c>
      <c r="P994" s="3" t="s">
        <v>23</v>
      </c>
      <c r="Q994" s="3" t="s">
        <v>414</v>
      </c>
      <c r="R994" s="3" t="s">
        <v>416</v>
      </c>
      <c r="S994" s="3" t="s">
        <v>412</v>
      </c>
      <c r="T994" s="3" t="s">
        <v>77</v>
      </c>
      <c r="U994" s="3" t="s">
        <v>146</v>
      </c>
    </row>
    <row r="995" spans="1:21" ht="18" customHeight="1" x14ac:dyDescent="0.3">
      <c r="A995" s="3">
        <v>994</v>
      </c>
      <c r="B995" s="3" t="s">
        <v>2280</v>
      </c>
      <c r="C995" s="3">
        <v>104830001</v>
      </c>
      <c r="D995" s="3">
        <v>5621550745</v>
      </c>
      <c r="E995" s="5">
        <v>6000</v>
      </c>
      <c r="F995" s="5">
        <v>0</v>
      </c>
      <c r="G995" s="5" t="s">
        <v>23</v>
      </c>
      <c r="H995" s="5">
        <v>1</v>
      </c>
      <c r="I995" s="5">
        <v>1</v>
      </c>
      <c r="J995" s="5">
        <v>1</v>
      </c>
      <c r="K995" s="3" t="s">
        <v>24</v>
      </c>
      <c r="L995" s="3" t="s">
        <v>23</v>
      </c>
      <c r="M995" s="3" t="s">
        <v>140</v>
      </c>
      <c r="N995" s="3" t="s">
        <v>145</v>
      </c>
      <c r="O995" s="3" t="s">
        <v>143</v>
      </c>
      <c r="P995" s="3" t="s">
        <v>23</v>
      </c>
      <c r="Q995" s="3" t="s">
        <v>142</v>
      </c>
      <c r="R995" s="3" t="s">
        <v>144</v>
      </c>
      <c r="S995" s="3" t="s">
        <v>140</v>
      </c>
      <c r="T995" s="3" t="s">
        <v>77</v>
      </c>
      <c r="U995" s="3" t="s">
        <v>146</v>
      </c>
    </row>
    <row r="996" spans="1:21" ht="18" customHeight="1" x14ac:dyDescent="0.3">
      <c r="A996" s="3">
        <v>995</v>
      </c>
      <c r="B996" s="3" t="s">
        <v>2280</v>
      </c>
      <c r="C996" s="3">
        <v>104830001</v>
      </c>
      <c r="D996" s="3">
        <v>5621550756</v>
      </c>
      <c r="E996" s="5">
        <v>7000</v>
      </c>
      <c r="F996" s="5">
        <v>0</v>
      </c>
      <c r="G996" s="5" t="s">
        <v>23</v>
      </c>
      <c r="H996" s="5">
        <v>1</v>
      </c>
      <c r="I996" s="5">
        <v>1</v>
      </c>
      <c r="J996" s="5">
        <v>9</v>
      </c>
      <c r="K996" s="3" t="s">
        <v>24</v>
      </c>
      <c r="L996" s="3" t="s">
        <v>23</v>
      </c>
      <c r="M996" s="3" t="s">
        <v>147</v>
      </c>
      <c r="N996" s="3" t="s">
        <v>145</v>
      </c>
      <c r="O996" s="3" t="s">
        <v>149</v>
      </c>
      <c r="P996" s="3" t="s">
        <v>23</v>
      </c>
      <c r="Q996" s="3" t="s">
        <v>148</v>
      </c>
      <c r="R996" s="3" t="s">
        <v>150</v>
      </c>
      <c r="S996" s="3" t="s">
        <v>147</v>
      </c>
      <c r="T996" s="3" t="s">
        <v>77</v>
      </c>
      <c r="U996" s="3" t="s">
        <v>146</v>
      </c>
    </row>
    <row r="997" spans="1:21" ht="18" customHeight="1" x14ac:dyDescent="0.3">
      <c r="A997" s="3">
        <v>996</v>
      </c>
      <c r="B997" s="3" t="s">
        <v>2280</v>
      </c>
      <c r="C997" s="3">
        <v>104830001</v>
      </c>
      <c r="D997" s="3">
        <v>5621550760</v>
      </c>
      <c r="E997" s="5">
        <v>9000</v>
      </c>
      <c r="F997" s="5">
        <v>0</v>
      </c>
      <c r="G997" s="5" t="s">
        <v>23</v>
      </c>
      <c r="H997" s="5">
        <v>1</v>
      </c>
      <c r="I997" s="5">
        <v>1</v>
      </c>
      <c r="J997" s="5">
        <v>16</v>
      </c>
      <c r="K997" s="3" t="s">
        <v>24</v>
      </c>
      <c r="L997" s="3" t="s">
        <v>23</v>
      </c>
      <c r="M997" s="3" t="s">
        <v>151</v>
      </c>
      <c r="N997" s="3" t="s">
        <v>145</v>
      </c>
      <c r="O997" s="3" t="s">
        <v>153</v>
      </c>
      <c r="P997" s="3" t="s">
        <v>23</v>
      </c>
      <c r="Q997" s="3" t="s">
        <v>152</v>
      </c>
      <c r="R997" s="3" t="s">
        <v>154</v>
      </c>
      <c r="S997" s="3" t="s">
        <v>151</v>
      </c>
      <c r="T997" s="3" t="s">
        <v>77</v>
      </c>
      <c r="U997" s="3" t="s">
        <v>146</v>
      </c>
    </row>
    <row r="998" spans="1:21" ht="18" customHeight="1" x14ac:dyDescent="0.3">
      <c r="A998" s="3">
        <v>997</v>
      </c>
      <c r="B998" s="3" t="s">
        <v>2280</v>
      </c>
      <c r="C998" s="3">
        <v>104830001</v>
      </c>
      <c r="D998" s="3">
        <v>5621550771</v>
      </c>
      <c r="E998" s="5">
        <v>14000</v>
      </c>
      <c r="F998" s="5">
        <v>0</v>
      </c>
      <c r="G998" s="5" t="s">
        <v>23</v>
      </c>
      <c r="H998" s="5">
        <v>1</v>
      </c>
      <c r="I998" s="5">
        <v>1</v>
      </c>
      <c r="J998" s="5">
        <v>9</v>
      </c>
      <c r="K998" s="3" t="s">
        <v>24</v>
      </c>
      <c r="L998" s="3" t="s">
        <v>23</v>
      </c>
      <c r="M998" s="3" t="s">
        <v>155</v>
      </c>
      <c r="N998" s="3" t="s">
        <v>145</v>
      </c>
      <c r="O998" s="3" t="s">
        <v>157</v>
      </c>
      <c r="P998" s="3" t="s">
        <v>23</v>
      </c>
      <c r="Q998" s="3" t="s">
        <v>156</v>
      </c>
      <c r="R998" s="3" t="s">
        <v>158</v>
      </c>
      <c r="S998" s="3" t="s">
        <v>155</v>
      </c>
      <c r="T998" s="3" t="s">
        <v>77</v>
      </c>
      <c r="U998" s="3" t="s">
        <v>146</v>
      </c>
    </row>
    <row r="999" spans="1:21" ht="18" customHeight="1" x14ac:dyDescent="0.3">
      <c r="A999" s="3">
        <v>998</v>
      </c>
      <c r="B999" s="3" t="s">
        <v>2280</v>
      </c>
      <c r="C999" s="3">
        <v>104830001</v>
      </c>
      <c r="D999" s="3">
        <v>5621550782</v>
      </c>
      <c r="E999" s="5">
        <v>6000</v>
      </c>
      <c r="F999" s="5">
        <v>0</v>
      </c>
      <c r="G999" s="5" t="s">
        <v>23</v>
      </c>
      <c r="H999" s="5">
        <v>1</v>
      </c>
      <c r="I999" s="5">
        <v>1</v>
      </c>
      <c r="J999" s="5">
        <v>1</v>
      </c>
      <c r="K999" s="3" t="s">
        <v>24</v>
      </c>
      <c r="L999" s="3" t="s">
        <v>23</v>
      </c>
      <c r="M999" s="3" t="s">
        <v>159</v>
      </c>
      <c r="N999" s="3" t="s">
        <v>145</v>
      </c>
      <c r="O999" s="3" t="s">
        <v>161</v>
      </c>
      <c r="P999" s="3" t="s">
        <v>23</v>
      </c>
      <c r="Q999" s="3" t="s">
        <v>160</v>
      </c>
      <c r="R999" s="3" t="s">
        <v>162</v>
      </c>
      <c r="S999" s="3" t="s">
        <v>159</v>
      </c>
      <c r="T999" s="3" t="s">
        <v>77</v>
      </c>
      <c r="U999" s="3" t="s">
        <v>146</v>
      </c>
    </row>
    <row r="1000" spans="1:21" ht="18" customHeight="1" x14ac:dyDescent="0.3">
      <c r="A1000" s="3">
        <v>999</v>
      </c>
      <c r="B1000" s="3" t="s">
        <v>2280</v>
      </c>
      <c r="C1000" s="3">
        <v>104830001</v>
      </c>
      <c r="D1000" s="3">
        <v>5621550793</v>
      </c>
      <c r="E1000" s="5">
        <v>7000</v>
      </c>
      <c r="F1000" s="5">
        <v>0</v>
      </c>
      <c r="G1000" s="5" t="s">
        <v>23</v>
      </c>
      <c r="H1000" s="5">
        <v>1</v>
      </c>
      <c r="I1000" s="5">
        <v>1</v>
      </c>
      <c r="J1000" s="5">
        <v>9</v>
      </c>
      <c r="K1000" s="3" t="s">
        <v>24</v>
      </c>
      <c r="L1000" s="3" t="s">
        <v>23</v>
      </c>
      <c r="M1000" s="3" t="s">
        <v>163</v>
      </c>
      <c r="N1000" s="3" t="s">
        <v>145</v>
      </c>
      <c r="O1000" s="3" t="s">
        <v>165</v>
      </c>
      <c r="P1000" s="3" t="s">
        <v>23</v>
      </c>
      <c r="Q1000" s="3" t="s">
        <v>164</v>
      </c>
      <c r="R1000" s="3" t="s">
        <v>166</v>
      </c>
      <c r="S1000" s="3" t="s">
        <v>163</v>
      </c>
      <c r="T1000" s="3" t="s">
        <v>77</v>
      </c>
      <c r="U1000" s="3" t="s">
        <v>146</v>
      </c>
    </row>
    <row r="1001" spans="1:21" ht="18" customHeight="1" x14ac:dyDescent="0.3">
      <c r="A1001" s="3">
        <v>1000</v>
      </c>
      <c r="B1001" s="3" t="s">
        <v>2280</v>
      </c>
      <c r="C1001" s="3">
        <v>104830001</v>
      </c>
      <c r="D1001" s="3">
        <v>5621550804</v>
      </c>
      <c r="E1001" s="5">
        <v>7000</v>
      </c>
      <c r="F1001" s="5">
        <v>0</v>
      </c>
      <c r="G1001" s="5" t="s">
        <v>23</v>
      </c>
      <c r="H1001" s="5">
        <v>1</v>
      </c>
      <c r="I1001" s="5">
        <v>1</v>
      </c>
      <c r="J1001" s="5">
        <v>9</v>
      </c>
      <c r="K1001" s="3" t="s">
        <v>24</v>
      </c>
      <c r="L1001" s="3" t="s">
        <v>23</v>
      </c>
      <c r="M1001" s="3" t="s">
        <v>167</v>
      </c>
      <c r="N1001" s="3" t="s">
        <v>145</v>
      </c>
      <c r="O1001" s="3" t="s">
        <v>169</v>
      </c>
      <c r="P1001" s="3" t="s">
        <v>23</v>
      </c>
      <c r="Q1001" s="3" t="s">
        <v>168</v>
      </c>
      <c r="R1001" s="3" t="s">
        <v>170</v>
      </c>
      <c r="S1001" s="3" t="s">
        <v>167</v>
      </c>
      <c r="T1001" s="3" t="s">
        <v>77</v>
      </c>
      <c r="U1001" s="3" t="s">
        <v>146</v>
      </c>
    </row>
    <row r="1002" spans="1:21" ht="18" customHeight="1" x14ac:dyDescent="0.3">
      <c r="A1002" s="3">
        <v>1001</v>
      </c>
      <c r="B1002" s="3" t="s">
        <v>2280</v>
      </c>
      <c r="C1002" s="3">
        <v>104830001</v>
      </c>
      <c r="D1002" s="3">
        <v>5621550815</v>
      </c>
      <c r="E1002" s="5">
        <v>6000</v>
      </c>
      <c r="F1002" s="5">
        <v>0</v>
      </c>
      <c r="G1002" s="5" t="s">
        <v>23</v>
      </c>
      <c r="H1002" s="5">
        <v>1</v>
      </c>
      <c r="I1002" s="5">
        <v>1</v>
      </c>
      <c r="J1002" s="5">
        <v>1</v>
      </c>
      <c r="K1002" s="3" t="s">
        <v>24</v>
      </c>
      <c r="L1002" s="3" t="s">
        <v>23</v>
      </c>
      <c r="M1002" s="3" t="s">
        <v>171</v>
      </c>
      <c r="N1002" s="3" t="s">
        <v>145</v>
      </c>
      <c r="O1002" s="3" t="s">
        <v>173</v>
      </c>
      <c r="P1002" s="3" t="s">
        <v>23</v>
      </c>
      <c r="Q1002" s="3" t="s">
        <v>172</v>
      </c>
      <c r="R1002" s="3" t="s">
        <v>45</v>
      </c>
      <c r="S1002" s="3" t="s">
        <v>171</v>
      </c>
      <c r="T1002" s="3" t="s">
        <v>77</v>
      </c>
      <c r="U1002" s="3" t="s">
        <v>146</v>
      </c>
    </row>
    <row r="1003" spans="1:21" ht="18" customHeight="1" x14ac:dyDescent="0.3">
      <c r="A1003" s="3">
        <v>1002</v>
      </c>
      <c r="B1003" s="3" t="s">
        <v>2280</v>
      </c>
      <c r="C1003" s="3">
        <v>104830001</v>
      </c>
      <c r="D1003" s="3">
        <v>5621550826</v>
      </c>
      <c r="E1003" s="5">
        <v>8000</v>
      </c>
      <c r="F1003" s="5">
        <v>0</v>
      </c>
      <c r="G1003" s="5" t="s">
        <v>23</v>
      </c>
      <c r="H1003" s="5">
        <v>1</v>
      </c>
      <c r="I1003" s="5">
        <v>1</v>
      </c>
      <c r="J1003" s="5">
        <v>14</v>
      </c>
      <c r="K1003" s="3" t="s">
        <v>24</v>
      </c>
      <c r="L1003" s="3" t="s">
        <v>23</v>
      </c>
      <c r="M1003" s="3" t="s">
        <v>194</v>
      </c>
      <c r="N1003" s="3" t="s">
        <v>145</v>
      </c>
      <c r="O1003" s="3" t="s">
        <v>197</v>
      </c>
      <c r="P1003" s="3" t="s">
        <v>23</v>
      </c>
      <c r="Q1003" s="3" t="s">
        <v>196</v>
      </c>
      <c r="R1003" s="3" t="s">
        <v>198</v>
      </c>
      <c r="S1003" s="3" t="s">
        <v>194</v>
      </c>
      <c r="T1003" s="3" t="s">
        <v>77</v>
      </c>
      <c r="U1003" s="3" t="s">
        <v>146</v>
      </c>
    </row>
    <row r="1004" spans="1:21" ht="18" customHeight="1" x14ac:dyDescent="0.3">
      <c r="A1004" s="3">
        <v>1003</v>
      </c>
      <c r="B1004" s="3" t="s">
        <v>2280</v>
      </c>
      <c r="C1004" s="3">
        <v>104830001</v>
      </c>
      <c r="D1004" s="3">
        <v>5621550830</v>
      </c>
      <c r="E1004" s="5">
        <v>9000</v>
      </c>
      <c r="F1004" s="5">
        <v>0</v>
      </c>
      <c r="G1004" s="5" t="s">
        <v>23</v>
      </c>
      <c r="H1004" s="5">
        <v>1</v>
      </c>
      <c r="I1004" s="5">
        <v>1</v>
      </c>
      <c r="J1004" s="5">
        <v>18</v>
      </c>
      <c r="K1004" s="3" t="s">
        <v>24</v>
      </c>
      <c r="L1004" s="3" t="s">
        <v>23</v>
      </c>
      <c r="M1004" s="3" t="s">
        <v>182</v>
      </c>
      <c r="N1004" s="3" t="s">
        <v>145</v>
      </c>
      <c r="O1004" s="3" t="s">
        <v>184</v>
      </c>
      <c r="P1004" s="3" t="s">
        <v>23</v>
      </c>
      <c r="Q1004" s="3" t="s">
        <v>183</v>
      </c>
      <c r="R1004" s="3" t="s">
        <v>185</v>
      </c>
      <c r="S1004" s="3" t="s">
        <v>182</v>
      </c>
      <c r="T1004" s="3" t="s">
        <v>77</v>
      </c>
      <c r="U1004" s="3" t="s">
        <v>146</v>
      </c>
    </row>
    <row r="1005" spans="1:21" ht="18" customHeight="1" x14ac:dyDescent="0.3">
      <c r="A1005" s="3">
        <v>1004</v>
      </c>
      <c r="B1005" s="3" t="s">
        <v>2280</v>
      </c>
      <c r="C1005" s="3">
        <v>104830001</v>
      </c>
      <c r="D1005" s="3">
        <v>5621550841</v>
      </c>
      <c r="E1005" s="5">
        <v>6000</v>
      </c>
      <c r="F1005" s="5">
        <v>0</v>
      </c>
      <c r="G1005" s="5" t="s">
        <v>23</v>
      </c>
      <c r="H1005" s="5">
        <v>1</v>
      </c>
      <c r="I1005" s="5">
        <v>1</v>
      </c>
      <c r="J1005" s="5">
        <v>1</v>
      </c>
      <c r="K1005" s="3" t="s">
        <v>24</v>
      </c>
      <c r="L1005" s="3" t="s">
        <v>23</v>
      </c>
      <c r="M1005" s="3" t="s">
        <v>186</v>
      </c>
      <c r="N1005" s="3" t="s">
        <v>145</v>
      </c>
      <c r="O1005" s="3" t="s">
        <v>188</v>
      </c>
      <c r="P1005" s="3" t="s">
        <v>23</v>
      </c>
      <c r="Q1005" s="3" t="s">
        <v>187</v>
      </c>
      <c r="R1005" s="3" t="s">
        <v>119</v>
      </c>
      <c r="S1005" s="3" t="s">
        <v>186</v>
      </c>
      <c r="T1005" s="3" t="s">
        <v>77</v>
      </c>
      <c r="U1005" s="3" t="s">
        <v>146</v>
      </c>
    </row>
    <row r="1006" spans="1:21" ht="18" customHeight="1" x14ac:dyDescent="0.3">
      <c r="A1006" s="3">
        <v>1005</v>
      </c>
      <c r="B1006" s="3" t="s">
        <v>2280</v>
      </c>
      <c r="C1006" s="3">
        <v>104830001</v>
      </c>
      <c r="D1006" s="3">
        <v>5621550852</v>
      </c>
      <c r="E1006" s="5">
        <v>7000</v>
      </c>
      <c r="F1006" s="5">
        <v>0</v>
      </c>
      <c r="G1006" s="5" t="s">
        <v>23</v>
      </c>
      <c r="H1006" s="5">
        <v>1</v>
      </c>
      <c r="I1006" s="5">
        <v>1</v>
      </c>
      <c r="J1006" s="5">
        <v>9</v>
      </c>
      <c r="K1006" s="3" t="s">
        <v>24</v>
      </c>
      <c r="L1006" s="3" t="s">
        <v>23</v>
      </c>
      <c r="M1006" s="3" t="s">
        <v>189</v>
      </c>
      <c r="N1006" s="3" t="s">
        <v>145</v>
      </c>
      <c r="O1006" s="3" t="s">
        <v>192</v>
      </c>
      <c r="P1006" s="3" t="s">
        <v>23</v>
      </c>
      <c r="Q1006" s="3" t="s">
        <v>191</v>
      </c>
      <c r="R1006" s="3" t="s">
        <v>193</v>
      </c>
      <c r="S1006" s="3" t="s">
        <v>189</v>
      </c>
      <c r="T1006" s="3" t="s">
        <v>77</v>
      </c>
      <c r="U1006" s="3" t="s">
        <v>146</v>
      </c>
    </row>
    <row r="1007" spans="1:21" ht="18" customHeight="1" x14ac:dyDescent="0.3">
      <c r="A1007" s="3">
        <v>1006</v>
      </c>
      <c r="B1007" s="3" t="s">
        <v>2280</v>
      </c>
      <c r="C1007" s="3">
        <v>104830001</v>
      </c>
      <c r="D1007" s="3">
        <v>5621550863</v>
      </c>
      <c r="E1007" s="5">
        <v>6000</v>
      </c>
      <c r="F1007" s="5">
        <v>0</v>
      </c>
      <c r="G1007" s="5" t="s">
        <v>23</v>
      </c>
      <c r="H1007" s="5">
        <v>1</v>
      </c>
      <c r="I1007" s="5">
        <v>1</v>
      </c>
      <c r="J1007" s="5">
        <v>1</v>
      </c>
      <c r="K1007" s="3" t="s">
        <v>24</v>
      </c>
      <c r="L1007" s="3" t="s">
        <v>23</v>
      </c>
      <c r="M1007" s="3" t="s">
        <v>189</v>
      </c>
      <c r="N1007" s="3" t="s">
        <v>145</v>
      </c>
      <c r="O1007" s="3" t="s">
        <v>430</v>
      </c>
      <c r="P1007" s="3" t="s">
        <v>23</v>
      </c>
      <c r="Q1007" s="3" t="s">
        <v>429</v>
      </c>
      <c r="R1007" s="3" t="s">
        <v>193</v>
      </c>
      <c r="S1007" s="3" t="s">
        <v>189</v>
      </c>
      <c r="T1007" s="3" t="s">
        <v>77</v>
      </c>
      <c r="U1007" s="3" t="s">
        <v>146</v>
      </c>
    </row>
    <row r="1008" spans="1:21" ht="18" customHeight="1" x14ac:dyDescent="0.3">
      <c r="A1008" s="3">
        <v>1007</v>
      </c>
      <c r="B1008" s="3" t="s">
        <v>2282</v>
      </c>
      <c r="C1008" s="3">
        <v>104830001</v>
      </c>
      <c r="D1008" s="3">
        <v>5621550885</v>
      </c>
      <c r="E1008" s="5">
        <v>6000</v>
      </c>
      <c r="F1008" s="5">
        <v>0</v>
      </c>
      <c r="G1008" s="5" t="s">
        <v>23</v>
      </c>
      <c r="H1008" s="5">
        <v>500000</v>
      </c>
      <c r="I1008" s="5">
        <v>1</v>
      </c>
      <c r="J1008" s="5">
        <v>1</v>
      </c>
      <c r="K1008" s="3" t="s">
        <v>24</v>
      </c>
      <c r="L1008" s="3" t="s">
        <v>23</v>
      </c>
      <c r="M1008" s="3" t="s">
        <v>2281</v>
      </c>
      <c r="N1008" s="3" t="s">
        <v>145</v>
      </c>
      <c r="O1008" s="3" t="s">
        <v>2284</v>
      </c>
      <c r="P1008" s="3" t="s">
        <v>2283</v>
      </c>
      <c r="Q1008" s="3" t="s">
        <v>23</v>
      </c>
      <c r="R1008" s="3" t="s">
        <v>2285</v>
      </c>
      <c r="S1008" s="3" t="s">
        <v>38</v>
      </c>
      <c r="T1008" s="3" t="s">
        <v>77</v>
      </c>
      <c r="U1008" s="3" t="s">
        <v>213</v>
      </c>
    </row>
    <row r="1009" spans="1:21" ht="18" customHeight="1" x14ac:dyDescent="0.3">
      <c r="A1009" s="3">
        <v>1008</v>
      </c>
      <c r="B1009" s="3" t="s">
        <v>2447</v>
      </c>
      <c r="C1009" s="3">
        <v>104830001</v>
      </c>
      <c r="D1009" s="3">
        <v>8047743922</v>
      </c>
      <c r="E1009" s="5">
        <v>6000</v>
      </c>
      <c r="F1009" s="5">
        <v>0</v>
      </c>
      <c r="G1009" s="5" t="s">
        <v>23</v>
      </c>
      <c r="H1009" s="5">
        <v>0</v>
      </c>
      <c r="I1009" s="5">
        <v>1</v>
      </c>
      <c r="J1009" s="5">
        <v>1</v>
      </c>
      <c r="K1009" s="3" t="s">
        <v>2446</v>
      </c>
      <c r="L1009" s="3" t="s">
        <v>2446</v>
      </c>
      <c r="M1009" s="3" t="s">
        <v>24</v>
      </c>
      <c r="N1009" s="3" t="s">
        <v>2449</v>
      </c>
      <c r="O1009" s="3" t="s">
        <v>28</v>
      </c>
      <c r="P1009" s="3" t="s">
        <v>964</v>
      </c>
      <c r="Q1009" s="3" t="s">
        <v>2448</v>
      </c>
      <c r="R1009" s="3" t="s">
        <v>29</v>
      </c>
      <c r="S1009" s="3" t="s">
        <v>31</v>
      </c>
      <c r="T1009" s="3" t="s">
        <v>2450</v>
      </c>
      <c r="U1009" s="3" t="s">
        <v>964</v>
      </c>
    </row>
    <row r="1010" spans="1:21" ht="18" customHeight="1" x14ac:dyDescent="0.3">
      <c r="A1010" s="3">
        <v>1009</v>
      </c>
      <c r="B1010" s="3" t="s">
        <v>2512</v>
      </c>
      <c r="C1010" s="3">
        <v>104830001</v>
      </c>
      <c r="D1010" s="3">
        <v>8047754643</v>
      </c>
      <c r="E1010" s="5">
        <v>6000</v>
      </c>
      <c r="F1010" s="5">
        <v>0</v>
      </c>
      <c r="G1010" s="5" t="s">
        <v>23</v>
      </c>
      <c r="H1010" s="5">
        <v>0</v>
      </c>
      <c r="I1010" s="5">
        <v>1</v>
      </c>
      <c r="J1010" s="5">
        <v>1</v>
      </c>
      <c r="K1010" s="3" t="s">
        <v>1565</v>
      </c>
      <c r="L1010" s="3" t="s">
        <v>1565</v>
      </c>
      <c r="M1010" s="3" t="s">
        <v>24</v>
      </c>
      <c r="N1010" s="3" t="s">
        <v>2513</v>
      </c>
      <c r="O1010" s="3" t="s">
        <v>28</v>
      </c>
      <c r="P1010" s="3" t="s">
        <v>48</v>
      </c>
      <c r="Q1010" s="3" t="s">
        <v>54</v>
      </c>
      <c r="R1010" s="3" t="s">
        <v>29</v>
      </c>
      <c r="S1010" s="3" t="s">
        <v>31</v>
      </c>
      <c r="T1010" s="3" t="s">
        <v>1568</v>
      </c>
      <c r="U1010" s="3" t="s">
        <v>48</v>
      </c>
    </row>
    <row r="1011" spans="1:21" ht="18" customHeight="1" x14ac:dyDescent="0.3">
      <c r="A1011" s="3">
        <v>1010</v>
      </c>
      <c r="B1011" s="3" t="s">
        <v>2533</v>
      </c>
      <c r="C1011" s="3">
        <v>104830003</v>
      </c>
      <c r="D1011" s="3">
        <v>8047747282</v>
      </c>
      <c r="E1011" s="5">
        <v>6000</v>
      </c>
      <c r="F1011" s="5"/>
      <c r="G1011" s="5" t="s">
        <v>23</v>
      </c>
      <c r="H1011" s="5">
        <v>500000</v>
      </c>
      <c r="I1011" s="5">
        <v>1</v>
      </c>
      <c r="J1011" s="5">
        <v>1</v>
      </c>
      <c r="K1011" s="3" t="s">
        <v>2531</v>
      </c>
      <c r="L1011" s="3" t="s">
        <v>2532</v>
      </c>
      <c r="M1011" s="3" t="s">
        <v>230</v>
      </c>
      <c r="N1011" s="3" t="s">
        <v>2534</v>
      </c>
      <c r="O1011" s="3" t="s">
        <v>233</v>
      </c>
      <c r="P1011" s="3" t="s">
        <v>23</v>
      </c>
      <c r="Q1011" s="3" t="s">
        <v>251</v>
      </c>
      <c r="R1011" s="3" t="s">
        <v>234</v>
      </c>
      <c r="S1011" s="3" t="s">
        <v>38</v>
      </c>
      <c r="T1011" s="3" t="s">
        <v>2535</v>
      </c>
      <c r="U1011" s="3" t="s">
        <v>38</v>
      </c>
    </row>
    <row r="1012" spans="1:21" ht="18" customHeight="1" x14ac:dyDescent="0.3">
      <c r="A1012" s="3">
        <v>1011</v>
      </c>
      <c r="B1012" s="3" t="s">
        <v>2515</v>
      </c>
      <c r="C1012" s="3">
        <v>104830001</v>
      </c>
      <c r="D1012" s="3">
        <v>8047745532</v>
      </c>
      <c r="E1012" s="5">
        <v>6000</v>
      </c>
      <c r="F1012" s="5">
        <v>0</v>
      </c>
      <c r="G1012" s="5" t="s">
        <v>23</v>
      </c>
      <c r="H1012" s="5">
        <v>0</v>
      </c>
      <c r="I1012" s="5">
        <v>1</v>
      </c>
      <c r="J1012" s="5">
        <v>1</v>
      </c>
      <c r="K1012" s="3" t="s">
        <v>2514</v>
      </c>
      <c r="L1012" s="3" t="s">
        <v>2514</v>
      </c>
      <c r="M1012" s="3" t="s">
        <v>24</v>
      </c>
      <c r="N1012" s="3" t="s">
        <v>2517</v>
      </c>
      <c r="O1012" s="3" t="s">
        <v>28</v>
      </c>
      <c r="P1012" s="3" t="s">
        <v>893</v>
      </c>
      <c r="Q1012" s="3" t="s">
        <v>2516</v>
      </c>
      <c r="R1012" s="3" t="s">
        <v>29</v>
      </c>
      <c r="S1012" s="3" t="s">
        <v>38</v>
      </c>
      <c r="T1012" s="3" t="s">
        <v>2518</v>
      </c>
      <c r="U1012" s="3" t="s">
        <v>893</v>
      </c>
    </row>
    <row r="1013" spans="1:21" ht="18" customHeight="1" x14ac:dyDescent="0.3">
      <c r="A1013" s="3">
        <v>1012</v>
      </c>
      <c r="B1013" s="3" t="s">
        <v>2520</v>
      </c>
      <c r="C1013" s="3">
        <v>104830001</v>
      </c>
      <c r="D1013" s="3">
        <v>8047748870</v>
      </c>
      <c r="E1013" s="5">
        <v>6000</v>
      </c>
      <c r="F1013" s="5">
        <v>0</v>
      </c>
      <c r="G1013" s="5" t="s">
        <v>23</v>
      </c>
      <c r="H1013" s="5">
        <v>0</v>
      </c>
      <c r="I1013" s="5">
        <v>1</v>
      </c>
      <c r="J1013" s="5">
        <v>1</v>
      </c>
      <c r="K1013" s="3" t="s">
        <v>2519</v>
      </c>
      <c r="L1013" s="3" t="s">
        <v>2519</v>
      </c>
      <c r="M1013" s="3" t="s">
        <v>24</v>
      </c>
      <c r="N1013" s="3" t="s">
        <v>2521</v>
      </c>
      <c r="O1013" s="3" t="s">
        <v>28</v>
      </c>
      <c r="P1013" s="3" t="s">
        <v>93</v>
      </c>
      <c r="Q1013" s="3" t="s">
        <v>94</v>
      </c>
      <c r="R1013" s="3" t="s">
        <v>29</v>
      </c>
      <c r="S1013" s="3" t="s">
        <v>31</v>
      </c>
      <c r="T1013" s="3" t="s">
        <v>2522</v>
      </c>
      <c r="U1013" s="3" t="s">
        <v>93</v>
      </c>
    </row>
    <row r="1014" spans="1:21" ht="18" customHeight="1" x14ac:dyDescent="0.3">
      <c r="A1014" s="3">
        <v>1013</v>
      </c>
      <c r="B1014" s="3" t="s">
        <v>2481</v>
      </c>
      <c r="C1014" s="3">
        <v>104830001</v>
      </c>
      <c r="D1014" s="3">
        <v>8047619274</v>
      </c>
      <c r="E1014" s="5">
        <v>6000</v>
      </c>
      <c r="F1014" s="5">
        <v>0</v>
      </c>
      <c r="G1014" s="5" t="s">
        <v>23</v>
      </c>
      <c r="H1014" s="5">
        <v>0</v>
      </c>
      <c r="I1014" s="5">
        <v>1</v>
      </c>
      <c r="J1014" s="5">
        <v>1</v>
      </c>
      <c r="K1014" s="3" t="s">
        <v>2480</v>
      </c>
      <c r="L1014" s="3" t="s">
        <v>2480</v>
      </c>
      <c r="M1014" s="3" t="s">
        <v>24</v>
      </c>
      <c r="N1014" s="3" t="s">
        <v>2483</v>
      </c>
      <c r="O1014" s="3" t="s">
        <v>28</v>
      </c>
      <c r="P1014" s="3" t="s">
        <v>35</v>
      </c>
      <c r="Q1014" s="3" t="s">
        <v>2482</v>
      </c>
      <c r="R1014" s="3" t="s">
        <v>29</v>
      </c>
      <c r="S1014" s="3" t="s">
        <v>38</v>
      </c>
      <c r="T1014" s="3" t="s">
        <v>2484</v>
      </c>
      <c r="U1014" s="3" t="s">
        <v>35</v>
      </c>
    </row>
    <row r="1015" spans="1:21" ht="18" customHeight="1" x14ac:dyDescent="0.3">
      <c r="A1015" s="3">
        <v>1014</v>
      </c>
      <c r="B1015" s="3" t="s">
        <v>2466</v>
      </c>
      <c r="C1015" s="3">
        <v>104830001</v>
      </c>
      <c r="D1015" s="3">
        <v>8047756500</v>
      </c>
      <c r="E1015" s="5">
        <v>12000</v>
      </c>
      <c r="F1015" s="5"/>
      <c r="G1015" s="5" t="s">
        <v>23</v>
      </c>
      <c r="H1015" s="5">
        <v>0</v>
      </c>
      <c r="I1015" s="5">
        <v>1</v>
      </c>
      <c r="J1015" s="5">
        <v>21</v>
      </c>
      <c r="K1015" s="3" t="s">
        <v>2465</v>
      </c>
      <c r="L1015" s="3" t="s">
        <v>2465</v>
      </c>
      <c r="M1015" s="3" t="s">
        <v>24</v>
      </c>
      <c r="N1015" s="3" t="s">
        <v>2468</v>
      </c>
      <c r="O1015" s="3" t="s">
        <v>28</v>
      </c>
      <c r="P1015" s="3" t="s">
        <v>63</v>
      </c>
      <c r="Q1015" s="3" t="s">
        <v>2467</v>
      </c>
      <c r="R1015" s="3" t="s">
        <v>29</v>
      </c>
      <c r="S1015" s="3" t="s">
        <v>38</v>
      </c>
      <c r="T1015" s="3" t="s">
        <v>2469</v>
      </c>
      <c r="U1015" s="3" t="s">
        <v>63</v>
      </c>
    </row>
    <row r="1016" spans="1:21" ht="18" customHeight="1" x14ac:dyDescent="0.3">
      <c r="A1016" s="3">
        <v>1015</v>
      </c>
      <c r="B1016" s="3" t="s">
        <v>2458</v>
      </c>
      <c r="C1016" s="3">
        <v>104830001</v>
      </c>
      <c r="D1016" s="3">
        <v>8047741645</v>
      </c>
      <c r="E1016" s="5">
        <v>7000</v>
      </c>
      <c r="F1016" s="5">
        <v>0</v>
      </c>
      <c r="G1016" s="5" t="s">
        <v>23</v>
      </c>
      <c r="H1016" s="5">
        <v>0</v>
      </c>
      <c r="I1016" s="5">
        <v>1</v>
      </c>
      <c r="J1016" s="5">
        <v>6</v>
      </c>
      <c r="K1016" s="3" t="s">
        <v>2457</v>
      </c>
      <c r="L1016" s="3" t="s">
        <v>2457</v>
      </c>
      <c r="M1016" s="3" t="s">
        <v>24</v>
      </c>
      <c r="N1016" s="3" t="s">
        <v>2459</v>
      </c>
      <c r="O1016" s="3" t="s">
        <v>28</v>
      </c>
      <c r="P1016" s="3" t="s">
        <v>48</v>
      </c>
      <c r="Q1016" s="3" t="s">
        <v>54</v>
      </c>
      <c r="R1016" s="3" t="s">
        <v>29</v>
      </c>
      <c r="S1016" s="3" t="s">
        <v>31</v>
      </c>
      <c r="T1016" s="3" t="s">
        <v>2460</v>
      </c>
      <c r="U1016" s="3" t="s">
        <v>48</v>
      </c>
    </row>
    <row r="1017" spans="1:21" ht="18" customHeight="1" x14ac:dyDescent="0.3">
      <c r="A1017" s="3">
        <v>1016</v>
      </c>
      <c r="B1017" s="3" t="s">
        <v>2461</v>
      </c>
      <c r="C1017" s="3">
        <v>104830001</v>
      </c>
      <c r="D1017" s="3">
        <v>8047748542</v>
      </c>
      <c r="E1017" s="5">
        <v>6000</v>
      </c>
      <c r="F1017" s="5">
        <v>0</v>
      </c>
      <c r="G1017" s="5" t="s">
        <v>23</v>
      </c>
      <c r="H1017" s="5">
        <v>0</v>
      </c>
      <c r="I1017" s="5">
        <v>1</v>
      </c>
      <c r="J1017" s="5">
        <v>2</v>
      </c>
      <c r="K1017" s="3" t="s">
        <v>1398</v>
      </c>
      <c r="L1017" s="3" t="s">
        <v>1398</v>
      </c>
      <c r="M1017" s="3" t="s">
        <v>24</v>
      </c>
      <c r="N1017" s="3" t="s">
        <v>2463</v>
      </c>
      <c r="O1017" s="3" t="s">
        <v>28</v>
      </c>
      <c r="P1017" s="3" t="s">
        <v>2122</v>
      </c>
      <c r="Q1017" s="3" t="s">
        <v>2462</v>
      </c>
      <c r="R1017" s="3" t="s">
        <v>29</v>
      </c>
      <c r="S1017" s="3" t="s">
        <v>38</v>
      </c>
      <c r="T1017" s="3" t="s">
        <v>2464</v>
      </c>
      <c r="U1017" s="3" t="s">
        <v>2122</v>
      </c>
    </row>
    <row r="1018" spans="1:21" ht="18" customHeight="1" x14ac:dyDescent="0.3">
      <c r="A1018" s="3">
        <v>1017</v>
      </c>
      <c r="B1018" s="3" t="s">
        <v>2452</v>
      </c>
      <c r="C1018" s="3">
        <v>104830001</v>
      </c>
      <c r="D1018" s="3">
        <v>8047741811</v>
      </c>
      <c r="E1018" s="5">
        <v>6000</v>
      </c>
      <c r="F1018" s="5">
        <v>0</v>
      </c>
      <c r="G1018" s="5" t="s">
        <v>23</v>
      </c>
      <c r="H1018" s="5">
        <v>0</v>
      </c>
      <c r="I1018" s="5">
        <v>1</v>
      </c>
      <c r="J1018" s="5">
        <v>1</v>
      </c>
      <c r="K1018" s="3" t="s">
        <v>2451</v>
      </c>
      <c r="L1018" s="3" t="s">
        <v>2451</v>
      </c>
      <c r="M1018" s="3" t="s">
        <v>24</v>
      </c>
      <c r="N1018" s="3" t="s">
        <v>2455</v>
      </c>
      <c r="O1018" s="3" t="s">
        <v>28</v>
      </c>
      <c r="P1018" s="3" t="s">
        <v>26</v>
      </c>
      <c r="Q1018" s="3" t="s">
        <v>2454</v>
      </c>
      <c r="R1018" s="3" t="s">
        <v>29</v>
      </c>
      <c r="S1018" s="3" t="s">
        <v>31</v>
      </c>
      <c r="T1018" s="3" t="s">
        <v>2456</v>
      </c>
      <c r="U1018" s="3" t="s">
        <v>26</v>
      </c>
    </row>
    <row r="1019" spans="1:21" ht="18" customHeight="1" x14ac:dyDescent="0.3">
      <c r="A1019" s="3">
        <v>1018</v>
      </c>
      <c r="B1019" s="3" t="s">
        <v>2507</v>
      </c>
      <c r="C1019" s="3">
        <v>104830001</v>
      </c>
      <c r="D1019" s="3">
        <v>8047741866</v>
      </c>
      <c r="E1019" s="5">
        <v>6000</v>
      </c>
      <c r="F1019" s="5">
        <v>0</v>
      </c>
      <c r="G1019" s="5" t="s">
        <v>23</v>
      </c>
      <c r="H1019" s="5">
        <v>0</v>
      </c>
      <c r="I1019" s="5">
        <v>1</v>
      </c>
      <c r="J1019" s="5">
        <v>1</v>
      </c>
      <c r="K1019" s="3" t="s">
        <v>1502</v>
      </c>
      <c r="L1019" s="3" t="s">
        <v>1502</v>
      </c>
      <c r="M1019" s="3" t="s">
        <v>24</v>
      </c>
      <c r="N1019" s="3" t="s">
        <v>2508</v>
      </c>
      <c r="O1019" s="3" t="s">
        <v>28</v>
      </c>
      <c r="P1019" s="3" t="s">
        <v>82</v>
      </c>
      <c r="Q1019" s="3" t="s">
        <v>533</v>
      </c>
      <c r="R1019" s="3" t="s">
        <v>29</v>
      </c>
      <c r="S1019" s="3" t="s">
        <v>31</v>
      </c>
      <c r="T1019" s="3" t="s">
        <v>1504</v>
      </c>
      <c r="U1019" s="3" t="s">
        <v>82</v>
      </c>
    </row>
    <row r="1020" spans="1:21" ht="18" customHeight="1" x14ac:dyDescent="0.3">
      <c r="A1020" s="3">
        <v>1019</v>
      </c>
      <c r="B1020" s="3" t="s">
        <v>2548</v>
      </c>
      <c r="C1020" s="3">
        <v>104830003</v>
      </c>
      <c r="D1020" s="3">
        <v>8047765633</v>
      </c>
      <c r="E1020" s="5">
        <v>6000</v>
      </c>
      <c r="F1020" s="5"/>
      <c r="G1020" s="5" t="s">
        <v>23</v>
      </c>
      <c r="H1020" s="5">
        <v>500000</v>
      </c>
      <c r="I1020" s="5">
        <v>1</v>
      </c>
      <c r="J1020" s="5">
        <v>1</v>
      </c>
      <c r="K1020" s="3" t="s">
        <v>2546</v>
      </c>
      <c r="L1020" s="3" t="s">
        <v>2547</v>
      </c>
      <c r="M1020" s="3" t="s">
        <v>230</v>
      </c>
      <c r="N1020" s="3" t="s">
        <v>2549</v>
      </c>
      <c r="O1020" s="3" t="s">
        <v>233</v>
      </c>
      <c r="P1020" s="3" t="s">
        <v>23</v>
      </c>
      <c r="Q1020" s="3" t="s">
        <v>251</v>
      </c>
      <c r="R1020" s="3" t="s">
        <v>234</v>
      </c>
      <c r="S1020" s="3" t="s">
        <v>38</v>
      </c>
      <c r="T1020" s="3" t="s">
        <v>2550</v>
      </c>
      <c r="U1020" s="3" t="s">
        <v>38</v>
      </c>
    </row>
    <row r="1021" spans="1:21" ht="18" customHeight="1" x14ac:dyDescent="0.3">
      <c r="A1021" s="3">
        <v>1020</v>
      </c>
      <c r="B1021" s="3" t="s">
        <v>2545</v>
      </c>
      <c r="C1021" s="3">
        <v>104830003</v>
      </c>
      <c r="D1021" s="3">
        <v>8047768116</v>
      </c>
      <c r="E1021" s="5">
        <v>6000</v>
      </c>
      <c r="F1021" s="5"/>
      <c r="G1021" s="5" t="s">
        <v>23</v>
      </c>
      <c r="H1021" s="5">
        <v>500000</v>
      </c>
      <c r="I1021" s="5">
        <v>1</v>
      </c>
      <c r="J1021" s="5">
        <v>1</v>
      </c>
      <c r="K1021" s="3" t="s">
        <v>1151</v>
      </c>
      <c r="L1021" s="3" t="s">
        <v>713</v>
      </c>
      <c r="M1021" s="3" t="s">
        <v>230</v>
      </c>
      <c r="N1021" s="3" t="s">
        <v>1867</v>
      </c>
      <c r="O1021" s="3" t="s">
        <v>233</v>
      </c>
      <c r="P1021" s="3" t="s">
        <v>23</v>
      </c>
      <c r="Q1021" s="3" t="s">
        <v>251</v>
      </c>
      <c r="R1021" s="3" t="s">
        <v>234</v>
      </c>
      <c r="S1021" s="3" t="s">
        <v>38</v>
      </c>
      <c r="T1021" s="3" t="s">
        <v>716</v>
      </c>
      <c r="U1021" s="3" t="s">
        <v>38</v>
      </c>
    </row>
    <row r="1022" spans="1:21" ht="18" customHeight="1" x14ac:dyDescent="0.3">
      <c r="A1022" s="3">
        <v>1021</v>
      </c>
      <c r="B1022" s="3" t="s">
        <v>2545</v>
      </c>
      <c r="C1022" s="3">
        <v>104830003</v>
      </c>
      <c r="D1022" s="3">
        <v>8047742883</v>
      </c>
      <c r="E1022" s="5">
        <v>6000</v>
      </c>
      <c r="F1022" s="5">
        <v>0</v>
      </c>
      <c r="G1022" s="5" t="s">
        <v>23</v>
      </c>
      <c r="H1022" s="5">
        <v>500000</v>
      </c>
      <c r="I1022" s="5">
        <v>1</v>
      </c>
      <c r="J1022" s="5">
        <v>3</v>
      </c>
      <c r="K1022" s="3" t="s">
        <v>1151</v>
      </c>
      <c r="L1022" s="3" t="s">
        <v>713</v>
      </c>
      <c r="M1022" s="3" t="s">
        <v>230</v>
      </c>
      <c r="N1022" s="3" t="s">
        <v>1867</v>
      </c>
      <c r="O1022" s="3" t="s">
        <v>233</v>
      </c>
      <c r="P1022" s="3" t="s">
        <v>23</v>
      </c>
      <c r="Q1022" s="3" t="s">
        <v>251</v>
      </c>
      <c r="R1022" s="3" t="s">
        <v>234</v>
      </c>
      <c r="S1022" s="3" t="s">
        <v>38</v>
      </c>
      <c r="T1022" s="3" t="s">
        <v>716</v>
      </c>
      <c r="U1022" s="3" t="s">
        <v>38</v>
      </c>
    </row>
    <row r="1023" spans="1:21" ht="18" customHeight="1" x14ac:dyDescent="0.3">
      <c r="A1023" s="3">
        <v>1022</v>
      </c>
      <c r="B1023" s="3" t="s">
        <v>2063</v>
      </c>
      <c r="C1023" s="3">
        <v>104830001</v>
      </c>
      <c r="D1023" s="3">
        <v>8047759296</v>
      </c>
      <c r="E1023" s="5">
        <v>6000</v>
      </c>
      <c r="F1023" s="5">
        <v>0</v>
      </c>
      <c r="G1023" s="5" t="s">
        <v>23</v>
      </c>
      <c r="H1023" s="5">
        <v>0</v>
      </c>
      <c r="I1023" s="5">
        <v>1</v>
      </c>
      <c r="J1023" s="5">
        <v>1</v>
      </c>
      <c r="K1023" s="3" t="s">
        <v>2523</v>
      </c>
      <c r="L1023" s="3" t="s">
        <v>2523</v>
      </c>
      <c r="M1023" s="3" t="s">
        <v>24</v>
      </c>
      <c r="N1023" s="3" t="s">
        <v>2525</v>
      </c>
      <c r="O1023" s="3" t="s">
        <v>28</v>
      </c>
      <c r="P1023" s="3" t="s">
        <v>1108</v>
      </c>
      <c r="Q1023" s="3" t="s">
        <v>2524</v>
      </c>
      <c r="R1023" s="3" t="s">
        <v>29</v>
      </c>
      <c r="S1023" s="3" t="s">
        <v>31</v>
      </c>
      <c r="T1023" s="3" t="s">
        <v>2526</v>
      </c>
      <c r="U1023" s="3" t="s">
        <v>1108</v>
      </c>
    </row>
    <row r="1024" spans="1:21" ht="18" customHeight="1" x14ac:dyDescent="0.3">
      <c r="A1024" s="3">
        <v>1023</v>
      </c>
      <c r="B1024" s="3" t="s">
        <v>2528</v>
      </c>
      <c r="C1024" s="3">
        <v>104830001</v>
      </c>
      <c r="D1024" s="3">
        <v>8047760814</v>
      </c>
      <c r="E1024" s="5">
        <v>6000</v>
      </c>
      <c r="F1024" s="5">
        <v>0</v>
      </c>
      <c r="G1024" s="5" t="s">
        <v>23</v>
      </c>
      <c r="H1024" s="5">
        <v>0</v>
      </c>
      <c r="I1024" s="5">
        <v>1</v>
      </c>
      <c r="J1024" s="5">
        <v>2</v>
      </c>
      <c r="K1024" s="3" t="s">
        <v>2527</v>
      </c>
      <c r="L1024" s="3" t="s">
        <v>2527</v>
      </c>
      <c r="M1024" s="3" t="s">
        <v>24</v>
      </c>
      <c r="N1024" s="3" t="s">
        <v>2529</v>
      </c>
      <c r="O1024" s="3" t="s">
        <v>28</v>
      </c>
      <c r="P1024" s="3" t="s">
        <v>2235</v>
      </c>
      <c r="Q1024" s="3" t="s">
        <v>2236</v>
      </c>
      <c r="R1024" s="3" t="s">
        <v>29</v>
      </c>
      <c r="S1024" s="3" t="s">
        <v>38</v>
      </c>
      <c r="T1024" s="3" t="s">
        <v>2530</v>
      </c>
      <c r="U1024" s="3" t="s">
        <v>2235</v>
      </c>
    </row>
    <row r="1025" spans="1:21" ht="18" customHeight="1" x14ac:dyDescent="0.3">
      <c r="A1025" s="3">
        <v>1024</v>
      </c>
      <c r="B1025" s="3" t="s">
        <v>2528</v>
      </c>
      <c r="C1025" s="3">
        <v>104830001</v>
      </c>
      <c r="D1025" s="3">
        <v>8047760840</v>
      </c>
      <c r="E1025" s="5">
        <v>6000</v>
      </c>
      <c r="F1025" s="5">
        <v>0</v>
      </c>
      <c r="G1025" s="5" t="s">
        <v>23</v>
      </c>
      <c r="H1025" s="5">
        <v>0</v>
      </c>
      <c r="I1025" s="5">
        <v>1</v>
      </c>
      <c r="J1025" s="5">
        <v>1</v>
      </c>
      <c r="K1025" s="3" t="s">
        <v>2476</v>
      </c>
      <c r="L1025" s="3" t="s">
        <v>2476</v>
      </c>
      <c r="M1025" s="3" t="s">
        <v>24</v>
      </c>
      <c r="N1025" s="3" t="s">
        <v>2478</v>
      </c>
      <c r="O1025" s="3" t="s">
        <v>28</v>
      </c>
      <c r="P1025" s="3" t="s">
        <v>26</v>
      </c>
      <c r="Q1025" s="3" t="s">
        <v>309</v>
      </c>
      <c r="R1025" s="3" t="s">
        <v>29</v>
      </c>
      <c r="S1025" s="3" t="s">
        <v>31</v>
      </c>
      <c r="T1025" s="3" t="s">
        <v>2479</v>
      </c>
      <c r="U1025" s="3" t="s">
        <v>26</v>
      </c>
    </row>
    <row r="1026" spans="1:21" ht="18" customHeight="1" x14ac:dyDescent="0.3">
      <c r="A1026" s="3">
        <v>1025</v>
      </c>
      <c r="B1026" s="3" t="s">
        <v>2528</v>
      </c>
      <c r="C1026" s="3">
        <v>104830003</v>
      </c>
      <c r="D1026" s="3">
        <v>3151295943</v>
      </c>
      <c r="E1026" s="5">
        <v>6000</v>
      </c>
      <c r="F1026" s="5" t="s">
        <v>23</v>
      </c>
      <c r="G1026" s="5">
        <v>0</v>
      </c>
      <c r="H1026" s="5">
        <v>0</v>
      </c>
      <c r="I1026" s="5">
        <v>1</v>
      </c>
      <c r="J1026" s="5">
        <v>1</v>
      </c>
      <c r="K1026" s="3" t="s">
        <v>411</v>
      </c>
      <c r="L1026" s="3" t="s">
        <v>23</v>
      </c>
      <c r="M1026" s="3" t="s">
        <v>24</v>
      </c>
      <c r="N1026" s="3" t="s">
        <v>438</v>
      </c>
      <c r="O1026" s="3" t="s">
        <v>1140</v>
      </c>
      <c r="P1026" s="3" t="s">
        <v>23</v>
      </c>
      <c r="Q1026" s="3" t="s">
        <v>23</v>
      </c>
      <c r="R1026" s="3" t="s">
        <v>260</v>
      </c>
      <c r="S1026" s="3" t="s">
        <v>38</v>
      </c>
      <c r="T1026" s="3" t="s">
        <v>410</v>
      </c>
      <c r="U1026" s="3" t="s">
        <v>38</v>
      </c>
    </row>
    <row r="1027" spans="1:21" ht="18" customHeight="1" x14ac:dyDescent="0.3">
      <c r="A1027" s="3">
        <v>1026</v>
      </c>
      <c r="B1027" s="3" t="s">
        <v>2528</v>
      </c>
      <c r="C1027" s="3">
        <v>104830003</v>
      </c>
      <c r="D1027" s="3">
        <v>3151296061</v>
      </c>
      <c r="E1027" s="5">
        <v>6000</v>
      </c>
      <c r="F1027" s="5" t="s">
        <v>23</v>
      </c>
      <c r="G1027" s="5">
        <v>0</v>
      </c>
      <c r="H1027" s="5">
        <v>0</v>
      </c>
      <c r="I1027" s="5">
        <v>1</v>
      </c>
      <c r="J1027" s="5">
        <v>1</v>
      </c>
      <c r="K1027" s="3" t="s">
        <v>411</v>
      </c>
      <c r="L1027" s="3" t="s">
        <v>23</v>
      </c>
      <c r="M1027" s="3" t="s">
        <v>24</v>
      </c>
      <c r="N1027" s="3" t="s">
        <v>438</v>
      </c>
      <c r="O1027" s="3" t="s">
        <v>1140</v>
      </c>
      <c r="P1027" s="3" t="s">
        <v>23</v>
      </c>
      <c r="Q1027" s="3" t="s">
        <v>23</v>
      </c>
      <c r="R1027" s="3" t="s">
        <v>260</v>
      </c>
      <c r="S1027" s="3" t="s">
        <v>38</v>
      </c>
      <c r="T1027" s="3" t="s">
        <v>410</v>
      </c>
      <c r="U1027" s="3" t="s">
        <v>38</v>
      </c>
    </row>
    <row r="1028" spans="1:21" ht="18" customHeight="1" x14ac:dyDescent="0.3">
      <c r="A1028" s="3">
        <v>1027</v>
      </c>
      <c r="B1028" s="3" t="s">
        <v>2528</v>
      </c>
      <c r="C1028" s="3">
        <v>104830003</v>
      </c>
      <c r="D1028" s="3">
        <v>3151295851</v>
      </c>
      <c r="E1028" s="5">
        <v>6000</v>
      </c>
      <c r="F1028" s="5" t="s">
        <v>23</v>
      </c>
      <c r="G1028" s="5">
        <v>0</v>
      </c>
      <c r="H1028" s="5">
        <v>0</v>
      </c>
      <c r="I1028" s="5">
        <v>1</v>
      </c>
      <c r="J1028" s="5">
        <v>1</v>
      </c>
      <c r="K1028" s="3" t="s">
        <v>411</v>
      </c>
      <c r="L1028" s="3" t="s">
        <v>23</v>
      </c>
      <c r="M1028" s="3" t="s">
        <v>24</v>
      </c>
      <c r="N1028" s="3" t="s">
        <v>438</v>
      </c>
      <c r="O1028" s="3" t="s">
        <v>1140</v>
      </c>
      <c r="P1028" s="3" t="s">
        <v>23</v>
      </c>
      <c r="Q1028" s="3" t="s">
        <v>23</v>
      </c>
      <c r="R1028" s="3" t="s">
        <v>260</v>
      </c>
      <c r="S1028" s="3" t="s">
        <v>38</v>
      </c>
      <c r="T1028" s="3" t="s">
        <v>410</v>
      </c>
      <c r="U1028" s="3" t="s">
        <v>38</v>
      </c>
    </row>
    <row r="1029" spans="1:21" ht="18" customHeight="1" x14ac:dyDescent="0.3">
      <c r="A1029" s="3">
        <v>1028</v>
      </c>
      <c r="B1029" s="3" t="s">
        <v>2528</v>
      </c>
      <c r="C1029" s="3">
        <v>104830003</v>
      </c>
      <c r="D1029" s="3">
        <v>3151295840</v>
      </c>
      <c r="E1029" s="5">
        <v>7000</v>
      </c>
      <c r="F1029" s="5" t="s">
        <v>23</v>
      </c>
      <c r="G1029" s="5">
        <v>0</v>
      </c>
      <c r="H1029" s="5">
        <v>0</v>
      </c>
      <c r="I1029" s="5">
        <v>1</v>
      </c>
      <c r="J1029" s="5">
        <v>6</v>
      </c>
      <c r="K1029" s="3" t="s">
        <v>411</v>
      </c>
      <c r="L1029" s="3" t="s">
        <v>23</v>
      </c>
      <c r="M1029" s="3" t="s">
        <v>24</v>
      </c>
      <c r="N1029" s="3" t="s">
        <v>438</v>
      </c>
      <c r="O1029" s="3" t="s">
        <v>1140</v>
      </c>
      <c r="P1029" s="3" t="s">
        <v>23</v>
      </c>
      <c r="Q1029" s="3" t="s">
        <v>23</v>
      </c>
      <c r="R1029" s="3" t="s">
        <v>260</v>
      </c>
      <c r="S1029" s="3" t="s">
        <v>38</v>
      </c>
      <c r="T1029" s="3" t="s">
        <v>410</v>
      </c>
      <c r="U1029" s="3" t="s">
        <v>38</v>
      </c>
    </row>
    <row r="1030" spans="1:21" ht="18" customHeight="1" x14ac:dyDescent="0.3">
      <c r="A1030" s="3">
        <v>1029</v>
      </c>
      <c r="B1030" s="3" t="s">
        <v>2528</v>
      </c>
      <c r="C1030" s="3">
        <v>104830003</v>
      </c>
      <c r="D1030" s="3">
        <v>3151295976</v>
      </c>
      <c r="E1030" s="5">
        <v>6000</v>
      </c>
      <c r="F1030" s="5" t="s">
        <v>23</v>
      </c>
      <c r="G1030" s="5">
        <v>0</v>
      </c>
      <c r="H1030" s="5">
        <v>0</v>
      </c>
      <c r="I1030" s="5">
        <v>1</v>
      </c>
      <c r="J1030" s="5">
        <v>1</v>
      </c>
      <c r="K1030" s="3" t="s">
        <v>411</v>
      </c>
      <c r="L1030" s="3" t="s">
        <v>23</v>
      </c>
      <c r="M1030" s="3" t="s">
        <v>24</v>
      </c>
      <c r="N1030" s="3" t="s">
        <v>438</v>
      </c>
      <c r="O1030" s="3" t="s">
        <v>1140</v>
      </c>
      <c r="P1030" s="3" t="s">
        <v>23</v>
      </c>
      <c r="Q1030" s="3" t="s">
        <v>23</v>
      </c>
      <c r="R1030" s="3" t="s">
        <v>260</v>
      </c>
      <c r="S1030" s="3" t="s">
        <v>38</v>
      </c>
      <c r="T1030" s="3" t="s">
        <v>410</v>
      </c>
      <c r="U1030" s="3" t="s">
        <v>38</v>
      </c>
    </row>
    <row r="1031" spans="1:21" ht="18" customHeight="1" x14ac:dyDescent="0.3">
      <c r="A1031" s="3">
        <v>1030</v>
      </c>
      <c r="B1031" s="3" t="s">
        <v>2528</v>
      </c>
      <c r="C1031" s="3">
        <v>104830003</v>
      </c>
      <c r="D1031" s="3">
        <v>3151296050</v>
      </c>
      <c r="E1031" s="5">
        <v>7000</v>
      </c>
      <c r="F1031" s="5" t="s">
        <v>23</v>
      </c>
      <c r="G1031" s="5">
        <v>0</v>
      </c>
      <c r="H1031" s="5">
        <v>0</v>
      </c>
      <c r="I1031" s="5">
        <v>1</v>
      </c>
      <c r="J1031" s="5">
        <v>6</v>
      </c>
      <c r="K1031" s="3" t="s">
        <v>411</v>
      </c>
      <c r="L1031" s="3" t="s">
        <v>23</v>
      </c>
      <c r="M1031" s="3" t="s">
        <v>24</v>
      </c>
      <c r="N1031" s="3" t="s">
        <v>438</v>
      </c>
      <c r="O1031" s="3" t="s">
        <v>1140</v>
      </c>
      <c r="P1031" s="3" t="s">
        <v>23</v>
      </c>
      <c r="Q1031" s="3" t="s">
        <v>23</v>
      </c>
      <c r="R1031" s="3" t="s">
        <v>260</v>
      </c>
      <c r="S1031" s="3" t="s">
        <v>38</v>
      </c>
      <c r="T1031" s="3" t="s">
        <v>410</v>
      </c>
      <c r="U1031" s="3" t="s">
        <v>38</v>
      </c>
    </row>
    <row r="1032" spans="1:21" ht="18" customHeight="1" x14ac:dyDescent="0.3">
      <c r="A1032" s="3">
        <v>1031</v>
      </c>
      <c r="B1032" s="3" t="s">
        <v>2528</v>
      </c>
      <c r="C1032" s="3">
        <v>104830003</v>
      </c>
      <c r="D1032" s="3">
        <v>3151296046</v>
      </c>
      <c r="E1032" s="5">
        <v>6000</v>
      </c>
      <c r="F1032" s="5" t="s">
        <v>23</v>
      </c>
      <c r="G1032" s="5">
        <v>0</v>
      </c>
      <c r="H1032" s="5">
        <v>0</v>
      </c>
      <c r="I1032" s="5">
        <v>1</v>
      </c>
      <c r="J1032" s="5">
        <v>1</v>
      </c>
      <c r="K1032" s="3" t="s">
        <v>411</v>
      </c>
      <c r="L1032" s="3" t="s">
        <v>23</v>
      </c>
      <c r="M1032" s="3" t="s">
        <v>24</v>
      </c>
      <c r="N1032" s="3" t="s">
        <v>438</v>
      </c>
      <c r="O1032" s="3" t="s">
        <v>1140</v>
      </c>
      <c r="P1032" s="3" t="s">
        <v>23</v>
      </c>
      <c r="Q1032" s="3" t="s">
        <v>23</v>
      </c>
      <c r="R1032" s="3" t="s">
        <v>260</v>
      </c>
      <c r="S1032" s="3" t="s">
        <v>38</v>
      </c>
      <c r="T1032" s="3" t="s">
        <v>410</v>
      </c>
      <c r="U1032" s="3" t="s">
        <v>38</v>
      </c>
    </row>
    <row r="1033" spans="1:21" ht="18" customHeight="1" x14ac:dyDescent="0.3">
      <c r="A1033" s="3">
        <v>1032</v>
      </c>
      <c r="B1033" s="3" t="s">
        <v>2528</v>
      </c>
      <c r="C1033" s="3">
        <v>104830003</v>
      </c>
      <c r="D1033" s="3">
        <v>3151295921</v>
      </c>
      <c r="E1033" s="5">
        <v>6000</v>
      </c>
      <c r="F1033" s="5" t="s">
        <v>23</v>
      </c>
      <c r="G1033" s="5">
        <v>0</v>
      </c>
      <c r="H1033" s="5">
        <v>0</v>
      </c>
      <c r="I1033" s="5">
        <v>1</v>
      </c>
      <c r="J1033" s="5">
        <v>1</v>
      </c>
      <c r="K1033" s="3" t="s">
        <v>411</v>
      </c>
      <c r="L1033" s="3" t="s">
        <v>23</v>
      </c>
      <c r="M1033" s="3" t="s">
        <v>24</v>
      </c>
      <c r="N1033" s="3" t="s">
        <v>438</v>
      </c>
      <c r="O1033" s="3" t="s">
        <v>1140</v>
      </c>
      <c r="P1033" s="3" t="s">
        <v>23</v>
      </c>
      <c r="Q1033" s="3" t="s">
        <v>23</v>
      </c>
      <c r="R1033" s="3" t="s">
        <v>260</v>
      </c>
      <c r="S1033" s="3" t="s">
        <v>38</v>
      </c>
      <c r="T1033" s="3" t="s">
        <v>410</v>
      </c>
      <c r="U1033" s="3" t="s">
        <v>38</v>
      </c>
    </row>
    <row r="1034" spans="1:21" ht="18" customHeight="1" x14ac:dyDescent="0.3">
      <c r="A1034" s="3">
        <v>1033</v>
      </c>
      <c r="B1034" s="3" t="s">
        <v>2528</v>
      </c>
      <c r="C1034" s="3">
        <v>104830003</v>
      </c>
      <c r="D1034" s="3">
        <v>3151295932</v>
      </c>
      <c r="E1034" s="5">
        <v>6000</v>
      </c>
      <c r="F1034" s="5" t="s">
        <v>23</v>
      </c>
      <c r="G1034" s="5">
        <v>0</v>
      </c>
      <c r="H1034" s="5">
        <v>0</v>
      </c>
      <c r="I1034" s="5">
        <v>1</v>
      </c>
      <c r="J1034" s="5">
        <v>1</v>
      </c>
      <c r="K1034" s="3" t="s">
        <v>411</v>
      </c>
      <c r="L1034" s="3" t="s">
        <v>23</v>
      </c>
      <c r="M1034" s="3" t="s">
        <v>24</v>
      </c>
      <c r="N1034" s="3" t="s">
        <v>438</v>
      </c>
      <c r="O1034" s="3" t="s">
        <v>1140</v>
      </c>
      <c r="P1034" s="3" t="s">
        <v>23</v>
      </c>
      <c r="Q1034" s="3" t="s">
        <v>23</v>
      </c>
      <c r="R1034" s="3" t="s">
        <v>260</v>
      </c>
      <c r="S1034" s="3" t="s">
        <v>38</v>
      </c>
      <c r="T1034" s="3" t="s">
        <v>410</v>
      </c>
      <c r="U1034" s="3" t="s">
        <v>38</v>
      </c>
    </row>
    <row r="1035" spans="1:21" ht="18" customHeight="1" x14ac:dyDescent="0.3">
      <c r="A1035" s="3">
        <v>1034</v>
      </c>
      <c r="B1035" s="3" t="s">
        <v>2536</v>
      </c>
      <c r="C1035" s="3">
        <v>104830003</v>
      </c>
      <c r="D1035" s="3">
        <v>3151295991</v>
      </c>
      <c r="E1035" s="5">
        <v>6000</v>
      </c>
      <c r="F1035" s="5" t="s">
        <v>23</v>
      </c>
      <c r="G1035" s="5">
        <v>0</v>
      </c>
      <c r="H1035" s="5">
        <v>0</v>
      </c>
      <c r="I1035" s="5">
        <v>1</v>
      </c>
      <c r="J1035" s="5">
        <v>4</v>
      </c>
      <c r="K1035" s="3" t="s">
        <v>411</v>
      </c>
      <c r="L1035" s="3" t="s">
        <v>23</v>
      </c>
      <c r="M1035" s="3" t="s">
        <v>24</v>
      </c>
      <c r="N1035" s="3" t="s">
        <v>438</v>
      </c>
      <c r="O1035" s="3" t="s">
        <v>1140</v>
      </c>
      <c r="P1035" s="3" t="s">
        <v>23</v>
      </c>
      <c r="Q1035" s="3" t="s">
        <v>23</v>
      </c>
      <c r="R1035" s="3" t="s">
        <v>260</v>
      </c>
      <c r="S1035" s="3" t="s">
        <v>38</v>
      </c>
      <c r="T1035" s="3" t="s">
        <v>410</v>
      </c>
      <c r="U1035" s="3" t="s">
        <v>38</v>
      </c>
    </row>
    <row r="1036" spans="1:21" ht="18" customHeight="1" x14ac:dyDescent="0.3">
      <c r="A1036" s="3">
        <v>1035</v>
      </c>
      <c r="B1036" s="3" t="s">
        <v>2536</v>
      </c>
      <c r="C1036" s="3">
        <v>104830003</v>
      </c>
      <c r="D1036" s="3">
        <v>3151295954</v>
      </c>
      <c r="E1036" s="5">
        <v>6000</v>
      </c>
      <c r="F1036" s="5" t="s">
        <v>23</v>
      </c>
      <c r="G1036" s="5">
        <v>0</v>
      </c>
      <c r="H1036" s="5">
        <v>0</v>
      </c>
      <c r="I1036" s="5">
        <v>1</v>
      </c>
      <c r="J1036" s="5">
        <v>1</v>
      </c>
      <c r="K1036" s="3" t="s">
        <v>411</v>
      </c>
      <c r="L1036" s="3" t="s">
        <v>23</v>
      </c>
      <c r="M1036" s="3" t="s">
        <v>24</v>
      </c>
      <c r="N1036" s="3" t="s">
        <v>438</v>
      </c>
      <c r="O1036" s="3" t="s">
        <v>1140</v>
      </c>
      <c r="P1036" s="3" t="s">
        <v>23</v>
      </c>
      <c r="Q1036" s="3" t="s">
        <v>23</v>
      </c>
      <c r="R1036" s="3" t="s">
        <v>260</v>
      </c>
      <c r="S1036" s="3" t="s">
        <v>38</v>
      </c>
      <c r="T1036" s="3" t="s">
        <v>410</v>
      </c>
      <c r="U1036" s="3" t="s">
        <v>38</v>
      </c>
    </row>
    <row r="1037" spans="1:21" ht="18" customHeight="1" x14ac:dyDescent="0.3">
      <c r="A1037" s="3">
        <v>1036</v>
      </c>
      <c r="B1037" s="3" t="s">
        <v>2536</v>
      </c>
      <c r="C1037" s="3">
        <v>104830003</v>
      </c>
      <c r="D1037" s="3">
        <v>3151295895</v>
      </c>
      <c r="E1037" s="5">
        <v>7000</v>
      </c>
      <c r="F1037" s="5" t="s">
        <v>23</v>
      </c>
      <c r="G1037" s="5">
        <v>0</v>
      </c>
      <c r="H1037" s="5">
        <v>0</v>
      </c>
      <c r="I1037" s="5">
        <v>1</v>
      </c>
      <c r="J1037" s="5">
        <v>6</v>
      </c>
      <c r="K1037" s="3" t="s">
        <v>411</v>
      </c>
      <c r="L1037" s="3" t="s">
        <v>23</v>
      </c>
      <c r="M1037" s="3" t="s">
        <v>24</v>
      </c>
      <c r="N1037" s="3" t="s">
        <v>438</v>
      </c>
      <c r="O1037" s="3" t="s">
        <v>1140</v>
      </c>
      <c r="P1037" s="3" t="s">
        <v>23</v>
      </c>
      <c r="Q1037" s="3" t="s">
        <v>23</v>
      </c>
      <c r="R1037" s="3" t="s">
        <v>260</v>
      </c>
      <c r="S1037" s="3" t="s">
        <v>38</v>
      </c>
      <c r="T1037" s="3" t="s">
        <v>410</v>
      </c>
      <c r="U1037" s="3" t="s">
        <v>38</v>
      </c>
    </row>
    <row r="1038" spans="1:21" ht="18" customHeight="1" x14ac:dyDescent="0.3">
      <c r="A1038" s="3">
        <v>1037</v>
      </c>
      <c r="B1038" s="3" t="s">
        <v>2536</v>
      </c>
      <c r="C1038" s="3">
        <v>104830003</v>
      </c>
      <c r="D1038" s="3">
        <v>3151295910</v>
      </c>
      <c r="E1038" s="5">
        <v>6000</v>
      </c>
      <c r="F1038" s="5" t="s">
        <v>23</v>
      </c>
      <c r="G1038" s="5">
        <v>0</v>
      </c>
      <c r="H1038" s="5">
        <v>0</v>
      </c>
      <c r="I1038" s="5">
        <v>1</v>
      </c>
      <c r="J1038" s="5">
        <v>4</v>
      </c>
      <c r="K1038" s="3" t="s">
        <v>411</v>
      </c>
      <c r="L1038" s="3" t="s">
        <v>23</v>
      </c>
      <c r="M1038" s="3" t="s">
        <v>24</v>
      </c>
      <c r="N1038" s="3" t="s">
        <v>438</v>
      </c>
      <c r="O1038" s="3" t="s">
        <v>1140</v>
      </c>
      <c r="P1038" s="3" t="s">
        <v>23</v>
      </c>
      <c r="Q1038" s="3" t="s">
        <v>23</v>
      </c>
      <c r="R1038" s="3" t="s">
        <v>260</v>
      </c>
      <c r="S1038" s="3" t="s">
        <v>38</v>
      </c>
      <c r="T1038" s="3" t="s">
        <v>410</v>
      </c>
      <c r="U1038" s="3" t="s">
        <v>38</v>
      </c>
    </row>
    <row r="1039" spans="1:21" ht="18" customHeight="1" x14ac:dyDescent="0.3">
      <c r="A1039" s="3">
        <v>1038</v>
      </c>
      <c r="B1039" s="3" t="s">
        <v>2536</v>
      </c>
      <c r="C1039" s="3">
        <v>104830003</v>
      </c>
      <c r="D1039" s="3">
        <v>3151295906</v>
      </c>
      <c r="E1039" s="5">
        <v>6000</v>
      </c>
      <c r="F1039" s="5" t="s">
        <v>23</v>
      </c>
      <c r="G1039" s="5">
        <v>0</v>
      </c>
      <c r="H1039" s="5">
        <v>0</v>
      </c>
      <c r="I1039" s="5">
        <v>1</v>
      </c>
      <c r="J1039" s="5">
        <v>4</v>
      </c>
      <c r="K1039" s="3" t="s">
        <v>411</v>
      </c>
      <c r="L1039" s="3" t="s">
        <v>23</v>
      </c>
      <c r="M1039" s="3" t="s">
        <v>24</v>
      </c>
      <c r="N1039" s="3" t="s">
        <v>438</v>
      </c>
      <c r="O1039" s="3" t="s">
        <v>1140</v>
      </c>
      <c r="P1039" s="3" t="s">
        <v>23</v>
      </c>
      <c r="Q1039" s="3" t="s">
        <v>23</v>
      </c>
      <c r="R1039" s="3" t="s">
        <v>260</v>
      </c>
      <c r="S1039" s="3" t="s">
        <v>38</v>
      </c>
      <c r="T1039" s="3" t="s">
        <v>410</v>
      </c>
      <c r="U1039" s="3" t="s">
        <v>38</v>
      </c>
    </row>
    <row r="1040" spans="1:21" ht="18" customHeight="1" x14ac:dyDescent="0.3">
      <c r="A1040" s="3">
        <v>1039</v>
      </c>
      <c r="B1040" s="3" t="s">
        <v>2536</v>
      </c>
      <c r="C1040" s="3">
        <v>104830003</v>
      </c>
      <c r="D1040" s="3">
        <v>3151295965</v>
      </c>
      <c r="E1040" s="5">
        <v>6000</v>
      </c>
      <c r="F1040" s="5" t="s">
        <v>23</v>
      </c>
      <c r="G1040" s="5">
        <v>0</v>
      </c>
      <c r="H1040" s="5">
        <v>0</v>
      </c>
      <c r="I1040" s="5">
        <v>1</v>
      </c>
      <c r="J1040" s="5">
        <v>1</v>
      </c>
      <c r="K1040" s="3" t="s">
        <v>411</v>
      </c>
      <c r="L1040" s="3" t="s">
        <v>23</v>
      </c>
      <c r="M1040" s="3" t="s">
        <v>24</v>
      </c>
      <c r="N1040" s="3" t="s">
        <v>438</v>
      </c>
      <c r="O1040" s="3" t="s">
        <v>1140</v>
      </c>
      <c r="P1040" s="3" t="s">
        <v>23</v>
      </c>
      <c r="Q1040" s="3" t="s">
        <v>23</v>
      </c>
      <c r="R1040" s="3" t="s">
        <v>260</v>
      </c>
      <c r="S1040" s="3" t="s">
        <v>38</v>
      </c>
      <c r="T1040" s="3" t="s">
        <v>410</v>
      </c>
      <c r="U1040" s="3" t="s">
        <v>38</v>
      </c>
    </row>
    <row r="1041" spans="1:21" ht="18" customHeight="1" x14ac:dyDescent="0.3">
      <c r="A1041" s="3">
        <v>1040</v>
      </c>
      <c r="B1041" s="3" t="s">
        <v>2536</v>
      </c>
      <c r="C1041" s="3">
        <v>104830003</v>
      </c>
      <c r="D1041" s="3">
        <v>3151296002</v>
      </c>
      <c r="E1041" s="5">
        <v>6000</v>
      </c>
      <c r="F1041" s="5" t="s">
        <v>23</v>
      </c>
      <c r="G1041" s="5">
        <v>0</v>
      </c>
      <c r="H1041" s="5">
        <v>0</v>
      </c>
      <c r="I1041" s="5">
        <v>1</v>
      </c>
      <c r="J1041" s="5">
        <v>2</v>
      </c>
      <c r="K1041" s="3" t="s">
        <v>411</v>
      </c>
      <c r="L1041" s="3" t="s">
        <v>23</v>
      </c>
      <c r="M1041" s="3" t="s">
        <v>24</v>
      </c>
      <c r="N1041" s="3" t="s">
        <v>438</v>
      </c>
      <c r="O1041" s="3" t="s">
        <v>1140</v>
      </c>
      <c r="P1041" s="3" t="s">
        <v>23</v>
      </c>
      <c r="Q1041" s="3" t="s">
        <v>23</v>
      </c>
      <c r="R1041" s="3" t="s">
        <v>260</v>
      </c>
      <c r="S1041" s="3" t="s">
        <v>38</v>
      </c>
      <c r="T1041" s="3" t="s">
        <v>410</v>
      </c>
      <c r="U1041" s="3" t="s">
        <v>38</v>
      </c>
    </row>
    <row r="1042" spans="1:21" ht="18" customHeight="1" x14ac:dyDescent="0.3">
      <c r="A1042" s="3">
        <v>1041</v>
      </c>
      <c r="B1042" s="3" t="s">
        <v>2536</v>
      </c>
      <c r="C1042" s="3">
        <v>104830003</v>
      </c>
      <c r="D1042" s="3">
        <v>3151295980</v>
      </c>
      <c r="E1042" s="5">
        <v>6000</v>
      </c>
      <c r="F1042" s="5" t="s">
        <v>23</v>
      </c>
      <c r="G1042" s="5">
        <v>0</v>
      </c>
      <c r="H1042" s="5">
        <v>0</v>
      </c>
      <c r="I1042" s="5">
        <v>1</v>
      </c>
      <c r="J1042" s="5">
        <v>1</v>
      </c>
      <c r="K1042" s="3" t="s">
        <v>411</v>
      </c>
      <c r="L1042" s="3" t="s">
        <v>23</v>
      </c>
      <c r="M1042" s="3" t="s">
        <v>24</v>
      </c>
      <c r="N1042" s="3" t="s">
        <v>438</v>
      </c>
      <c r="O1042" s="3" t="s">
        <v>1140</v>
      </c>
      <c r="P1042" s="3" t="s">
        <v>23</v>
      </c>
      <c r="Q1042" s="3" t="s">
        <v>23</v>
      </c>
      <c r="R1042" s="3" t="s">
        <v>260</v>
      </c>
      <c r="S1042" s="3" t="s">
        <v>38</v>
      </c>
      <c r="T1042" s="3" t="s">
        <v>410</v>
      </c>
      <c r="U1042" s="3" t="s">
        <v>38</v>
      </c>
    </row>
    <row r="1043" spans="1:21" ht="18" customHeight="1" x14ac:dyDescent="0.3">
      <c r="A1043" s="3">
        <v>1042</v>
      </c>
      <c r="B1043" s="3" t="s">
        <v>2536</v>
      </c>
      <c r="C1043" s="3">
        <v>104830003</v>
      </c>
      <c r="D1043" s="3">
        <v>3151296035</v>
      </c>
      <c r="E1043" s="5">
        <v>6000</v>
      </c>
      <c r="F1043" s="5" t="s">
        <v>23</v>
      </c>
      <c r="G1043" s="5">
        <v>0</v>
      </c>
      <c r="H1043" s="5">
        <v>0</v>
      </c>
      <c r="I1043" s="5">
        <v>1</v>
      </c>
      <c r="J1043" s="5">
        <v>2</v>
      </c>
      <c r="K1043" s="3" t="s">
        <v>411</v>
      </c>
      <c r="L1043" s="3" t="s">
        <v>23</v>
      </c>
      <c r="M1043" s="3" t="s">
        <v>24</v>
      </c>
      <c r="N1043" s="3" t="s">
        <v>438</v>
      </c>
      <c r="O1043" s="3" t="s">
        <v>1140</v>
      </c>
      <c r="P1043" s="3" t="s">
        <v>23</v>
      </c>
      <c r="Q1043" s="3" t="s">
        <v>23</v>
      </c>
      <c r="R1043" s="3" t="s">
        <v>260</v>
      </c>
      <c r="S1043" s="3" t="s">
        <v>38</v>
      </c>
      <c r="T1043" s="3" t="s">
        <v>410</v>
      </c>
      <c r="U1043" s="3" t="s">
        <v>38</v>
      </c>
    </row>
    <row r="1044" spans="1:21" ht="18" customHeight="1" x14ac:dyDescent="0.3">
      <c r="A1044" s="3">
        <v>1043</v>
      </c>
      <c r="B1044" s="3" t="s">
        <v>2536</v>
      </c>
      <c r="C1044" s="3">
        <v>104830003</v>
      </c>
      <c r="D1044" s="3">
        <v>3151296013</v>
      </c>
      <c r="E1044" s="5">
        <v>6000</v>
      </c>
      <c r="F1044" s="5" t="s">
        <v>23</v>
      </c>
      <c r="G1044" s="5">
        <v>0</v>
      </c>
      <c r="H1044" s="5">
        <v>0</v>
      </c>
      <c r="I1044" s="5">
        <v>1</v>
      </c>
      <c r="J1044" s="5">
        <v>1</v>
      </c>
      <c r="K1044" s="3" t="s">
        <v>411</v>
      </c>
      <c r="L1044" s="3" t="s">
        <v>23</v>
      </c>
      <c r="M1044" s="3" t="s">
        <v>24</v>
      </c>
      <c r="N1044" s="3" t="s">
        <v>438</v>
      </c>
      <c r="O1044" s="3" t="s">
        <v>1140</v>
      </c>
      <c r="P1044" s="3" t="s">
        <v>23</v>
      </c>
      <c r="Q1044" s="3" t="s">
        <v>23</v>
      </c>
      <c r="R1044" s="3" t="s">
        <v>260</v>
      </c>
      <c r="S1044" s="3" t="s">
        <v>38</v>
      </c>
      <c r="T1044" s="3" t="s">
        <v>410</v>
      </c>
      <c r="U1044" s="3" t="s">
        <v>38</v>
      </c>
    </row>
    <row r="1045" spans="1:21" ht="18" customHeight="1" x14ac:dyDescent="0.3">
      <c r="A1045" s="3">
        <v>1044</v>
      </c>
      <c r="B1045" s="3" t="s">
        <v>2536</v>
      </c>
      <c r="C1045" s="3">
        <v>104830003</v>
      </c>
      <c r="D1045" s="3">
        <v>3151296024</v>
      </c>
      <c r="E1045" s="5">
        <v>6000</v>
      </c>
      <c r="F1045" s="5" t="s">
        <v>23</v>
      </c>
      <c r="G1045" s="5">
        <v>0</v>
      </c>
      <c r="H1045" s="5">
        <v>0</v>
      </c>
      <c r="I1045" s="5">
        <v>1</v>
      </c>
      <c r="J1045" s="5">
        <v>1</v>
      </c>
      <c r="K1045" s="3" t="s">
        <v>411</v>
      </c>
      <c r="L1045" s="3" t="s">
        <v>23</v>
      </c>
      <c r="M1045" s="3" t="s">
        <v>24</v>
      </c>
      <c r="N1045" s="3" t="s">
        <v>438</v>
      </c>
      <c r="O1045" s="3" t="s">
        <v>1140</v>
      </c>
      <c r="P1045" s="3" t="s">
        <v>23</v>
      </c>
      <c r="Q1045" s="3" t="s">
        <v>23</v>
      </c>
      <c r="R1045" s="3" t="s">
        <v>260</v>
      </c>
      <c r="S1045" s="3" t="s">
        <v>38</v>
      </c>
      <c r="T1045" s="3" t="s">
        <v>410</v>
      </c>
      <c r="U1045" s="3" t="s">
        <v>38</v>
      </c>
    </row>
    <row r="1046" spans="1:21" ht="18" customHeight="1" x14ac:dyDescent="0.3">
      <c r="A1046" s="3">
        <v>1045</v>
      </c>
      <c r="B1046" s="3" t="s">
        <v>2486</v>
      </c>
      <c r="C1046" s="3">
        <v>104830001</v>
      </c>
      <c r="D1046" s="3">
        <v>5621551036</v>
      </c>
      <c r="E1046" s="5">
        <v>12000</v>
      </c>
      <c r="F1046" s="5">
        <v>0</v>
      </c>
      <c r="G1046" s="5" t="s">
        <v>23</v>
      </c>
      <c r="H1046" s="5">
        <v>500000</v>
      </c>
      <c r="I1046" s="5">
        <v>1</v>
      </c>
      <c r="J1046" s="5">
        <v>21</v>
      </c>
      <c r="K1046" s="3" t="s">
        <v>24</v>
      </c>
      <c r="L1046" s="3" t="s">
        <v>23</v>
      </c>
      <c r="M1046" s="3" t="s">
        <v>2491</v>
      </c>
      <c r="N1046" s="3" t="s">
        <v>145</v>
      </c>
      <c r="O1046" s="3" t="s">
        <v>2493</v>
      </c>
      <c r="P1046" s="3" t="s">
        <v>2492</v>
      </c>
      <c r="Q1046" s="3" t="s">
        <v>201</v>
      </c>
      <c r="R1046" s="3" t="s">
        <v>2494</v>
      </c>
      <c r="S1046" s="3" t="s">
        <v>38</v>
      </c>
      <c r="T1046" s="3" t="s">
        <v>77</v>
      </c>
      <c r="U1046" s="3" t="s">
        <v>204</v>
      </c>
    </row>
    <row r="1047" spans="1:21" ht="18" customHeight="1" x14ac:dyDescent="0.3">
      <c r="A1047" s="3">
        <v>1046</v>
      </c>
      <c r="B1047" s="3" t="s">
        <v>2486</v>
      </c>
      <c r="C1047" s="3">
        <v>104830001</v>
      </c>
      <c r="D1047" s="3">
        <v>5621550955</v>
      </c>
      <c r="E1047" s="5">
        <v>8000</v>
      </c>
      <c r="F1047" s="5">
        <v>0</v>
      </c>
      <c r="G1047" s="5" t="s">
        <v>23</v>
      </c>
      <c r="H1047" s="5">
        <v>500000</v>
      </c>
      <c r="I1047" s="5">
        <v>1</v>
      </c>
      <c r="J1047" s="5">
        <v>15</v>
      </c>
      <c r="K1047" s="3" t="s">
        <v>24</v>
      </c>
      <c r="L1047" s="3" t="s">
        <v>23</v>
      </c>
      <c r="M1047" s="3" t="s">
        <v>2485</v>
      </c>
      <c r="N1047" s="3" t="s">
        <v>145</v>
      </c>
      <c r="O1047" s="3" t="s">
        <v>2488</v>
      </c>
      <c r="P1047" s="3" t="s">
        <v>2487</v>
      </c>
      <c r="Q1047" s="3" t="s">
        <v>23</v>
      </c>
      <c r="R1047" s="3" t="s">
        <v>2489</v>
      </c>
      <c r="S1047" s="3" t="s">
        <v>38</v>
      </c>
      <c r="T1047" s="3" t="s">
        <v>77</v>
      </c>
      <c r="U1047" s="3" t="s">
        <v>204</v>
      </c>
    </row>
    <row r="1048" spans="1:21" ht="18" customHeight="1" x14ac:dyDescent="0.3">
      <c r="A1048" s="3">
        <v>1047</v>
      </c>
      <c r="B1048" s="3" t="s">
        <v>2486</v>
      </c>
      <c r="C1048" s="3">
        <v>104830001</v>
      </c>
      <c r="D1048" s="3">
        <v>5621551040</v>
      </c>
      <c r="E1048" s="5">
        <v>8000</v>
      </c>
      <c r="F1048" s="5">
        <v>0</v>
      </c>
      <c r="G1048" s="5" t="s">
        <v>23</v>
      </c>
      <c r="H1048" s="5">
        <v>500000</v>
      </c>
      <c r="I1048" s="5">
        <v>1</v>
      </c>
      <c r="J1048" s="5">
        <v>15</v>
      </c>
      <c r="K1048" s="3" t="s">
        <v>24</v>
      </c>
      <c r="L1048" s="3" t="s">
        <v>23</v>
      </c>
      <c r="M1048" s="3" t="s">
        <v>2495</v>
      </c>
      <c r="N1048" s="3" t="s">
        <v>145</v>
      </c>
      <c r="O1048" s="3" t="s">
        <v>2497</v>
      </c>
      <c r="P1048" s="3" t="s">
        <v>2496</v>
      </c>
      <c r="Q1048" s="3" t="s">
        <v>23</v>
      </c>
      <c r="R1048" s="3" t="s">
        <v>2498</v>
      </c>
      <c r="S1048" s="3" t="s">
        <v>38</v>
      </c>
      <c r="T1048" s="3" t="s">
        <v>77</v>
      </c>
      <c r="U1048" s="3" t="s">
        <v>204</v>
      </c>
    </row>
    <row r="1049" spans="1:21" ht="18" customHeight="1" x14ac:dyDescent="0.3">
      <c r="A1049" s="3">
        <v>1048</v>
      </c>
      <c r="B1049" s="3" t="s">
        <v>2471</v>
      </c>
      <c r="C1049" s="3">
        <v>104830001</v>
      </c>
      <c r="D1049" s="3">
        <v>8047763474</v>
      </c>
      <c r="E1049" s="5">
        <v>6000</v>
      </c>
      <c r="F1049" s="5">
        <v>0</v>
      </c>
      <c r="G1049" s="5" t="s">
        <v>23</v>
      </c>
      <c r="H1049" s="5">
        <v>0</v>
      </c>
      <c r="I1049" s="5">
        <v>1</v>
      </c>
      <c r="J1049" s="5">
        <v>5</v>
      </c>
      <c r="K1049" s="3" t="s">
        <v>1700</v>
      </c>
      <c r="L1049" s="3" t="s">
        <v>1700</v>
      </c>
      <c r="M1049" s="3" t="s">
        <v>24</v>
      </c>
      <c r="N1049" s="3" t="s">
        <v>1702</v>
      </c>
      <c r="O1049" s="3" t="s">
        <v>28</v>
      </c>
      <c r="P1049" s="3" t="s">
        <v>48</v>
      </c>
      <c r="Q1049" s="3" t="s">
        <v>54</v>
      </c>
      <c r="R1049" s="3" t="s">
        <v>29</v>
      </c>
      <c r="S1049" s="3" t="s">
        <v>38</v>
      </c>
      <c r="T1049" s="3" t="s">
        <v>1703</v>
      </c>
      <c r="U1049" s="3" t="s">
        <v>48</v>
      </c>
    </row>
    <row r="1050" spans="1:21" ht="18" customHeight="1" x14ac:dyDescent="0.3">
      <c r="A1050" s="3">
        <v>1049</v>
      </c>
      <c r="B1050" s="3" t="s">
        <v>2473</v>
      </c>
      <c r="C1050" s="3">
        <v>104830001</v>
      </c>
      <c r="D1050" s="3">
        <v>8047752742</v>
      </c>
      <c r="E1050" s="5">
        <v>6000</v>
      </c>
      <c r="F1050" s="5">
        <v>0</v>
      </c>
      <c r="G1050" s="5" t="s">
        <v>23</v>
      </c>
      <c r="H1050" s="5">
        <v>0</v>
      </c>
      <c r="I1050" s="5">
        <v>1</v>
      </c>
      <c r="J1050" s="5">
        <v>1</v>
      </c>
      <c r="K1050" s="3" t="s">
        <v>2472</v>
      </c>
      <c r="L1050" s="3" t="s">
        <v>2472</v>
      </c>
      <c r="M1050" s="3" t="s">
        <v>24</v>
      </c>
      <c r="N1050" s="3" t="s">
        <v>2474</v>
      </c>
      <c r="O1050" s="3" t="s">
        <v>28</v>
      </c>
      <c r="P1050" s="3" t="s">
        <v>82</v>
      </c>
      <c r="Q1050" s="3" t="s">
        <v>533</v>
      </c>
      <c r="R1050" s="3" t="s">
        <v>29</v>
      </c>
      <c r="S1050" s="3" t="s">
        <v>31</v>
      </c>
      <c r="T1050" s="3" t="s">
        <v>2475</v>
      </c>
      <c r="U1050" s="3" t="s">
        <v>82</v>
      </c>
    </row>
    <row r="1051" spans="1:21" ht="18" customHeight="1" x14ac:dyDescent="0.3">
      <c r="A1051" s="3">
        <v>1050</v>
      </c>
      <c r="B1051" s="3" t="s">
        <v>2470</v>
      </c>
      <c r="C1051" s="3">
        <v>104830001</v>
      </c>
      <c r="D1051" s="3">
        <v>8047749732</v>
      </c>
      <c r="E1051" s="5">
        <v>6000</v>
      </c>
      <c r="F1051" s="5">
        <v>0</v>
      </c>
      <c r="G1051" s="5" t="s">
        <v>23</v>
      </c>
      <c r="H1051" s="5">
        <v>0</v>
      </c>
      <c r="I1051" s="5">
        <v>1</v>
      </c>
      <c r="J1051" s="5">
        <v>2</v>
      </c>
      <c r="K1051" s="3" t="s">
        <v>349</v>
      </c>
      <c r="L1051" s="3" t="s">
        <v>349</v>
      </c>
      <c r="M1051" s="3" t="s">
        <v>24</v>
      </c>
      <c r="N1051" s="3" t="s">
        <v>352</v>
      </c>
      <c r="O1051" s="3" t="s">
        <v>28</v>
      </c>
      <c r="P1051" s="3" t="s">
        <v>42</v>
      </c>
      <c r="Q1051" s="3" t="s">
        <v>754</v>
      </c>
      <c r="R1051" s="3" t="s">
        <v>29</v>
      </c>
      <c r="S1051" s="3" t="s">
        <v>38</v>
      </c>
      <c r="T1051" s="3" t="s">
        <v>353</v>
      </c>
      <c r="U1051" s="3" t="s">
        <v>42</v>
      </c>
    </row>
    <row r="1052" spans="1:21" ht="18" customHeight="1" x14ac:dyDescent="0.3">
      <c r="A1052" s="3">
        <v>1051</v>
      </c>
      <c r="B1052" s="3" t="s">
        <v>2500</v>
      </c>
      <c r="C1052" s="3">
        <v>104830001</v>
      </c>
      <c r="D1052" s="3">
        <v>5621551154</v>
      </c>
      <c r="E1052" s="5">
        <v>6000</v>
      </c>
      <c r="F1052" s="5">
        <v>0</v>
      </c>
      <c r="G1052" s="5" t="s">
        <v>23</v>
      </c>
      <c r="H1052" s="5">
        <v>500000</v>
      </c>
      <c r="I1052" s="5">
        <v>1</v>
      </c>
      <c r="J1052" s="5">
        <v>1</v>
      </c>
      <c r="K1052" s="3" t="s">
        <v>24</v>
      </c>
      <c r="L1052" s="3" t="s">
        <v>23</v>
      </c>
      <c r="M1052" s="3" t="s">
        <v>561</v>
      </c>
      <c r="N1052" s="3" t="s">
        <v>145</v>
      </c>
      <c r="O1052" s="3" t="s">
        <v>2503</v>
      </c>
      <c r="P1052" s="3" t="s">
        <v>2501</v>
      </c>
      <c r="Q1052" s="3" t="s">
        <v>2502</v>
      </c>
      <c r="R1052" s="3" t="s">
        <v>564</v>
      </c>
      <c r="S1052" s="3" t="s">
        <v>38</v>
      </c>
      <c r="T1052" s="3" t="s">
        <v>77</v>
      </c>
      <c r="U1052" s="3" t="s">
        <v>213</v>
      </c>
    </row>
    <row r="1053" spans="1:21" ht="18" customHeight="1" x14ac:dyDescent="0.3">
      <c r="A1053" s="3">
        <v>1052</v>
      </c>
      <c r="B1053" s="3" t="s">
        <v>2477</v>
      </c>
      <c r="C1053" s="3">
        <v>104830001</v>
      </c>
      <c r="D1053" s="3">
        <v>8047770721</v>
      </c>
      <c r="E1053" s="5">
        <v>6000</v>
      </c>
      <c r="F1053" s="5">
        <v>0</v>
      </c>
      <c r="G1053" s="5" t="s">
        <v>23</v>
      </c>
      <c r="H1053" s="5">
        <v>0</v>
      </c>
      <c r="I1053" s="5">
        <v>1</v>
      </c>
      <c r="J1053" s="5">
        <v>3</v>
      </c>
      <c r="K1053" s="3" t="s">
        <v>2476</v>
      </c>
      <c r="L1053" s="3" t="s">
        <v>2476</v>
      </c>
      <c r="M1053" s="3" t="s">
        <v>24</v>
      </c>
      <c r="N1053" s="3" t="s">
        <v>2478</v>
      </c>
      <c r="O1053" s="3" t="s">
        <v>28</v>
      </c>
      <c r="P1053" s="3" t="s">
        <v>26</v>
      </c>
      <c r="Q1053" s="3" t="s">
        <v>309</v>
      </c>
      <c r="R1053" s="3" t="s">
        <v>29</v>
      </c>
      <c r="S1053" s="3" t="s">
        <v>31</v>
      </c>
      <c r="T1053" s="3" t="s">
        <v>2479</v>
      </c>
      <c r="U1053" s="3" t="s">
        <v>26</v>
      </c>
    </row>
    <row r="1054" spans="1:21" ht="18" customHeight="1" x14ac:dyDescent="0.3">
      <c r="A1054" s="3">
        <v>1053</v>
      </c>
      <c r="B1054" s="3" t="s">
        <v>2537</v>
      </c>
      <c r="C1054" s="3">
        <v>104830003</v>
      </c>
      <c r="D1054" s="3">
        <v>5621551165</v>
      </c>
      <c r="E1054" s="5">
        <v>6000</v>
      </c>
      <c r="F1054" s="5">
        <v>0</v>
      </c>
      <c r="G1054" s="5" t="s">
        <v>23</v>
      </c>
      <c r="H1054" s="5">
        <v>0</v>
      </c>
      <c r="I1054" s="5">
        <v>1</v>
      </c>
      <c r="J1054" s="5">
        <v>1</v>
      </c>
      <c r="K1054" s="3" t="s">
        <v>24</v>
      </c>
      <c r="L1054" s="3" t="s">
        <v>459</v>
      </c>
      <c r="M1054" s="3" t="s">
        <v>460</v>
      </c>
      <c r="N1054" s="3" t="s">
        <v>464</v>
      </c>
      <c r="O1054" s="3" t="s">
        <v>462</v>
      </c>
      <c r="P1054" s="3" t="s">
        <v>23</v>
      </c>
      <c r="Q1054" s="3" t="s">
        <v>23</v>
      </c>
      <c r="R1054" s="3" t="s">
        <v>463</v>
      </c>
      <c r="S1054" s="3" t="s">
        <v>460</v>
      </c>
      <c r="T1054" s="3" t="s">
        <v>234</v>
      </c>
      <c r="U1054" s="3" t="s">
        <v>38</v>
      </c>
    </row>
    <row r="1055" spans="1:21" ht="18" customHeight="1" x14ac:dyDescent="0.3">
      <c r="A1055" s="3">
        <v>1054</v>
      </c>
      <c r="B1055" s="3" t="s">
        <v>2537</v>
      </c>
      <c r="C1055" s="3">
        <v>104830003</v>
      </c>
      <c r="D1055" s="3">
        <v>5621551176</v>
      </c>
      <c r="E1055" s="5">
        <v>6000</v>
      </c>
      <c r="F1055" s="5">
        <v>0</v>
      </c>
      <c r="G1055" s="5" t="s">
        <v>23</v>
      </c>
      <c r="H1055" s="5">
        <v>0</v>
      </c>
      <c r="I1055" s="5">
        <v>1</v>
      </c>
      <c r="J1055" s="5">
        <v>1</v>
      </c>
      <c r="K1055" s="3" t="s">
        <v>24</v>
      </c>
      <c r="L1055" s="3" t="s">
        <v>459</v>
      </c>
      <c r="M1055" s="3" t="s">
        <v>460</v>
      </c>
      <c r="N1055" s="3" t="s">
        <v>464</v>
      </c>
      <c r="O1055" s="3" t="s">
        <v>462</v>
      </c>
      <c r="P1055" s="3" t="s">
        <v>23</v>
      </c>
      <c r="Q1055" s="3" t="s">
        <v>23</v>
      </c>
      <c r="R1055" s="3" t="s">
        <v>463</v>
      </c>
      <c r="S1055" s="3" t="s">
        <v>460</v>
      </c>
      <c r="T1055" s="3" t="s">
        <v>234</v>
      </c>
      <c r="U1055" s="3" t="s">
        <v>38</v>
      </c>
    </row>
    <row r="1056" spans="1:21" ht="18" customHeight="1" x14ac:dyDescent="0.3">
      <c r="A1056" s="3">
        <v>1055</v>
      </c>
      <c r="B1056" s="3" t="s">
        <v>2537</v>
      </c>
      <c r="C1056" s="3">
        <v>104830003</v>
      </c>
      <c r="D1056" s="3">
        <v>5621551180</v>
      </c>
      <c r="E1056" s="5">
        <v>6000</v>
      </c>
      <c r="F1056" s="5">
        <v>0</v>
      </c>
      <c r="G1056" s="5" t="s">
        <v>23</v>
      </c>
      <c r="H1056" s="5">
        <v>0</v>
      </c>
      <c r="I1056" s="5">
        <v>1</v>
      </c>
      <c r="J1056" s="5">
        <v>1</v>
      </c>
      <c r="K1056" s="3" t="s">
        <v>24</v>
      </c>
      <c r="L1056" s="3" t="s">
        <v>459</v>
      </c>
      <c r="M1056" s="3" t="s">
        <v>460</v>
      </c>
      <c r="N1056" s="3" t="s">
        <v>464</v>
      </c>
      <c r="O1056" s="3" t="s">
        <v>462</v>
      </c>
      <c r="P1056" s="3" t="s">
        <v>23</v>
      </c>
      <c r="Q1056" s="3" t="s">
        <v>23</v>
      </c>
      <c r="R1056" s="3" t="s">
        <v>463</v>
      </c>
      <c r="S1056" s="3" t="s">
        <v>460</v>
      </c>
      <c r="T1056" s="3" t="s">
        <v>234</v>
      </c>
      <c r="U1056" s="3" t="s">
        <v>38</v>
      </c>
    </row>
    <row r="1057" spans="1:21" ht="18" customHeight="1" x14ac:dyDescent="0.3">
      <c r="A1057" s="3">
        <v>1056</v>
      </c>
      <c r="B1057" s="3" t="s">
        <v>2537</v>
      </c>
      <c r="C1057" s="3">
        <v>104830003</v>
      </c>
      <c r="D1057" s="3">
        <v>5621551191</v>
      </c>
      <c r="E1057" s="5">
        <v>6000</v>
      </c>
      <c r="F1057" s="5">
        <v>0</v>
      </c>
      <c r="G1057" s="5" t="s">
        <v>23</v>
      </c>
      <c r="H1057" s="5">
        <v>0</v>
      </c>
      <c r="I1057" s="5">
        <v>1</v>
      </c>
      <c r="J1057" s="5">
        <v>1</v>
      </c>
      <c r="K1057" s="3" t="s">
        <v>24</v>
      </c>
      <c r="L1057" s="3" t="s">
        <v>459</v>
      </c>
      <c r="M1057" s="3" t="s">
        <v>468</v>
      </c>
      <c r="N1057" s="3" t="s">
        <v>464</v>
      </c>
      <c r="O1057" s="3" t="s">
        <v>470</v>
      </c>
      <c r="P1057" s="3" t="s">
        <v>23</v>
      </c>
      <c r="Q1057" s="3" t="s">
        <v>23</v>
      </c>
      <c r="R1057" s="3" t="s">
        <v>471</v>
      </c>
      <c r="S1057" s="3" t="s">
        <v>472</v>
      </c>
      <c r="T1057" s="3" t="s">
        <v>234</v>
      </c>
      <c r="U1057" s="3" t="s">
        <v>38</v>
      </c>
    </row>
    <row r="1058" spans="1:21" ht="18" customHeight="1" x14ac:dyDescent="0.3">
      <c r="A1058" s="3">
        <v>1057</v>
      </c>
      <c r="B1058" s="3" t="s">
        <v>2504</v>
      </c>
      <c r="C1058" s="3">
        <v>104830001</v>
      </c>
      <c r="D1058" s="3">
        <v>5621551283</v>
      </c>
      <c r="E1058" s="5">
        <v>15000</v>
      </c>
      <c r="F1058" s="5">
        <v>0</v>
      </c>
      <c r="G1058" s="5" t="s">
        <v>23</v>
      </c>
      <c r="H1058" s="5">
        <v>1</v>
      </c>
      <c r="I1058" s="5">
        <v>1</v>
      </c>
      <c r="J1058" s="5">
        <v>27</v>
      </c>
      <c r="K1058" s="3" t="s">
        <v>24</v>
      </c>
      <c r="L1058" s="3" t="s">
        <v>23</v>
      </c>
      <c r="M1058" s="3" t="s">
        <v>151</v>
      </c>
      <c r="N1058" s="3" t="s">
        <v>145</v>
      </c>
      <c r="O1058" s="3" t="s">
        <v>153</v>
      </c>
      <c r="P1058" s="3" t="s">
        <v>23</v>
      </c>
      <c r="Q1058" s="3" t="s">
        <v>152</v>
      </c>
      <c r="R1058" s="3" t="s">
        <v>154</v>
      </c>
      <c r="S1058" s="3" t="s">
        <v>151</v>
      </c>
      <c r="T1058" s="3" t="s">
        <v>77</v>
      </c>
      <c r="U1058" s="3" t="s">
        <v>146</v>
      </c>
    </row>
    <row r="1059" spans="1:21" ht="18" customHeight="1" x14ac:dyDescent="0.3">
      <c r="A1059" s="3">
        <v>1058</v>
      </c>
      <c r="B1059" s="3" t="s">
        <v>2504</v>
      </c>
      <c r="C1059" s="3">
        <v>104830001</v>
      </c>
      <c r="D1059" s="3">
        <v>5621551261</v>
      </c>
      <c r="E1059" s="5">
        <v>7000</v>
      </c>
      <c r="F1059" s="5">
        <v>0</v>
      </c>
      <c r="G1059" s="5" t="s">
        <v>23</v>
      </c>
      <c r="H1059" s="5">
        <v>1</v>
      </c>
      <c r="I1059" s="5">
        <v>1</v>
      </c>
      <c r="J1059" s="5">
        <v>8</v>
      </c>
      <c r="K1059" s="3" t="s">
        <v>24</v>
      </c>
      <c r="L1059" s="3" t="s">
        <v>23</v>
      </c>
      <c r="M1059" s="3" t="s">
        <v>147</v>
      </c>
      <c r="N1059" s="3" t="s">
        <v>145</v>
      </c>
      <c r="O1059" s="3" t="s">
        <v>149</v>
      </c>
      <c r="P1059" s="3" t="s">
        <v>23</v>
      </c>
      <c r="Q1059" s="3" t="s">
        <v>148</v>
      </c>
      <c r="R1059" s="3" t="s">
        <v>150</v>
      </c>
      <c r="S1059" s="3" t="s">
        <v>147</v>
      </c>
      <c r="T1059" s="3" t="s">
        <v>77</v>
      </c>
      <c r="U1059" s="3" t="s">
        <v>146</v>
      </c>
    </row>
    <row r="1060" spans="1:21" ht="18" customHeight="1" x14ac:dyDescent="0.3">
      <c r="A1060" s="3">
        <v>1059</v>
      </c>
      <c r="B1060" s="3" t="s">
        <v>2504</v>
      </c>
      <c r="C1060" s="3">
        <v>104830001</v>
      </c>
      <c r="D1060" s="3">
        <v>5621551272</v>
      </c>
      <c r="E1060" s="5">
        <v>6000</v>
      </c>
      <c r="F1060" s="5">
        <v>0</v>
      </c>
      <c r="G1060" s="5" t="s">
        <v>23</v>
      </c>
      <c r="H1060" s="5">
        <v>1</v>
      </c>
      <c r="I1060" s="5">
        <v>1</v>
      </c>
      <c r="J1060" s="5">
        <v>1</v>
      </c>
      <c r="K1060" s="3" t="s">
        <v>24</v>
      </c>
      <c r="L1060" s="3" t="s">
        <v>23</v>
      </c>
      <c r="M1060" s="3" t="s">
        <v>417</v>
      </c>
      <c r="N1060" s="3" t="s">
        <v>145</v>
      </c>
      <c r="O1060" s="3" t="s">
        <v>419</v>
      </c>
      <c r="P1060" s="3" t="s">
        <v>23</v>
      </c>
      <c r="Q1060" s="3" t="s">
        <v>418</v>
      </c>
      <c r="R1060" s="3" t="s">
        <v>420</v>
      </c>
      <c r="S1060" s="3" t="s">
        <v>417</v>
      </c>
      <c r="T1060" s="3" t="s">
        <v>77</v>
      </c>
      <c r="U1060" s="3" t="s">
        <v>146</v>
      </c>
    </row>
    <row r="1061" spans="1:21" ht="18" customHeight="1" x14ac:dyDescent="0.3">
      <c r="A1061" s="3">
        <v>1060</v>
      </c>
      <c r="B1061" s="3" t="s">
        <v>2504</v>
      </c>
      <c r="C1061" s="3">
        <v>104830001</v>
      </c>
      <c r="D1061" s="3">
        <v>5621551305</v>
      </c>
      <c r="E1061" s="5">
        <v>7000</v>
      </c>
      <c r="F1061" s="5">
        <v>0</v>
      </c>
      <c r="G1061" s="5" t="s">
        <v>23</v>
      </c>
      <c r="H1061" s="5">
        <v>1</v>
      </c>
      <c r="I1061" s="5">
        <v>1</v>
      </c>
      <c r="J1061" s="5">
        <v>8</v>
      </c>
      <c r="K1061" s="3" t="s">
        <v>24</v>
      </c>
      <c r="L1061" s="3" t="s">
        <v>23</v>
      </c>
      <c r="M1061" s="3" t="s">
        <v>159</v>
      </c>
      <c r="N1061" s="3" t="s">
        <v>145</v>
      </c>
      <c r="O1061" s="3" t="s">
        <v>161</v>
      </c>
      <c r="P1061" s="3" t="s">
        <v>23</v>
      </c>
      <c r="Q1061" s="3" t="s">
        <v>160</v>
      </c>
      <c r="R1061" s="3" t="s">
        <v>162</v>
      </c>
      <c r="S1061" s="3" t="s">
        <v>159</v>
      </c>
      <c r="T1061" s="3" t="s">
        <v>77</v>
      </c>
      <c r="U1061" s="3" t="s">
        <v>146</v>
      </c>
    </row>
    <row r="1062" spans="1:21" ht="18" customHeight="1" x14ac:dyDescent="0.3">
      <c r="A1062" s="3">
        <v>1061</v>
      </c>
      <c r="B1062" s="3" t="s">
        <v>2504</v>
      </c>
      <c r="C1062" s="3">
        <v>104830001</v>
      </c>
      <c r="D1062" s="3">
        <v>5621551316</v>
      </c>
      <c r="E1062" s="5">
        <v>7000</v>
      </c>
      <c r="F1062" s="5">
        <v>0</v>
      </c>
      <c r="G1062" s="5" t="s">
        <v>23</v>
      </c>
      <c r="H1062" s="5">
        <v>1</v>
      </c>
      <c r="I1062" s="5">
        <v>1</v>
      </c>
      <c r="J1062" s="5">
        <v>8</v>
      </c>
      <c r="K1062" s="3" t="s">
        <v>24</v>
      </c>
      <c r="L1062" s="3" t="s">
        <v>23</v>
      </c>
      <c r="M1062" s="3" t="s">
        <v>421</v>
      </c>
      <c r="N1062" s="3" t="s">
        <v>145</v>
      </c>
      <c r="O1062" s="3" t="s">
        <v>423</v>
      </c>
      <c r="P1062" s="3" t="s">
        <v>23</v>
      </c>
      <c r="Q1062" s="3" t="s">
        <v>422</v>
      </c>
      <c r="R1062" s="3" t="s">
        <v>424</v>
      </c>
      <c r="S1062" s="3" t="s">
        <v>421</v>
      </c>
      <c r="T1062" s="3" t="s">
        <v>77</v>
      </c>
      <c r="U1062" s="3" t="s">
        <v>146</v>
      </c>
    </row>
    <row r="1063" spans="1:21" ht="18" customHeight="1" x14ac:dyDescent="0.3">
      <c r="A1063" s="3">
        <v>1062</v>
      </c>
      <c r="B1063" s="3" t="s">
        <v>2504</v>
      </c>
      <c r="C1063" s="3">
        <v>104830001</v>
      </c>
      <c r="D1063" s="3">
        <v>5621551320</v>
      </c>
      <c r="E1063" s="5">
        <v>7000</v>
      </c>
      <c r="F1063" s="5">
        <v>0</v>
      </c>
      <c r="G1063" s="5" t="s">
        <v>23</v>
      </c>
      <c r="H1063" s="5">
        <v>1</v>
      </c>
      <c r="I1063" s="5">
        <v>1</v>
      </c>
      <c r="J1063" s="5">
        <v>8</v>
      </c>
      <c r="K1063" s="3" t="s">
        <v>24</v>
      </c>
      <c r="L1063" s="3" t="s">
        <v>23</v>
      </c>
      <c r="M1063" s="3" t="s">
        <v>167</v>
      </c>
      <c r="N1063" s="3" t="s">
        <v>145</v>
      </c>
      <c r="O1063" s="3" t="s">
        <v>169</v>
      </c>
      <c r="P1063" s="3" t="s">
        <v>23</v>
      </c>
      <c r="Q1063" s="3" t="s">
        <v>168</v>
      </c>
      <c r="R1063" s="3" t="s">
        <v>170</v>
      </c>
      <c r="S1063" s="3" t="s">
        <v>167</v>
      </c>
      <c r="T1063" s="3" t="s">
        <v>77</v>
      </c>
      <c r="U1063" s="3" t="s">
        <v>146</v>
      </c>
    </row>
    <row r="1064" spans="1:21" ht="18" customHeight="1" x14ac:dyDescent="0.3">
      <c r="A1064" s="3">
        <v>1063</v>
      </c>
      <c r="B1064" s="3" t="s">
        <v>2504</v>
      </c>
      <c r="C1064" s="3">
        <v>104830001</v>
      </c>
      <c r="D1064" s="3">
        <v>5621551331</v>
      </c>
      <c r="E1064" s="5">
        <v>7000</v>
      </c>
      <c r="F1064" s="5">
        <v>0</v>
      </c>
      <c r="G1064" s="5" t="s">
        <v>23</v>
      </c>
      <c r="H1064" s="5">
        <v>1</v>
      </c>
      <c r="I1064" s="5">
        <v>1</v>
      </c>
      <c r="J1064" s="5">
        <v>8</v>
      </c>
      <c r="K1064" s="3" t="s">
        <v>24</v>
      </c>
      <c r="L1064" s="3" t="s">
        <v>23</v>
      </c>
      <c r="M1064" s="3" t="s">
        <v>171</v>
      </c>
      <c r="N1064" s="3" t="s">
        <v>145</v>
      </c>
      <c r="O1064" s="3" t="s">
        <v>173</v>
      </c>
      <c r="P1064" s="3" t="s">
        <v>23</v>
      </c>
      <c r="Q1064" s="3" t="s">
        <v>172</v>
      </c>
      <c r="R1064" s="3" t="s">
        <v>45</v>
      </c>
      <c r="S1064" s="3" t="s">
        <v>171</v>
      </c>
      <c r="T1064" s="3" t="s">
        <v>77</v>
      </c>
      <c r="U1064" s="3" t="s">
        <v>146</v>
      </c>
    </row>
    <row r="1065" spans="1:21" ht="18" customHeight="1" x14ac:dyDescent="0.3">
      <c r="A1065" s="3">
        <v>1064</v>
      </c>
      <c r="B1065" s="3" t="s">
        <v>2504</v>
      </c>
      <c r="C1065" s="3">
        <v>104830001</v>
      </c>
      <c r="D1065" s="3">
        <v>5621551342</v>
      </c>
      <c r="E1065" s="5">
        <v>7000</v>
      </c>
      <c r="F1065" s="5">
        <v>0</v>
      </c>
      <c r="G1065" s="5" t="s">
        <v>23</v>
      </c>
      <c r="H1065" s="5">
        <v>1</v>
      </c>
      <c r="I1065" s="5">
        <v>1</v>
      </c>
      <c r="J1065" s="5">
        <v>8</v>
      </c>
      <c r="K1065" s="3" t="s">
        <v>24</v>
      </c>
      <c r="L1065" s="3" t="s">
        <v>23</v>
      </c>
      <c r="M1065" s="3" t="s">
        <v>174</v>
      </c>
      <c r="N1065" s="3" t="s">
        <v>145</v>
      </c>
      <c r="O1065" s="3" t="s">
        <v>176</v>
      </c>
      <c r="P1065" s="3" t="s">
        <v>23</v>
      </c>
      <c r="Q1065" s="3" t="s">
        <v>175</v>
      </c>
      <c r="R1065" s="3" t="s">
        <v>177</v>
      </c>
      <c r="S1065" s="3" t="s">
        <v>174</v>
      </c>
      <c r="T1065" s="3" t="s">
        <v>77</v>
      </c>
      <c r="U1065" s="3" t="s">
        <v>146</v>
      </c>
    </row>
    <row r="1066" spans="1:21" ht="18" customHeight="1" x14ac:dyDescent="0.3">
      <c r="A1066" s="3">
        <v>1065</v>
      </c>
      <c r="B1066" s="3" t="s">
        <v>2504</v>
      </c>
      <c r="C1066" s="3">
        <v>104830001</v>
      </c>
      <c r="D1066" s="3">
        <v>5621551353</v>
      </c>
      <c r="E1066" s="5">
        <v>7000</v>
      </c>
      <c r="F1066" s="5">
        <v>0</v>
      </c>
      <c r="G1066" s="5" t="s">
        <v>23</v>
      </c>
      <c r="H1066" s="5">
        <v>1</v>
      </c>
      <c r="I1066" s="5">
        <v>1</v>
      </c>
      <c r="J1066" s="5">
        <v>8</v>
      </c>
      <c r="K1066" s="3" t="s">
        <v>24</v>
      </c>
      <c r="L1066" s="3" t="s">
        <v>23</v>
      </c>
      <c r="M1066" s="3" t="s">
        <v>182</v>
      </c>
      <c r="N1066" s="3" t="s">
        <v>145</v>
      </c>
      <c r="O1066" s="3" t="s">
        <v>184</v>
      </c>
      <c r="P1066" s="3" t="s">
        <v>23</v>
      </c>
      <c r="Q1066" s="3" t="s">
        <v>183</v>
      </c>
      <c r="R1066" s="3" t="s">
        <v>185</v>
      </c>
      <c r="S1066" s="3" t="s">
        <v>182</v>
      </c>
      <c r="T1066" s="3" t="s">
        <v>77</v>
      </c>
      <c r="U1066" s="3" t="s">
        <v>146</v>
      </c>
    </row>
    <row r="1067" spans="1:21" ht="18" customHeight="1" x14ac:dyDescent="0.3">
      <c r="A1067" s="3">
        <v>1066</v>
      </c>
      <c r="B1067" s="3" t="s">
        <v>2504</v>
      </c>
      <c r="C1067" s="3">
        <v>104830001</v>
      </c>
      <c r="D1067" s="3">
        <v>5621551364</v>
      </c>
      <c r="E1067" s="5">
        <v>7000</v>
      </c>
      <c r="F1067" s="5">
        <v>0</v>
      </c>
      <c r="G1067" s="5" t="s">
        <v>23</v>
      </c>
      <c r="H1067" s="5">
        <v>1</v>
      </c>
      <c r="I1067" s="5">
        <v>1</v>
      </c>
      <c r="J1067" s="5">
        <v>8</v>
      </c>
      <c r="K1067" s="3" t="s">
        <v>24</v>
      </c>
      <c r="L1067" s="3" t="s">
        <v>23</v>
      </c>
      <c r="M1067" s="3" t="s">
        <v>186</v>
      </c>
      <c r="N1067" s="3" t="s">
        <v>145</v>
      </c>
      <c r="O1067" s="3" t="s">
        <v>188</v>
      </c>
      <c r="P1067" s="3" t="s">
        <v>23</v>
      </c>
      <c r="Q1067" s="3" t="s">
        <v>187</v>
      </c>
      <c r="R1067" s="3" t="s">
        <v>119</v>
      </c>
      <c r="S1067" s="3" t="s">
        <v>186</v>
      </c>
      <c r="T1067" s="3" t="s">
        <v>77</v>
      </c>
      <c r="U1067" s="3" t="s">
        <v>146</v>
      </c>
    </row>
    <row r="1068" spans="1:21" ht="18" customHeight="1" x14ac:dyDescent="0.3">
      <c r="A1068" s="3">
        <v>1067</v>
      </c>
      <c r="B1068" s="3" t="s">
        <v>2504</v>
      </c>
      <c r="C1068" s="3">
        <v>104830001</v>
      </c>
      <c r="D1068" s="3">
        <v>5621551375</v>
      </c>
      <c r="E1068" s="5">
        <v>7000</v>
      </c>
      <c r="F1068" s="5">
        <v>0</v>
      </c>
      <c r="G1068" s="5" t="s">
        <v>23</v>
      </c>
      <c r="H1068" s="5">
        <v>1</v>
      </c>
      <c r="I1068" s="5">
        <v>1</v>
      </c>
      <c r="J1068" s="5">
        <v>8</v>
      </c>
      <c r="K1068" s="3" t="s">
        <v>24</v>
      </c>
      <c r="L1068" s="3" t="s">
        <v>23</v>
      </c>
      <c r="M1068" s="3" t="s">
        <v>189</v>
      </c>
      <c r="N1068" s="3" t="s">
        <v>145</v>
      </c>
      <c r="O1068" s="3" t="s">
        <v>192</v>
      </c>
      <c r="P1068" s="3" t="s">
        <v>23</v>
      </c>
      <c r="Q1068" s="3" t="s">
        <v>191</v>
      </c>
      <c r="R1068" s="3" t="s">
        <v>193</v>
      </c>
      <c r="S1068" s="3" t="s">
        <v>189</v>
      </c>
      <c r="T1068" s="3" t="s">
        <v>77</v>
      </c>
      <c r="U1068" s="3" t="s">
        <v>146</v>
      </c>
    </row>
    <row r="1069" spans="1:21" ht="18" customHeight="1" x14ac:dyDescent="0.3">
      <c r="A1069" s="3">
        <v>1068</v>
      </c>
      <c r="B1069" s="3" t="s">
        <v>2504</v>
      </c>
      <c r="C1069" s="3">
        <v>104830001</v>
      </c>
      <c r="D1069" s="3">
        <v>5621551386</v>
      </c>
      <c r="E1069" s="5">
        <v>7000</v>
      </c>
      <c r="F1069" s="5">
        <v>0</v>
      </c>
      <c r="G1069" s="5" t="s">
        <v>23</v>
      </c>
      <c r="H1069" s="5">
        <v>1</v>
      </c>
      <c r="I1069" s="5">
        <v>1</v>
      </c>
      <c r="J1069" s="5">
        <v>8</v>
      </c>
      <c r="K1069" s="3" t="s">
        <v>24</v>
      </c>
      <c r="L1069" s="3" t="s">
        <v>23</v>
      </c>
      <c r="M1069" s="3" t="s">
        <v>189</v>
      </c>
      <c r="N1069" s="3" t="s">
        <v>145</v>
      </c>
      <c r="O1069" s="3" t="s">
        <v>430</v>
      </c>
      <c r="P1069" s="3" t="s">
        <v>23</v>
      </c>
      <c r="Q1069" s="3" t="s">
        <v>429</v>
      </c>
      <c r="R1069" s="3" t="s">
        <v>193</v>
      </c>
      <c r="S1069" s="3" t="s">
        <v>189</v>
      </c>
      <c r="T1069" s="3" t="s">
        <v>77</v>
      </c>
      <c r="U1069" s="3" t="s">
        <v>146</v>
      </c>
    </row>
    <row r="1070" spans="1:21" ht="18" customHeight="1" x14ac:dyDescent="0.3">
      <c r="A1070" s="3">
        <v>1069</v>
      </c>
      <c r="B1070" s="3" t="s">
        <v>2504</v>
      </c>
      <c r="C1070" s="3">
        <v>104830003</v>
      </c>
      <c r="D1070" s="3">
        <v>5621551202</v>
      </c>
      <c r="E1070" s="5">
        <v>6000</v>
      </c>
      <c r="F1070" s="5">
        <v>0</v>
      </c>
      <c r="G1070" s="5" t="s">
        <v>23</v>
      </c>
      <c r="H1070" s="5">
        <v>0</v>
      </c>
      <c r="I1070" s="5">
        <v>1</v>
      </c>
      <c r="J1070" s="5">
        <v>1</v>
      </c>
      <c r="K1070" s="3" t="s">
        <v>24</v>
      </c>
      <c r="L1070" s="3" t="s">
        <v>459</v>
      </c>
      <c r="M1070" s="3" t="s">
        <v>591</v>
      </c>
      <c r="N1070" s="3" t="s">
        <v>464</v>
      </c>
      <c r="O1070" s="3" t="s">
        <v>470</v>
      </c>
      <c r="P1070" s="3" t="s">
        <v>23</v>
      </c>
      <c r="Q1070" s="3" t="s">
        <v>23</v>
      </c>
      <c r="R1070" s="3" t="s">
        <v>592</v>
      </c>
      <c r="S1070" s="3" t="s">
        <v>591</v>
      </c>
      <c r="T1070" s="3" t="s">
        <v>234</v>
      </c>
      <c r="U1070" s="3" t="s">
        <v>38</v>
      </c>
    </row>
    <row r="1071" spans="1:21" ht="18" customHeight="1" x14ac:dyDescent="0.3">
      <c r="A1071" s="3">
        <v>1070</v>
      </c>
      <c r="B1071" s="3" t="s">
        <v>2505</v>
      </c>
      <c r="C1071" s="3">
        <v>104830001</v>
      </c>
      <c r="D1071" s="3">
        <v>5621551390</v>
      </c>
      <c r="E1071" s="5">
        <v>7000</v>
      </c>
      <c r="F1071" s="5">
        <v>0</v>
      </c>
      <c r="G1071" s="5" t="s">
        <v>23</v>
      </c>
      <c r="H1071" s="5">
        <v>1</v>
      </c>
      <c r="I1071" s="5">
        <v>1</v>
      </c>
      <c r="J1071" s="5">
        <v>8</v>
      </c>
      <c r="K1071" s="3" t="s">
        <v>24</v>
      </c>
      <c r="L1071" s="3" t="s">
        <v>23</v>
      </c>
      <c r="M1071" s="3" t="s">
        <v>182</v>
      </c>
      <c r="N1071" s="3" t="s">
        <v>145</v>
      </c>
      <c r="O1071" s="3" t="s">
        <v>184</v>
      </c>
      <c r="P1071" s="3" t="s">
        <v>23</v>
      </c>
      <c r="Q1071" s="3" t="s">
        <v>183</v>
      </c>
      <c r="R1071" s="3" t="s">
        <v>185</v>
      </c>
      <c r="S1071" s="3" t="s">
        <v>182</v>
      </c>
      <c r="T1071" s="3" t="s">
        <v>77</v>
      </c>
      <c r="U1071" s="3" t="s">
        <v>146</v>
      </c>
    </row>
    <row r="1072" spans="1:21" ht="18" customHeight="1" x14ac:dyDescent="0.3">
      <c r="A1072" s="3">
        <v>1071</v>
      </c>
      <c r="B1072" s="3" t="s">
        <v>2505</v>
      </c>
      <c r="C1072" s="3">
        <v>104830003</v>
      </c>
      <c r="D1072" s="3">
        <v>5621551401</v>
      </c>
      <c r="E1072" s="5">
        <v>6000</v>
      </c>
      <c r="F1072" s="5">
        <v>0</v>
      </c>
      <c r="G1072" s="5" t="s">
        <v>23</v>
      </c>
      <c r="H1072" s="5">
        <v>0</v>
      </c>
      <c r="I1072" s="5">
        <v>1</v>
      </c>
      <c r="J1072" s="5">
        <v>1</v>
      </c>
      <c r="K1072" s="3" t="s">
        <v>24</v>
      </c>
      <c r="L1072" s="3" t="s">
        <v>459</v>
      </c>
      <c r="M1072" s="3" t="s">
        <v>249</v>
      </c>
      <c r="N1072" s="3" t="s">
        <v>464</v>
      </c>
      <c r="O1072" s="3" t="s">
        <v>2538</v>
      </c>
      <c r="P1072" s="3" t="s">
        <v>23</v>
      </c>
      <c r="Q1072" s="3" t="s">
        <v>23</v>
      </c>
      <c r="R1072" s="3" t="s">
        <v>253</v>
      </c>
      <c r="S1072" s="3" t="s">
        <v>38</v>
      </c>
      <c r="T1072" s="3" t="s">
        <v>234</v>
      </c>
      <c r="U1072" s="3" t="s">
        <v>38</v>
      </c>
    </row>
    <row r="1073" spans="1:21" ht="18" customHeight="1" x14ac:dyDescent="0.3">
      <c r="A1073" s="3">
        <v>1072</v>
      </c>
      <c r="B1073" s="3" t="s">
        <v>2505</v>
      </c>
      <c r="C1073" s="3">
        <v>104830003</v>
      </c>
      <c r="D1073" s="3">
        <v>5621551412</v>
      </c>
      <c r="E1073" s="5">
        <v>6000</v>
      </c>
      <c r="F1073" s="5">
        <v>0</v>
      </c>
      <c r="G1073" s="5" t="s">
        <v>23</v>
      </c>
      <c r="H1073" s="5">
        <v>0</v>
      </c>
      <c r="I1073" s="5">
        <v>1</v>
      </c>
      <c r="J1073" s="5">
        <v>1</v>
      </c>
      <c r="K1073" s="3" t="s">
        <v>24</v>
      </c>
      <c r="L1073" s="3" t="s">
        <v>459</v>
      </c>
      <c r="M1073" s="3" t="s">
        <v>710</v>
      </c>
      <c r="N1073" s="3" t="s">
        <v>464</v>
      </c>
      <c r="O1073" s="3" t="s">
        <v>711</v>
      </c>
      <c r="P1073" s="3" t="s">
        <v>23</v>
      </c>
      <c r="Q1073" s="3" t="s">
        <v>23</v>
      </c>
      <c r="R1073" s="3" t="s">
        <v>712</v>
      </c>
      <c r="S1073" s="3" t="s">
        <v>710</v>
      </c>
      <c r="T1073" s="3" t="s">
        <v>234</v>
      </c>
      <c r="U1073" s="3" t="s">
        <v>38</v>
      </c>
    </row>
    <row r="1074" spans="1:21" ht="18" customHeight="1" x14ac:dyDescent="0.3">
      <c r="A1074" s="3">
        <v>1073</v>
      </c>
      <c r="B1074" s="3" t="s">
        <v>2539</v>
      </c>
      <c r="C1074" s="3">
        <v>104830003</v>
      </c>
      <c r="D1074" s="3">
        <v>5621551423</v>
      </c>
      <c r="E1074" s="5">
        <v>6000</v>
      </c>
      <c r="F1074" s="5">
        <v>0</v>
      </c>
      <c r="G1074" s="5" t="s">
        <v>23</v>
      </c>
      <c r="H1074" s="5">
        <v>0</v>
      </c>
      <c r="I1074" s="5">
        <v>1</v>
      </c>
      <c r="J1074" s="5">
        <v>1</v>
      </c>
      <c r="K1074" s="3" t="s">
        <v>24</v>
      </c>
      <c r="L1074" s="3" t="s">
        <v>269</v>
      </c>
      <c r="M1074" s="3" t="s">
        <v>270</v>
      </c>
      <c r="N1074" s="3" t="s">
        <v>464</v>
      </c>
      <c r="O1074" s="3" t="s">
        <v>272</v>
      </c>
      <c r="P1074" s="3" t="s">
        <v>23</v>
      </c>
      <c r="Q1074" s="3" t="s">
        <v>23</v>
      </c>
      <c r="R1074" s="3" t="s">
        <v>273</v>
      </c>
      <c r="S1074" s="3" t="s">
        <v>270</v>
      </c>
      <c r="T1074" s="3" t="s">
        <v>234</v>
      </c>
      <c r="U1074" s="3" t="s">
        <v>38</v>
      </c>
    </row>
    <row r="1075" spans="1:21" ht="18" customHeight="1" x14ac:dyDescent="0.3">
      <c r="A1075" s="3">
        <v>1074</v>
      </c>
      <c r="B1075" s="3" t="s">
        <v>2539</v>
      </c>
      <c r="C1075" s="3">
        <v>104830003</v>
      </c>
      <c r="D1075" s="3">
        <v>5621551434</v>
      </c>
      <c r="E1075" s="5">
        <v>6000</v>
      </c>
      <c r="F1075" s="5">
        <v>0</v>
      </c>
      <c r="G1075" s="5" t="s">
        <v>23</v>
      </c>
      <c r="H1075" s="5">
        <v>0</v>
      </c>
      <c r="I1075" s="5">
        <v>1</v>
      </c>
      <c r="J1075" s="5">
        <v>1</v>
      </c>
      <c r="K1075" s="3" t="s">
        <v>24</v>
      </c>
      <c r="L1075" s="3" t="s">
        <v>269</v>
      </c>
      <c r="M1075" s="3" t="s">
        <v>270</v>
      </c>
      <c r="N1075" s="3" t="s">
        <v>464</v>
      </c>
      <c r="O1075" s="3" t="s">
        <v>272</v>
      </c>
      <c r="P1075" s="3" t="s">
        <v>23</v>
      </c>
      <c r="Q1075" s="3" t="s">
        <v>23</v>
      </c>
      <c r="R1075" s="3" t="s">
        <v>273</v>
      </c>
      <c r="S1075" s="3" t="s">
        <v>270</v>
      </c>
      <c r="T1075" s="3" t="s">
        <v>234</v>
      </c>
      <c r="U1075" s="3" t="s">
        <v>38</v>
      </c>
    </row>
    <row r="1076" spans="1:21" ht="18" customHeight="1" x14ac:dyDescent="0.3">
      <c r="A1076" s="3">
        <v>1075</v>
      </c>
      <c r="B1076" s="3" t="s">
        <v>2506</v>
      </c>
      <c r="C1076" s="3">
        <v>104830001</v>
      </c>
      <c r="D1076" s="3">
        <v>5621551445</v>
      </c>
      <c r="E1076" s="5">
        <v>7000</v>
      </c>
      <c r="F1076" s="5">
        <v>0</v>
      </c>
      <c r="G1076" s="5" t="s">
        <v>23</v>
      </c>
      <c r="H1076" s="5">
        <v>1</v>
      </c>
      <c r="I1076" s="5">
        <v>1</v>
      </c>
      <c r="J1076" s="5">
        <v>8</v>
      </c>
      <c r="K1076" s="3" t="s">
        <v>24</v>
      </c>
      <c r="L1076" s="3" t="s">
        <v>23</v>
      </c>
      <c r="M1076" s="3" t="s">
        <v>140</v>
      </c>
      <c r="N1076" s="3" t="s">
        <v>145</v>
      </c>
      <c r="O1076" s="3" t="s">
        <v>143</v>
      </c>
      <c r="P1076" s="3" t="s">
        <v>23</v>
      </c>
      <c r="Q1076" s="3" t="s">
        <v>142</v>
      </c>
      <c r="R1076" s="3" t="s">
        <v>144</v>
      </c>
      <c r="S1076" s="3" t="s">
        <v>140</v>
      </c>
      <c r="T1076" s="3" t="s">
        <v>77</v>
      </c>
      <c r="U1076" s="3" t="s">
        <v>146</v>
      </c>
    </row>
    <row r="1077" spans="1:21" ht="18" customHeight="1" x14ac:dyDescent="0.3">
      <c r="A1077" s="3">
        <v>1076</v>
      </c>
      <c r="B1077" s="3" t="s">
        <v>2541</v>
      </c>
      <c r="C1077" s="3">
        <v>104830003</v>
      </c>
      <c r="D1077" s="3">
        <v>5621551456</v>
      </c>
      <c r="E1077" s="5">
        <v>6000</v>
      </c>
      <c r="F1077" s="5">
        <v>0</v>
      </c>
      <c r="G1077" s="5">
        <v>0</v>
      </c>
      <c r="H1077" s="5">
        <v>500000</v>
      </c>
      <c r="I1077" s="5">
        <v>1</v>
      </c>
      <c r="J1077" s="5">
        <v>1</v>
      </c>
      <c r="K1077" s="3" t="s">
        <v>24</v>
      </c>
      <c r="L1077" s="3" t="s">
        <v>255</v>
      </c>
      <c r="M1077" s="3" t="s">
        <v>2540</v>
      </c>
      <c r="N1077" s="3" t="s">
        <v>2544</v>
      </c>
      <c r="O1077" s="3" t="s">
        <v>2542</v>
      </c>
      <c r="P1077" s="3" t="s">
        <v>23</v>
      </c>
      <c r="Q1077" s="3" t="s">
        <v>23</v>
      </c>
      <c r="R1077" s="3" t="s">
        <v>2543</v>
      </c>
      <c r="S1077" s="3" t="s">
        <v>38</v>
      </c>
      <c r="T1077" s="3" t="s">
        <v>260</v>
      </c>
      <c r="U1077" s="3" t="s">
        <v>38</v>
      </c>
    </row>
    <row r="1078" spans="1:21" ht="18" customHeight="1" x14ac:dyDescent="0.3">
      <c r="A1078" s="3">
        <v>1077</v>
      </c>
      <c r="B1078" s="3" t="s">
        <v>2509</v>
      </c>
      <c r="C1078" s="3">
        <v>104830001</v>
      </c>
      <c r="D1078" s="3">
        <v>8047771701</v>
      </c>
      <c r="E1078" s="5">
        <v>6000</v>
      </c>
      <c r="F1078" s="5">
        <v>0</v>
      </c>
      <c r="G1078" s="5" t="s">
        <v>23</v>
      </c>
      <c r="H1078" s="5">
        <v>0</v>
      </c>
      <c r="I1078" s="5">
        <v>1</v>
      </c>
      <c r="J1078" s="5">
        <v>3</v>
      </c>
      <c r="K1078" s="3" t="s">
        <v>1980</v>
      </c>
      <c r="L1078" s="3" t="s">
        <v>1980</v>
      </c>
      <c r="M1078" s="3" t="s">
        <v>24</v>
      </c>
      <c r="N1078" s="3" t="s">
        <v>2510</v>
      </c>
      <c r="O1078" s="3" t="s">
        <v>28</v>
      </c>
      <c r="P1078" s="3" t="s">
        <v>26</v>
      </c>
      <c r="Q1078" s="3" t="s">
        <v>27</v>
      </c>
      <c r="R1078" s="3" t="s">
        <v>29</v>
      </c>
      <c r="S1078" s="3" t="s">
        <v>31</v>
      </c>
      <c r="T1078" s="3" t="s">
        <v>2511</v>
      </c>
      <c r="U1078" s="3" t="s">
        <v>26</v>
      </c>
    </row>
    <row r="1079" spans="1:21" ht="18" customHeight="1" x14ac:dyDescent="0.3">
      <c r="A1079" s="3">
        <v>1078</v>
      </c>
      <c r="B1079" s="3" t="s">
        <v>2614</v>
      </c>
      <c r="C1079" s="3">
        <v>104830001</v>
      </c>
      <c r="D1079" s="3">
        <v>8047779644</v>
      </c>
      <c r="E1079" s="5">
        <v>6000</v>
      </c>
      <c r="F1079" s="5"/>
      <c r="G1079" s="5" t="s">
        <v>23</v>
      </c>
      <c r="H1079" s="5">
        <v>0</v>
      </c>
      <c r="I1079" s="5">
        <v>1</v>
      </c>
      <c r="J1079" s="5">
        <v>1</v>
      </c>
      <c r="K1079" s="3" t="s">
        <v>2310</v>
      </c>
      <c r="L1079" s="3" t="s">
        <v>2310</v>
      </c>
      <c r="M1079" s="3" t="s">
        <v>24</v>
      </c>
      <c r="N1079" s="3" t="s">
        <v>2616</v>
      </c>
      <c r="O1079" s="3" t="s">
        <v>226</v>
      </c>
      <c r="P1079" s="3" t="s">
        <v>2309</v>
      </c>
      <c r="Q1079" s="3" t="s">
        <v>2615</v>
      </c>
      <c r="R1079" s="3" t="s">
        <v>482</v>
      </c>
      <c r="S1079" s="3" t="s">
        <v>31</v>
      </c>
      <c r="T1079" s="3" t="s">
        <v>2617</v>
      </c>
      <c r="U1079" s="3" t="s">
        <v>2309</v>
      </c>
    </row>
    <row r="1080" spans="1:21" ht="18" customHeight="1" x14ac:dyDescent="0.3">
      <c r="A1080" s="3">
        <v>1079</v>
      </c>
      <c r="B1080" s="3" t="s">
        <v>2648</v>
      </c>
      <c r="C1080" s="3">
        <v>104830001</v>
      </c>
      <c r="D1080" s="3">
        <v>8047722340</v>
      </c>
      <c r="E1080" s="5">
        <v>15000</v>
      </c>
      <c r="F1080" s="5"/>
      <c r="G1080" s="5" t="s">
        <v>23</v>
      </c>
      <c r="H1080" s="5">
        <v>0</v>
      </c>
      <c r="I1080" s="5">
        <v>1</v>
      </c>
      <c r="J1080" s="5">
        <v>27</v>
      </c>
      <c r="K1080" s="3" t="s">
        <v>2647</v>
      </c>
      <c r="L1080" s="3" t="s">
        <v>2647</v>
      </c>
      <c r="M1080" s="3" t="s">
        <v>24</v>
      </c>
      <c r="N1080" s="3" t="s">
        <v>2649</v>
      </c>
      <c r="O1080" s="3" t="s">
        <v>28</v>
      </c>
      <c r="P1080" s="3" t="s">
        <v>48</v>
      </c>
      <c r="Q1080" s="3" t="s">
        <v>54</v>
      </c>
      <c r="R1080" s="3" t="s">
        <v>29</v>
      </c>
      <c r="S1080" s="3" t="s">
        <v>31</v>
      </c>
      <c r="T1080" s="3" t="s">
        <v>2650</v>
      </c>
      <c r="U1080" s="3" t="s">
        <v>48</v>
      </c>
    </row>
    <row r="1081" spans="1:21" ht="18" customHeight="1" x14ac:dyDescent="0.3">
      <c r="A1081" s="3">
        <v>1080</v>
      </c>
      <c r="B1081" s="3" t="s">
        <v>2630</v>
      </c>
      <c r="C1081" s="3">
        <v>104830001</v>
      </c>
      <c r="D1081" s="3">
        <v>8047797015</v>
      </c>
      <c r="E1081" s="5">
        <v>8000</v>
      </c>
      <c r="F1081" s="5">
        <v>0</v>
      </c>
      <c r="G1081" s="5" t="s">
        <v>23</v>
      </c>
      <c r="H1081" s="5">
        <v>0</v>
      </c>
      <c r="I1081" s="5">
        <v>1</v>
      </c>
      <c r="J1081" s="5">
        <v>11</v>
      </c>
      <c r="K1081" s="3" t="s">
        <v>2629</v>
      </c>
      <c r="L1081" s="3" t="s">
        <v>2629</v>
      </c>
      <c r="M1081" s="3" t="s">
        <v>24</v>
      </c>
      <c r="N1081" s="3" t="s">
        <v>2632</v>
      </c>
      <c r="O1081" s="3" t="s">
        <v>28</v>
      </c>
      <c r="P1081" s="3" t="s">
        <v>42</v>
      </c>
      <c r="Q1081" s="3" t="s">
        <v>2631</v>
      </c>
      <c r="R1081" s="3" t="s">
        <v>29</v>
      </c>
      <c r="S1081" s="3" t="s">
        <v>38</v>
      </c>
      <c r="T1081" s="3" t="s">
        <v>428</v>
      </c>
      <c r="U1081" s="3" t="s">
        <v>42</v>
      </c>
    </row>
    <row r="1082" spans="1:21" ht="18" customHeight="1" x14ac:dyDescent="0.3">
      <c r="A1082" s="3">
        <v>1081</v>
      </c>
      <c r="B1082" s="3" t="s">
        <v>2668</v>
      </c>
      <c r="C1082" s="3">
        <v>104830003</v>
      </c>
      <c r="D1082" s="3">
        <v>8047800342</v>
      </c>
      <c r="E1082" s="5">
        <v>7000</v>
      </c>
      <c r="F1082" s="5">
        <v>0</v>
      </c>
      <c r="G1082" s="5" t="s">
        <v>23</v>
      </c>
      <c r="H1082" s="5">
        <v>500000</v>
      </c>
      <c r="I1082" s="5">
        <v>1</v>
      </c>
      <c r="J1082" s="5">
        <v>6</v>
      </c>
      <c r="K1082" s="3" t="s">
        <v>2664</v>
      </c>
      <c r="L1082" s="3" t="s">
        <v>473</v>
      </c>
      <c r="M1082" s="3" t="s">
        <v>230</v>
      </c>
      <c r="N1082" s="3" t="s">
        <v>2666</v>
      </c>
      <c r="O1082" s="3" t="s">
        <v>233</v>
      </c>
      <c r="P1082" s="3" t="s">
        <v>21</v>
      </c>
      <c r="Q1082" s="3" t="s">
        <v>232</v>
      </c>
      <c r="R1082" s="3" t="s">
        <v>234</v>
      </c>
      <c r="S1082" s="3" t="s">
        <v>38</v>
      </c>
      <c r="T1082" s="3" t="s">
        <v>476</v>
      </c>
      <c r="U1082" s="3" t="s">
        <v>21</v>
      </c>
    </row>
    <row r="1083" spans="1:21" ht="18" customHeight="1" x14ac:dyDescent="0.3">
      <c r="A1083" s="3">
        <v>1082</v>
      </c>
      <c r="B1083" s="3" t="s">
        <v>2668</v>
      </c>
      <c r="C1083" s="3">
        <v>104830003</v>
      </c>
      <c r="D1083" s="3">
        <v>8047800353</v>
      </c>
      <c r="E1083" s="5">
        <v>6000</v>
      </c>
      <c r="F1083" s="5">
        <v>0</v>
      </c>
      <c r="G1083" s="5" t="s">
        <v>23</v>
      </c>
      <c r="H1083" s="5">
        <v>500000</v>
      </c>
      <c r="I1083" s="5">
        <v>1</v>
      </c>
      <c r="J1083" s="5">
        <v>2</v>
      </c>
      <c r="K1083" s="3" t="s">
        <v>2664</v>
      </c>
      <c r="L1083" s="3" t="s">
        <v>473</v>
      </c>
      <c r="M1083" s="3" t="s">
        <v>230</v>
      </c>
      <c r="N1083" s="3" t="s">
        <v>2666</v>
      </c>
      <c r="O1083" s="3" t="s">
        <v>233</v>
      </c>
      <c r="P1083" s="3" t="s">
        <v>23</v>
      </c>
      <c r="Q1083" s="3" t="s">
        <v>251</v>
      </c>
      <c r="R1083" s="3" t="s">
        <v>234</v>
      </c>
      <c r="S1083" s="3" t="s">
        <v>38</v>
      </c>
      <c r="T1083" s="3" t="s">
        <v>476</v>
      </c>
      <c r="U1083" s="3" t="s">
        <v>38</v>
      </c>
    </row>
    <row r="1084" spans="1:21" ht="18" customHeight="1" x14ac:dyDescent="0.3">
      <c r="A1084" s="3">
        <v>1083</v>
      </c>
      <c r="B1084" s="3" t="s">
        <v>2675</v>
      </c>
      <c r="C1084" s="3">
        <v>104830003</v>
      </c>
      <c r="D1084" s="3">
        <v>8047792126</v>
      </c>
      <c r="E1084" s="5">
        <v>6000</v>
      </c>
      <c r="F1084" s="5">
        <v>0</v>
      </c>
      <c r="G1084" s="5" t="s">
        <v>23</v>
      </c>
      <c r="H1084" s="5">
        <v>500000</v>
      </c>
      <c r="I1084" s="5">
        <v>1</v>
      </c>
      <c r="J1084" s="5">
        <v>2</v>
      </c>
      <c r="K1084" s="3" t="s">
        <v>2673</v>
      </c>
      <c r="L1084" s="3" t="s">
        <v>2674</v>
      </c>
      <c r="M1084" s="3" t="s">
        <v>230</v>
      </c>
      <c r="N1084" s="3" t="s">
        <v>2676</v>
      </c>
      <c r="O1084" s="3" t="s">
        <v>233</v>
      </c>
      <c r="P1084" s="3" t="s">
        <v>23</v>
      </c>
      <c r="Q1084" s="3" t="s">
        <v>251</v>
      </c>
      <c r="R1084" s="3" t="s">
        <v>234</v>
      </c>
      <c r="S1084" s="3" t="s">
        <v>38</v>
      </c>
      <c r="T1084" s="3" t="s">
        <v>2677</v>
      </c>
      <c r="U1084" s="3" t="s">
        <v>38</v>
      </c>
    </row>
    <row r="1085" spans="1:21" ht="18" customHeight="1" x14ac:dyDescent="0.3">
      <c r="A1085" s="3">
        <v>1084</v>
      </c>
      <c r="B1085" s="3" t="s">
        <v>2665</v>
      </c>
      <c r="C1085" s="3">
        <v>104830003</v>
      </c>
      <c r="D1085" s="3">
        <v>8047809512</v>
      </c>
      <c r="E1085" s="5">
        <v>6000</v>
      </c>
      <c r="F1085" s="5"/>
      <c r="G1085" s="5" t="s">
        <v>23</v>
      </c>
      <c r="H1085" s="5">
        <v>500000</v>
      </c>
      <c r="I1085" s="5">
        <v>1</v>
      </c>
      <c r="J1085" s="5">
        <v>1</v>
      </c>
      <c r="K1085" s="3" t="s">
        <v>2664</v>
      </c>
      <c r="L1085" s="3" t="s">
        <v>473</v>
      </c>
      <c r="M1085" s="3" t="s">
        <v>230</v>
      </c>
      <c r="N1085" s="3" t="s">
        <v>2666</v>
      </c>
      <c r="O1085" s="3" t="s">
        <v>233</v>
      </c>
      <c r="P1085" s="3" t="s">
        <v>23</v>
      </c>
      <c r="Q1085" s="3" t="s">
        <v>251</v>
      </c>
      <c r="R1085" s="3" t="s">
        <v>234</v>
      </c>
      <c r="S1085" s="3" t="s">
        <v>38</v>
      </c>
      <c r="T1085" s="3" t="s">
        <v>476</v>
      </c>
      <c r="U1085" s="3" t="s">
        <v>38</v>
      </c>
    </row>
    <row r="1086" spans="1:21" ht="18" customHeight="1" x14ac:dyDescent="0.3">
      <c r="A1086" s="3">
        <v>1085</v>
      </c>
      <c r="B1086" s="3" t="s">
        <v>2665</v>
      </c>
      <c r="C1086" s="3">
        <v>104830003</v>
      </c>
      <c r="D1086" s="3">
        <v>8047809534</v>
      </c>
      <c r="E1086" s="5">
        <v>6000</v>
      </c>
      <c r="F1086" s="5"/>
      <c r="G1086" s="5" t="s">
        <v>23</v>
      </c>
      <c r="H1086" s="5">
        <v>500000</v>
      </c>
      <c r="I1086" s="5">
        <v>1</v>
      </c>
      <c r="J1086" s="5">
        <v>1</v>
      </c>
      <c r="K1086" s="3" t="s">
        <v>2664</v>
      </c>
      <c r="L1086" s="3" t="s">
        <v>473</v>
      </c>
      <c r="M1086" s="3" t="s">
        <v>230</v>
      </c>
      <c r="N1086" s="3" t="s">
        <v>2666</v>
      </c>
      <c r="O1086" s="3" t="s">
        <v>233</v>
      </c>
      <c r="P1086" s="3" t="s">
        <v>23</v>
      </c>
      <c r="Q1086" s="3" t="s">
        <v>251</v>
      </c>
      <c r="R1086" s="3" t="s">
        <v>234</v>
      </c>
      <c r="S1086" s="3" t="s">
        <v>38</v>
      </c>
      <c r="T1086" s="3" t="s">
        <v>476</v>
      </c>
      <c r="U1086" s="3" t="s">
        <v>38</v>
      </c>
    </row>
    <row r="1087" spans="1:21" ht="18" customHeight="1" x14ac:dyDescent="0.3">
      <c r="A1087" s="3">
        <v>1086</v>
      </c>
      <c r="B1087" s="3" t="s">
        <v>2665</v>
      </c>
      <c r="C1087" s="3">
        <v>104830003</v>
      </c>
      <c r="D1087" s="3">
        <v>8047809486</v>
      </c>
      <c r="E1087" s="5">
        <v>6000</v>
      </c>
      <c r="F1087" s="5">
        <v>0</v>
      </c>
      <c r="G1087" s="5" t="s">
        <v>23</v>
      </c>
      <c r="H1087" s="5">
        <v>500000</v>
      </c>
      <c r="I1087" s="5">
        <v>1</v>
      </c>
      <c r="J1087" s="5">
        <v>2</v>
      </c>
      <c r="K1087" s="3" t="s">
        <v>2664</v>
      </c>
      <c r="L1087" s="3" t="s">
        <v>473</v>
      </c>
      <c r="M1087" s="3" t="s">
        <v>230</v>
      </c>
      <c r="N1087" s="3" t="s">
        <v>2666</v>
      </c>
      <c r="O1087" s="3" t="s">
        <v>233</v>
      </c>
      <c r="P1087" s="3" t="s">
        <v>23</v>
      </c>
      <c r="Q1087" s="3" t="s">
        <v>251</v>
      </c>
      <c r="R1087" s="3" t="s">
        <v>234</v>
      </c>
      <c r="S1087" s="3" t="s">
        <v>38</v>
      </c>
      <c r="T1087" s="3" t="s">
        <v>476</v>
      </c>
      <c r="U1087" s="3" t="s">
        <v>38</v>
      </c>
    </row>
    <row r="1088" spans="1:21" ht="18" customHeight="1" x14ac:dyDescent="0.3">
      <c r="A1088" s="3">
        <v>1087</v>
      </c>
      <c r="B1088" s="3" t="s">
        <v>2665</v>
      </c>
      <c r="C1088" s="3">
        <v>104830003</v>
      </c>
      <c r="D1088" s="3">
        <v>8047809490</v>
      </c>
      <c r="E1088" s="5">
        <v>6000</v>
      </c>
      <c r="F1088" s="5">
        <v>0</v>
      </c>
      <c r="G1088" s="5" t="s">
        <v>23</v>
      </c>
      <c r="H1088" s="5">
        <v>500000</v>
      </c>
      <c r="I1088" s="5">
        <v>1</v>
      </c>
      <c r="J1088" s="5">
        <v>3</v>
      </c>
      <c r="K1088" s="3" t="s">
        <v>2664</v>
      </c>
      <c r="L1088" s="3" t="s">
        <v>473</v>
      </c>
      <c r="M1088" s="3" t="s">
        <v>230</v>
      </c>
      <c r="N1088" s="3" t="s">
        <v>2666</v>
      </c>
      <c r="O1088" s="3" t="s">
        <v>233</v>
      </c>
      <c r="P1088" s="3" t="s">
        <v>23</v>
      </c>
      <c r="Q1088" s="3" t="s">
        <v>251</v>
      </c>
      <c r="R1088" s="3" t="s">
        <v>234</v>
      </c>
      <c r="S1088" s="3" t="s">
        <v>38</v>
      </c>
      <c r="T1088" s="3" t="s">
        <v>476</v>
      </c>
      <c r="U1088" s="3" t="s">
        <v>38</v>
      </c>
    </row>
    <row r="1089" spans="1:21" ht="18" customHeight="1" x14ac:dyDescent="0.3">
      <c r="A1089" s="3">
        <v>1088</v>
      </c>
      <c r="B1089" s="3" t="s">
        <v>2652</v>
      </c>
      <c r="C1089" s="3">
        <v>104830001</v>
      </c>
      <c r="D1089" s="3">
        <v>8047788700</v>
      </c>
      <c r="E1089" s="5">
        <v>6000</v>
      </c>
      <c r="F1089" s="5">
        <v>0</v>
      </c>
      <c r="G1089" s="5" t="s">
        <v>23</v>
      </c>
      <c r="H1089" s="5">
        <v>0</v>
      </c>
      <c r="I1089" s="5">
        <v>1</v>
      </c>
      <c r="J1089" s="5">
        <v>1</v>
      </c>
      <c r="K1089" s="3" t="s">
        <v>2651</v>
      </c>
      <c r="L1089" s="3" t="s">
        <v>2651</v>
      </c>
      <c r="M1089" s="3" t="s">
        <v>24</v>
      </c>
      <c r="N1089" s="3" t="s">
        <v>2653</v>
      </c>
      <c r="O1089" s="3" t="s">
        <v>28</v>
      </c>
      <c r="P1089" s="3" t="s">
        <v>93</v>
      </c>
      <c r="Q1089" s="3" t="s">
        <v>94</v>
      </c>
      <c r="R1089" s="3" t="s">
        <v>29</v>
      </c>
      <c r="S1089" s="3" t="s">
        <v>31</v>
      </c>
      <c r="T1089" s="3" t="s">
        <v>2654</v>
      </c>
      <c r="U1089" s="3" t="s">
        <v>93</v>
      </c>
    </row>
    <row r="1090" spans="1:21" ht="18" customHeight="1" x14ac:dyDescent="0.3">
      <c r="A1090" s="3">
        <v>1089</v>
      </c>
      <c r="B1090" s="3" t="s">
        <v>2659</v>
      </c>
      <c r="C1090" s="3">
        <v>104830001</v>
      </c>
      <c r="D1090" s="3">
        <v>8047720192</v>
      </c>
      <c r="E1090" s="5">
        <v>8000</v>
      </c>
      <c r="F1090" s="5">
        <v>0</v>
      </c>
      <c r="G1090" s="5" t="s">
        <v>23</v>
      </c>
      <c r="H1090" s="5">
        <v>0</v>
      </c>
      <c r="I1090" s="5">
        <v>1</v>
      </c>
      <c r="J1090" s="5">
        <v>13</v>
      </c>
      <c r="K1090" s="3" t="s">
        <v>279</v>
      </c>
      <c r="L1090" s="3" t="s">
        <v>279</v>
      </c>
      <c r="M1090" s="3" t="s">
        <v>24</v>
      </c>
      <c r="N1090" s="3" t="s">
        <v>1078</v>
      </c>
      <c r="O1090" s="3" t="s">
        <v>28</v>
      </c>
      <c r="P1090" s="3" t="s">
        <v>42</v>
      </c>
      <c r="Q1090" s="3" t="s">
        <v>281</v>
      </c>
      <c r="R1090" s="3" t="s">
        <v>29</v>
      </c>
      <c r="S1090" s="3" t="s">
        <v>38</v>
      </c>
      <c r="T1090" s="3" t="s">
        <v>177</v>
      </c>
      <c r="U1090" s="3" t="s">
        <v>42</v>
      </c>
    </row>
    <row r="1091" spans="1:21" ht="18" customHeight="1" x14ac:dyDescent="0.3">
      <c r="A1091" s="3">
        <v>1090</v>
      </c>
      <c r="B1091" s="3" t="s">
        <v>2595</v>
      </c>
      <c r="C1091" s="3">
        <v>104830001</v>
      </c>
      <c r="D1091" s="3">
        <v>8047702390</v>
      </c>
      <c r="E1091" s="5">
        <v>12000</v>
      </c>
      <c r="F1091" s="5">
        <v>0</v>
      </c>
      <c r="G1091" s="5" t="s">
        <v>23</v>
      </c>
      <c r="H1091" s="5">
        <v>0</v>
      </c>
      <c r="I1091" s="5">
        <v>1</v>
      </c>
      <c r="J1091" s="5">
        <v>9</v>
      </c>
      <c r="K1091" s="3" t="s">
        <v>2594</v>
      </c>
      <c r="L1091" s="3" t="s">
        <v>2594</v>
      </c>
      <c r="M1091" s="3" t="s">
        <v>24</v>
      </c>
      <c r="N1091" s="3" t="s">
        <v>2598</v>
      </c>
      <c r="O1091" s="3" t="s">
        <v>226</v>
      </c>
      <c r="P1091" s="3" t="s">
        <v>2596</v>
      </c>
      <c r="Q1091" s="3" t="s">
        <v>2597</v>
      </c>
      <c r="R1091" s="3" t="s">
        <v>482</v>
      </c>
      <c r="S1091" s="3" t="s">
        <v>31</v>
      </c>
      <c r="T1091" s="3" t="s">
        <v>2599</v>
      </c>
      <c r="U1091" s="3" t="s">
        <v>2596</v>
      </c>
    </row>
    <row r="1092" spans="1:21" ht="18" customHeight="1" x14ac:dyDescent="0.3">
      <c r="A1092" s="3">
        <v>1091</v>
      </c>
      <c r="B1092" s="3" t="s">
        <v>2661</v>
      </c>
      <c r="C1092" s="3">
        <v>104830001</v>
      </c>
      <c r="D1092" s="3">
        <v>8047802151</v>
      </c>
      <c r="E1092" s="5">
        <v>6000</v>
      </c>
      <c r="F1092" s="5">
        <v>0</v>
      </c>
      <c r="G1092" s="5" t="s">
        <v>23</v>
      </c>
      <c r="H1092" s="5">
        <v>0</v>
      </c>
      <c r="I1092" s="5">
        <v>1</v>
      </c>
      <c r="J1092" s="5">
        <v>5</v>
      </c>
      <c r="K1092" s="3" t="s">
        <v>2660</v>
      </c>
      <c r="L1092" s="3" t="s">
        <v>2660</v>
      </c>
      <c r="M1092" s="3" t="s">
        <v>24</v>
      </c>
      <c r="N1092" s="3" t="s">
        <v>2662</v>
      </c>
      <c r="O1092" s="3" t="s">
        <v>28</v>
      </c>
      <c r="P1092" s="3" t="s">
        <v>48</v>
      </c>
      <c r="Q1092" s="3" t="s">
        <v>1622</v>
      </c>
      <c r="R1092" s="3" t="s">
        <v>29</v>
      </c>
      <c r="S1092" s="3" t="s">
        <v>31</v>
      </c>
      <c r="T1092" s="3" t="s">
        <v>2663</v>
      </c>
      <c r="U1092" s="3" t="s">
        <v>48</v>
      </c>
    </row>
    <row r="1093" spans="1:21" ht="18" customHeight="1" x14ac:dyDescent="0.3">
      <c r="A1093" s="3">
        <v>1092</v>
      </c>
      <c r="B1093" s="3" t="s">
        <v>2656</v>
      </c>
      <c r="C1093" s="3">
        <v>104830001</v>
      </c>
      <c r="D1093" s="3">
        <v>8047782466</v>
      </c>
      <c r="E1093" s="5">
        <v>7000</v>
      </c>
      <c r="F1093" s="5">
        <v>0</v>
      </c>
      <c r="G1093" s="5" t="s">
        <v>23</v>
      </c>
      <c r="H1093" s="5">
        <v>0</v>
      </c>
      <c r="I1093" s="5">
        <v>1</v>
      </c>
      <c r="J1093" s="5">
        <v>7</v>
      </c>
      <c r="K1093" s="3" t="s">
        <v>2655</v>
      </c>
      <c r="L1093" s="3" t="s">
        <v>2655</v>
      </c>
      <c r="M1093" s="3" t="s">
        <v>24</v>
      </c>
      <c r="N1093" s="3" t="s">
        <v>2657</v>
      </c>
      <c r="O1093" s="3" t="s">
        <v>28</v>
      </c>
      <c r="P1093" s="3" t="s">
        <v>48</v>
      </c>
      <c r="Q1093" s="3" t="s">
        <v>54</v>
      </c>
      <c r="R1093" s="3" t="s">
        <v>29</v>
      </c>
      <c r="S1093" s="3" t="s">
        <v>31</v>
      </c>
      <c r="T1093" s="3" t="s">
        <v>2658</v>
      </c>
      <c r="U1093" s="3" t="s">
        <v>48</v>
      </c>
    </row>
    <row r="1094" spans="1:21" ht="18" customHeight="1" x14ac:dyDescent="0.3">
      <c r="A1094" s="3">
        <v>1093</v>
      </c>
      <c r="B1094" s="3" t="s">
        <v>2608</v>
      </c>
      <c r="C1094" s="3">
        <v>104830001</v>
      </c>
      <c r="D1094" s="3">
        <v>3176675316</v>
      </c>
      <c r="E1094" s="5">
        <v>7000</v>
      </c>
      <c r="F1094" s="5" t="s">
        <v>23</v>
      </c>
      <c r="G1094" s="5">
        <v>0</v>
      </c>
      <c r="H1094" s="5">
        <v>0</v>
      </c>
      <c r="I1094" s="5">
        <v>1</v>
      </c>
      <c r="J1094" s="5">
        <v>10</v>
      </c>
      <c r="K1094" s="3" t="s">
        <v>224</v>
      </c>
      <c r="L1094" s="3" t="s">
        <v>224</v>
      </c>
      <c r="M1094" s="3" t="s">
        <v>24</v>
      </c>
      <c r="N1094" s="3" t="s">
        <v>227</v>
      </c>
      <c r="O1094" s="3" t="s">
        <v>226</v>
      </c>
      <c r="P1094" s="3" t="s">
        <v>23</v>
      </c>
      <c r="Q1094" s="3" t="s">
        <v>23</v>
      </c>
      <c r="R1094" s="3" t="s">
        <v>29</v>
      </c>
      <c r="S1094" s="3" t="s">
        <v>38</v>
      </c>
      <c r="T1094" s="3" t="s">
        <v>193</v>
      </c>
      <c r="U1094" s="3" t="s">
        <v>38</v>
      </c>
    </row>
    <row r="1095" spans="1:21" ht="18" customHeight="1" x14ac:dyDescent="0.3">
      <c r="A1095" s="3">
        <v>1094</v>
      </c>
      <c r="B1095" s="3" t="s">
        <v>2608</v>
      </c>
      <c r="C1095" s="3">
        <v>104830001</v>
      </c>
      <c r="D1095" s="3">
        <v>3176675320</v>
      </c>
      <c r="E1095" s="5">
        <v>7000</v>
      </c>
      <c r="F1095" s="5" t="s">
        <v>23</v>
      </c>
      <c r="G1095" s="5">
        <v>0</v>
      </c>
      <c r="H1095" s="5">
        <v>0</v>
      </c>
      <c r="I1095" s="5">
        <v>1</v>
      </c>
      <c r="J1095" s="5">
        <v>10</v>
      </c>
      <c r="K1095" s="3" t="s">
        <v>224</v>
      </c>
      <c r="L1095" s="3" t="s">
        <v>224</v>
      </c>
      <c r="M1095" s="3" t="s">
        <v>24</v>
      </c>
      <c r="N1095" s="3" t="s">
        <v>227</v>
      </c>
      <c r="O1095" s="3" t="s">
        <v>226</v>
      </c>
      <c r="P1095" s="3" t="s">
        <v>23</v>
      </c>
      <c r="Q1095" s="3" t="s">
        <v>23</v>
      </c>
      <c r="R1095" s="3" t="s">
        <v>29</v>
      </c>
      <c r="S1095" s="3" t="s">
        <v>38</v>
      </c>
      <c r="T1095" s="3" t="s">
        <v>193</v>
      </c>
      <c r="U1095" s="3" t="s">
        <v>38</v>
      </c>
    </row>
    <row r="1096" spans="1:21" ht="18" customHeight="1" x14ac:dyDescent="0.3">
      <c r="A1096" s="3">
        <v>1095</v>
      </c>
      <c r="B1096" s="3" t="s">
        <v>2639</v>
      </c>
      <c r="C1096" s="3">
        <v>104830001</v>
      </c>
      <c r="D1096" s="3">
        <v>8047802280</v>
      </c>
      <c r="E1096" s="5">
        <v>7000</v>
      </c>
      <c r="F1096" s="5">
        <v>0</v>
      </c>
      <c r="G1096" s="5" t="s">
        <v>23</v>
      </c>
      <c r="H1096" s="5">
        <v>0</v>
      </c>
      <c r="I1096" s="5">
        <v>1</v>
      </c>
      <c r="J1096" s="5">
        <v>10</v>
      </c>
      <c r="K1096" s="3" t="s">
        <v>2638</v>
      </c>
      <c r="L1096" s="3" t="s">
        <v>2638</v>
      </c>
      <c r="M1096" s="3" t="s">
        <v>24</v>
      </c>
      <c r="N1096" s="3" t="s">
        <v>2641</v>
      </c>
      <c r="O1096" s="3" t="s">
        <v>28</v>
      </c>
      <c r="P1096" s="3" t="s">
        <v>63</v>
      </c>
      <c r="Q1096" s="3" t="s">
        <v>2640</v>
      </c>
      <c r="R1096" s="3" t="s">
        <v>29</v>
      </c>
      <c r="S1096" s="3" t="s">
        <v>38</v>
      </c>
      <c r="T1096" s="3" t="s">
        <v>2642</v>
      </c>
      <c r="U1096" s="3" t="s">
        <v>63</v>
      </c>
    </row>
    <row r="1097" spans="1:21" ht="18" customHeight="1" x14ac:dyDescent="0.3">
      <c r="A1097" s="3">
        <v>1096</v>
      </c>
      <c r="B1097" s="3" t="s">
        <v>2626</v>
      </c>
      <c r="C1097" s="3">
        <v>104830001</v>
      </c>
      <c r="D1097" s="3">
        <v>8047804730</v>
      </c>
      <c r="E1097" s="5">
        <v>6000</v>
      </c>
      <c r="F1097" s="5">
        <v>0</v>
      </c>
      <c r="G1097" s="5" t="s">
        <v>23</v>
      </c>
      <c r="H1097" s="5">
        <v>0</v>
      </c>
      <c r="I1097" s="5">
        <v>1</v>
      </c>
      <c r="J1097" s="5">
        <v>1</v>
      </c>
      <c r="K1097" s="3" t="s">
        <v>2625</v>
      </c>
      <c r="L1097" s="3" t="s">
        <v>2625</v>
      </c>
      <c r="M1097" s="3" t="s">
        <v>24</v>
      </c>
      <c r="N1097" s="3" t="s">
        <v>2627</v>
      </c>
      <c r="O1097" s="3" t="s">
        <v>28</v>
      </c>
      <c r="P1097" s="3" t="s">
        <v>93</v>
      </c>
      <c r="Q1097" s="3" t="s">
        <v>94</v>
      </c>
      <c r="R1097" s="3" t="s">
        <v>29</v>
      </c>
      <c r="S1097" s="3" t="s">
        <v>31</v>
      </c>
      <c r="T1097" s="3" t="s">
        <v>2628</v>
      </c>
      <c r="U1097" s="3" t="s">
        <v>93</v>
      </c>
    </row>
    <row r="1098" spans="1:21" ht="18" customHeight="1" x14ac:dyDescent="0.3">
      <c r="A1098" s="3">
        <v>1097</v>
      </c>
      <c r="B1098" s="3" t="s">
        <v>2623</v>
      </c>
      <c r="C1098" s="3">
        <v>104830001</v>
      </c>
      <c r="D1098" s="3">
        <v>8047787694</v>
      </c>
      <c r="E1098" s="5">
        <v>6000</v>
      </c>
      <c r="F1098" s="5">
        <v>0</v>
      </c>
      <c r="G1098" s="5" t="s">
        <v>23</v>
      </c>
      <c r="H1098" s="5">
        <v>0</v>
      </c>
      <c r="I1098" s="5">
        <v>1</v>
      </c>
      <c r="J1098" s="5">
        <v>1</v>
      </c>
      <c r="K1098" s="3" t="s">
        <v>1081</v>
      </c>
      <c r="L1098" s="3" t="s">
        <v>1081</v>
      </c>
      <c r="M1098" s="3" t="s">
        <v>24</v>
      </c>
      <c r="N1098" s="3" t="s">
        <v>1084</v>
      </c>
      <c r="O1098" s="3" t="s">
        <v>28</v>
      </c>
      <c r="P1098" s="3" t="s">
        <v>42</v>
      </c>
      <c r="Q1098" s="3" t="s">
        <v>2624</v>
      </c>
      <c r="R1098" s="3" t="s">
        <v>29</v>
      </c>
      <c r="S1098" s="3" t="s">
        <v>38</v>
      </c>
      <c r="T1098" s="3" t="s">
        <v>1085</v>
      </c>
      <c r="U1098" s="3" t="s">
        <v>42</v>
      </c>
    </row>
    <row r="1099" spans="1:21" ht="18" customHeight="1" x14ac:dyDescent="0.3">
      <c r="A1099" s="3">
        <v>1098</v>
      </c>
      <c r="B1099" s="3" t="s">
        <v>2620</v>
      </c>
      <c r="C1099" s="3">
        <v>104830001</v>
      </c>
      <c r="D1099" s="3">
        <v>8047802291</v>
      </c>
      <c r="E1099" s="5">
        <v>6000</v>
      </c>
      <c r="F1099" s="5">
        <v>0</v>
      </c>
      <c r="G1099" s="5" t="s">
        <v>23</v>
      </c>
      <c r="H1099" s="5">
        <v>0</v>
      </c>
      <c r="I1099" s="5">
        <v>1</v>
      </c>
      <c r="J1099" s="5">
        <v>1</v>
      </c>
      <c r="K1099" s="3" t="s">
        <v>2619</v>
      </c>
      <c r="L1099" s="3" t="s">
        <v>2619</v>
      </c>
      <c r="M1099" s="3" t="s">
        <v>24</v>
      </c>
      <c r="N1099" s="3" t="s">
        <v>746</v>
      </c>
      <c r="O1099" s="3" t="s">
        <v>28</v>
      </c>
      <c r="P1099" s="3" t="s">
        <v>2122</v>
      </c>
      <c r="Q1099" s="3" t="s">
        <v>2621</v>
      </c>
      <c r="R1099" s="3" t="s">
        <v>29</v>
      </c>
      <c r="S1099" s="3" t="s">
        <v>38</v>
      </c>
      <c r="T1099" s="3" t="s">
        <v>2622</v>
      </c>
      <c r="U1099" s="3" t="s">
        <v>2122</v>
      </c>
    </row>
    <row r="1100" spans="1:21" ht="18" customHeight="1" x14ac:dyDescent="0.3">
      <c r="A1100" s="3">
        <v>1099</v>
      </c>
      <c r="B1100" s="3" t="s">
        <v>2634</v>
      </c>
      <c r="C1100" s="3">
        <v>104830001</v>
      </c>
      <c r="D1100" s="3">
        <v>8047802162</v>
      </c>
      <c r="E1100" s="5">
        <v>6000</v>
      </c>
      <c r="F1100" s="5">
        <v>0</v>
      </c>
      <c r="G1100" s="5" t="s">
        <v>23</v>
      </c>
      <c r="H1100" s="5">
        <v>0</v>
      </c>
      <c r="I1100" s="5">
        <v>1</v>
      </c>
      <c r="J1100" s="5">
        <v>4</v>
      </c>
      <c r="K1100" s="3" t="s">
        <v>2633</v>
      </c>
      <c r="L1100" s="3" t="s">
        <v>2633</v>
      </c>
      <c r="M1100" s="3" t="s">
        <v>24</v>
      </c>
      <c r="N1100" s="3" t="s">
        <v>2636</v>
      </c>
      <c r="O1100" s="3" t="s">
        <v>28</v>
      </c>
      <c r="P1100" s="3" t="s">
        <v>42</v>
      </c>
      <c r="Q1100" s="3" t="s">
        <v>2635</v>
      </c>
      <c r="R1100" s="3" t="s">
        <v>29</v>
      </c>
      <c r="S1100" s="3" t="s">
        <v>38</v>
      </c>
      <c r="T1100" s="3" t="s">
        <v>2637</v>
      </c>
      <c r="U1100" s="3" t="s">
        <v>42</v>
      </c>
    </row>
    <row r="1101" spans="1:21" ht="18" customHeight="1" x14ac:dyDescent="0.3">
      <c r="A1101" s="3">
        <v>1100</v>
      </c>
      <c r="B1101" s="3" t="s">
        <v>2634</v>
      </c>
      <c r="C1101" s="3">
        <v>104830001</v>
      </c>
      <c r="D1101" s="3">
        <v>8047802173</v>
      </c>
      <c r="E1101" s="5">
        <v>6000</v>
      </c>
      <c r="F1101" s="5">
        <v>0</v>
      </c>
      <c r="G1101" s="5" t="s">
        <v>23</v>
      </c>
      <c r="H1101" s="5">
        <v>0</v>
      </c>
      <c r="I1101" s="5">
        <v>1</v>
      </c>
      <c r="J1101" s="5">
        <v>4</v>
      </c>
      <c r="K1101" s="3" t="s">
        <v>2633</v>
      </c>
      <c r="L1101" s="3" t="s">
        <v>2633</v>
      </c>
      <c r="M1101" s="3" t="s">
        <v>24</v>
      </c>
      <c r="N1101" s="3" t="s">
        <v>2636</v>
      </c>
      <c r="O1101" s="3" t="s">
        <v>28</v>
      </c>
      <c r="P1101" s="3" t="s">
        <v>42</v>
      </c>
      <c r="Q1101" s="3" t="s">
        <v>2635</v>
      </c>
      <c r="R1101" s="3" t="s">
        <v>29</v>
      </c>
      <c r="S1101" s="3" t="s">
        <v>38</v>
      </c>
      <c r="T1101" s="3" t="s">
        <v>2637</v>
      </c>
      <c r="U1101" s="3" t="s">
        <v>42</v>
      </c>
    </row>
    <row r="1102" spans="1:21" ht="18" customHeight="1" x14ac:dyDescent="0.3">
      <c r="A1102" s="3">
        <v>1101</v>
      </c>
      <c r="B1102" s="3" t="s">
        <v>2634</v>
      </c>
      <c r="C1102" s="3">
        <v>104830001</v>
      </c>
      <c r="D1102" s="3">
        <v>8047802184</v>
      </c>
      <c r="E1102" s="5">
        <v>6000</v>
      </c>
      <c r="F1102" s="5">
        <v>0</v>
      </c>
      <c r="G1102" s="5" t="s">
        <v>23</v>
      </c>
      <c r="H1102" s="5">
        <v>0</v>
      </c>
      <c r="I1102" s="5">
        <v>1</v>
      </c>
      <c r="J1102" s="5">
        <v>4</v>
      </c>
      <c r="K1102" s="3" t="s">
        <v>2633</v>
      </c>
      <c r="L1102" s="3" t="s">
        <v>2633</v>
      </c>
      <c r="M1102" s="3" t="s">
        <v>24</v>
      </c>
      <c r="N1102" s="3" t="s">
        <v>2636</v>
      </c>
      <c r="O1102" s="3" t="s">
        <v>28</v>
      </c>
      <c r="P1102" s="3" t="s">
        <v>42</v>
      </c>
      <c r="Q1102" s="3" t="s">
        <v>2635</v>
      </c>
      <c r="R1102" s="3" t="s">
        <v>29</v>
      </c>
      <c r="S1102" s="3" t="s">
        <v>38</v>
      </c>
      <c r="T1102" s="3" t="s">
        <v>2637</v>
      </c>
      <c r="U1102" s="3" t="s">
        <v>42</v>
      </c>
    </row>
    <row r="1103" spans="1:21" ht="18" customHeight="1" x14ac:dyDescent="0.3">
      <c r="A1103" s="3">
        <v>1102</v>
      </c>
      <c r="B1103" s="3" t="s">
        <v>2553</v>
      </c>
      <c r="C1103" s="3">
        <v>104830001</v>
      </c>
      <c r="D1103" s="3">
        <v>5621551552</v>
      </c>
      <c r="E1103" s="5">
        <v>8000</v>
      </c>
      <c r="F1103" s="5">
        <v>0</v>
      </c>
      <c r="G1103" s="5" t="s">
        <v>23</v>
      </c>
      <c r="H1103" s="5">
        <v>500000</v>
      </c>
      <c r="I1103" s="5">
        <v>1</v>
      </c>
      <c r="J1103" s="5">
        <v>15</v>
      </c>
      <c r="K1103" s="3" t="s">
        <v>24</v>
      </c>
      <c r="L1103" s="3" t="s">
        <v>23</v>
      </c>
      <c r="M1103" s="3" t="s">
        <v>2552</v>
      </c>
      <c r="N1103" s="3" t="s">
        <v>145</v>
      </c>
      <c r="O1103" s="3" t="s">
        <v>2555</v>
      </c>
      <c r="P1103" s="3" t="s">
        <v>2554</v>
      </c>
      <c r="Q1103" s="3" t="s">
        <v>201</v>
      </c>
      <c r="R1103" s="3" t="s">
        <v>2556</v>
      </c>
      <c r="S1103" s="3" t="s">
        <v>38</v>
      </c>
      <c r="T1103" s="3" t="s">
        <v>77</v>
      </c>
      <c r="U1103" s="3" t="s">
        <v>204</v>
      </c>
    </row>
    <row r="1104" spans="1:21" ht="18" customHeight="1" x14ac:dyDescent="0.3">
      <c r="A1104" s="3">
        <v>1103</v>
      </c>
      <c r="B1104" s="3" t="s">
        <v>2553</v>
      </c>
      <c r="C1104" s="3">
        <v>104830001</v>
      </c>
      <c r="D1104" s="3">
        <v>5621551633</v>
      </c>
      <c r="E1104" s="5">
        <v>9000</v>
      </c>
      <c r="F1104" s="5">
        <v>0</v>
      </c>
      <c r="G1104" s="5" t="s">
        <v>23</v>
      </c>
      <c r="H1104" s="5">
        <v>500000</v>
      </c>
      <c r="I1104" s="5">
        <v>1</v>
      </c>
      <c r="J1104" s="5">
        <v>18</v>
      </c>
      <c r="K1104" s="3" t="s">
        <v>24</v>
      </c>
      <c r="L1104" s="3" t="s">
        <v>23</v>
      </c>
      <c r="M1104" s="3" t="s">
        <v>2557</v>
      </c>
      <c r="N1104" s="3" t="s">
        <v>145</v>
      </c>
      <c r="O1104" s="3" t="s">
        <v>2560</v>
      </c>
      <c r="P1104" s="3" t="s">
        <v>2558</v>
      </c>
      <c r="Q1104" s="3" t="s">
        <v>2559</v>
      </c>
      <c r="R1104" s="3" t="s">
        <v>2561</v>
      </c>
      <c r="S1104" s="3" t="s">
        <v>38</v>
      </c>
      <c r="T1104" s="3" t="s">
        <v>77</v>
      </c>
      <c r="U1104" s="3" t="s">
        <v>204</v>
      </c>
    </row>
    <row r="1105" spans="1:21" ht="18" customHeight="1" x14ac:dyDescent="0.3">
      <c r="A1105" s="3">
        <v>1104</v>
      </c>
      <c r="B1105" s="3" t="s">
        <v>2553</v>
      </c>
      <c r="C1105" s="3">
        <v>104830001</v>
      </c>
      <c r="D1105" s="3">
        <v>5621551703</v>
      </c>
      <c r="E1105" s="5">
        <v>6000</v>
      </c>
      <c r="F1105" s="5">
        <v>0</v>
      </c>
      <c r="G1105" s="5" t="s">
        <v>23</v>
      </c>
      <c r="H1105" s="5">
        <v>500000</v>
      </c>
      <c r="I1105" s="5">
        <v>1</v>
      </c>
      <c r="J1105" s="5">
        <v>1</v>
      </c>
      <c r="K1105" s="3" t="s">
        <v>24</v>
      </c>
      <c r="L1105" s="3" t="s">
        <v>23</v>
      </c>
      <c r="M1105" s="3" t="s">
        <v>2210</v>
      </c>
      <c r="N1105" s="3" t="s">
        <v>145</v>
      </c>
      <c r="O1105" s="3" t="s">
        <v>2215</v>
      </c>
      <c r="P1105" s="3" t="s">
        <v>2562</v>
      </c>
      <c r="Q1105" s="3" t="s">
        <v>2214</v>
      </c>
      <c r="R1105" s="3" t="s">
        <v>2216</v>
      </c>
      <c r="S1105" s="3" t="s">
        <v>38</v>
      </c>
      <c r="T1105" s="3" t="s">
        <v>77</v>
      </c>
      <c r="U1105" s="3" t="s">
        <v>213</v>
      </c>
    </row>
    <row r="1106" spans="1:21" ht="18" customHeight="1" x14ac:dyDescent="0.3">
      <c r="A1106" s="3">
        <v>1105</v>
      </c>
      <c r="B1106" s="3" t="s">
        <v>2563</v>
      </c>
      <c r="C1106" s="3">
        <v>104830001</v>
      </c>
      <c r="D1106" s="3">
        <v>5621551751</v>
      </c>
      <c r="E1106" s="5">
        <v>6000</v>
      </c>
      <c r="F1106" s="5">
        <v>0</v>
      </c>
      <c r="G1106" s="5" t="s">
        <v>23</v>
      </c>
      <c r="H1106" s="5">
        <v>500000</v>
      </c>
      <c r="I1106" s="5">
        <v>1</v>
      </c>
      <c r="J1106" s="5">
        <v>1</v>
      </c>
      <c r="K1106" s="3" t="s">
        <v>24</v>
      </c>
      <c r="L1106" s="3" t="s">
        <v>23</v>
      </c>
      <c r="M1106" s="3" t="s">
        <v>408</v>
      </c>
      <c r="N1106" s="3" t="s">
        <v>145</v>
      </c>
      <c r="O1106" s="3" t="s">
        <v>409</v>
      </c>
      <c r="P1106" s="3" t="s">
        <v>23</v>
      </c>
      <c r="Q1106" s="3" t="s">
        <v>2564</v>
      </c>
      <c r="R1106" s="3" t="s">
        <v>410</v>
      </c>
      <c r="S1106" s="3" t="s">
        <v>411</v>
      </c>
      <c r="T1106" s="3" t="s">
        <v>77</v>
      </c>
      <c r="U1106" s="3" t="s">
        <v>146</v>
      </c>
    </row>
    <row r="1107" spans="1:21" ht="18" customHeight="1" x14ac:dyDescent="0.3">
      <c r="A1107" s="3">
        <v>1106</v>
      </c>
      <c r="B1107" s="3" t="s">
        <v>2618</v>
      </c>
      <c r="C1107" s="3">
        <v>104830001</v>
      </c>
      <c r="D1107" s="3">
        <v>8047783063</v>
      </c>
      <c r="E1107" s="5">
        <v>6000</v>
      </c>
      <c r="F1107" s="5">
        <v>0</v>
      </c>
      <c r="G1107" s="5" t="s">
        <v>23</v>
      </c>
      <c r="H1107" s="5">
        <v>0</v>
      </c>
      <c r="I1107" s="5">
        <v>1</v>
      </c>
      <c r="J1107" s="5">
        <v>3</v>
      </c>
      <c r="K1107" s="3" t="s">
        <v>349</v>
      </c>
      <c r="L1107" s="3" t="s">
        <v>349</v>
      </c>
      <c r="M1107" s="3" t="s">
        <v>24</v>
      </c>
      <c r="N1107" s="3" t="s">
        <v>352</v>
      </c>
      <c r="O1107" s="3" t="s">
        <v>28</v>
      </c>
      <c r="P1107" s="3" t="s">
        <v>42</v>
      </c>
      <c r="Q1107" s="3" t="s">
        <v>351</v>
      </c>
      <c r="R1107" s="3" t="s">
        <v>29</v>
      </c>
      <c r="S1107" s="3" t="s">
        <v>38</v>
      </c>
      <c r="T1107" s="3" t="s">
        <v>353</v>
      </c>
      <c r="U1107" s="3" t="s">
        <v>42</v>
      </c>
    </row>
    <row r="1108" spans="1:21" ht="18" customHeight="1" x14ac:dyDescent="0.3">
      <c r="A1108" s="3">
        <v>1107</v>
      </c>
      <c r="B1108" s="3" t="s">
        <v>2618</v>
      </c>
      <c r="C1108" s="3">
        <v>104830001</v>
      </c>
      <c r="D1108" s="3">
        <v>8047783096</v>
      </c>
      <c r="E1108" s="5">
        <v>6000</v>
      </c>
      <c r="F1108" s="5">
        <v>0</v>
      </c>
      <c r="G1108" s="5" t="s">
        <v>23</v>
      </c>
      <c r="H1108" s="5">
        <v>0</v>
      </c>
      <c r="I1108" s="5">
        <v>1</v>
      </c>
      <c r="J1108" s="5">
        <v>3</v>
      </c>
      <c r="K1108" s="3" t="s">
        <v>349</v>
      </c>
      <c r="L1108" s="3" t="s">
        <v>349</v>
      </c>
      <c r="M1108" s="3" t="s">
        <v>24</v>
      </c>
      <c r="N1108" s="3" t="s">
        <v>352</v>
      </c>
      <c r="O1108" s="3" t="s">
        <v>28</v>
      </c>
      <c r="P1108" s="3" t="s">
        <v>42</v>
      </c>
      <c r="Q1108" s="3" t="s">
        <v>351</v>
      </c>
      <c r="R1108" s="3" t="s">
        <v>29</v>
      </c>
      <c r="S1108" s="3" t="s">
        <v>38</v>
      </c>
      <c r="T1108" s="3" t="s">
        <v>353</v>
      </c>
      <c r="U1108" s="3" t="s">
        <v>42</v>
      </c>
    </row>
    <row r="1109" spans="1:21" ht="18" customHeight="1" x14ac:dyDescent="0.3">
      <c r="A1109" s="3">
        <v>1108</v>
      </c>
      <c r="B1109" s="3" t="s">
        <v>2644</v>
      </c>
      <c r="C1109" s="3">
        <v>104830001</v>
      </c>
      <c r="D1109" s="3">
        <v>8047777220</v>
      </c>
      <c r="E1109" s="5">
        <v>7000</v>
      </c>
      <c r="F1109" s="5">
        <v>0</v>
      </c>
      <c r="G1109" s="5" t="s">
        <v>23</v>
      </c>
      <c r="H1109" s="5">
        <v>0</v>
      </c>
      <c r="I1109" s="5">
        <v>1</v>
      </c>
      <c r="J1109" s="5">
        <v>10</v>
      </c>
      <c r="K1109" s="3" t="s">
        <v>2643</v>
      </c>
      <c r="L1109" s="3" t="s">
        <v>2643</v>
      </c>
      <c r="M1109" s="3" t="s">
        <v>24</v>
      </c>
      <c r="N1109" s="3" t="s">
        <v>2645</v>
      </c>
      <c r="O1109" s="3" t="s">
        <v>28</v>
      </c>
      <c r="P1109" s="3" t="s">
        <v>63</v>
      </c>
      <c r="Q1109" s="3" t="s">
        <v>122</v>
      </c>
      <c r="R1109" s="3" t="s">
        <v>29</v>
      </c>
      <c r="S1109" s="3" t="s">
        <v>31</v>
      </c>
      <c r="T1109" s="3" t="s">
        <v>2646</v>
      </c>
      <c r="U1109" s="3" t="s">
        <v>63</v>
      </c>
    </row>
    <row r="1110" spans="1:21" ht="18" customHeight="1" x14ac:dyDescent="0.3">
      <c r="A1110" s="3">
        <v>1109</v>
      </c>
      <c r="B1110" s="3" t="s">
        <v>2610</v>
      </c>
      <c r="C1110" s="3">
        <v>104830001</v>
      </c>
      <c r="D1110" s="3">
        <v>8047803223</v>
      </c>
      <c r="E1110" s="5">
        <v>6000</v>
      </c>
      <c r="F1110" s="5">
        <v>0</v>
      </c>
      <c r="G1110" s="5" t="s">
        <v>23</v>
      </c>
      <c r="H1110" s="5">
        <v>0</v>
      </c>
      <c r="I1110" s="5">
        <v>1</v>
      </c>
      <c r="J1110" s="5">
        <v>1</v>
      </c>
      <c r="K1110" s="3" t="s">
        <v>2609</v>
      </c>
      <c r="L1110" s="3" t="s">
        <v>2609</v>
      </c>
      <c r="M1110" s="3" t="s">
        <v>24</v>
      </c>
      <c r="N1110" s="3" t="s">
        <v>2611</v>
      </c>
      <c r="O1110" s="3" t="s">
        <v>28</v>
      </c>
      <c r="P1110" s="3" t="s">
        <v>82</v>
      </c>
      <c r="Q1110" s="3" t="s">
        <v>533</v>
      </c>
      <c r="R1110" s="3" t="s">
        <v>29</v>
      </c>
      <c r="S1110" s="3" t="s">
        <v>31</v>
      </c>
      <c r="T1110" s="3" t="s">
        <v>2612</v>
      </c>
      <c r="U1110" s="3" t="s">
        <v>82</v>
      </c>
    </row>
    <row r="1111" spans="1:21" ht="18" customHeight="1" x14ac:dyDescent="0.3">
      <c r="A1111" s="3">
        <v>1110</v>
      </c>
      <c r="B1111" s="3" t="s">
        <v>2453</v>
      </c>
      <c r="C1111" s="3">
        <v>104830001</v>
      </c>
      <c r="D1111" s="3">
        <v>8047794241</v>
      </c>
      <c r="E1111" s="5">
        <v>6000</v>
      </c>
      <c r="F1111" s="5">
        <v>0</v>
      </c>
      <c r="G1111" s="5" t="s">
        <v>23</v>
      </c>
      <c r="H1111" s="5">
        <v>0</v>
      </c>
      <c r="I1111" s="5">
        <v>1</v>
      </c>
      <c r="J1111" s="5">
        <v>1</v>
      </c>
      <c r="K1111" s="3" t="s">
        <v>820</v>
      </c>
      <c r="L1111" s="3" t="s">
        <v>820</v>
      </c>
      <c r="M1111" s="3" t="s">
        <v>24</v>
      </c>
      <c r="N1111" s="3" t="s">
        <v>2613</v>
      </c>
      <c r="O1111" s="3" t="s">
        <v>28</v>
      </c>
      <c r="P1111" s="3" t="s">
        <v>26</v>
      </c>
      <c r="Q1111" s="3" t="s">
        <v>27</v>
      </c>
      <c r="R1111" s="3" t="s">
        <v>29</v>
      </c>
      <c r="S1111" s="3" t="s">
        <v>31</v>
      </c>
      <c r="T1111" s="3" t="s">
        <v>1251</v>
      </c>
      <c r="U1111" s="3" t="s">
        <v>26</v>
      </c>
    </row>
    <row r="1112" spans="1:21" ht="18" customHeight="1" x14ac:dyDescent="0.3">
      <c r="A1112" s="3">
        <v>1111</v>
      </c>
      <c r="B1112" s="3" t="s">
        <v>2600</v>
      </c>
      <c r="C1112" s="3">
        <v>104830001</v>
      </c>
      <c r="D1112" s="3">
        <v>8047687023</v>
      </c>
      <c r="E1112" s="5">
        <v>12000</v>
      </c>
      <c r="F1112" s="5"/>
      <c r="G1112" s="5" t="s">
        <v>23</v>
      </c>
      <c r="H1112" s="5">
        <v>0</v>
      </c>
      <c r="I1112" s="5">
        <v>1</v>
      </c>
      <c r="J1112" s="5">
        <v>21</v>
      </c>
      <c r="K1112" s="3" t="s">
        <v>1614</v>
      </c>
      <c r="L1112" s="3" t="s">
        <v>1614</v>
      </c>
      <c r="M1112" s="3" t="s">
        <v>24</v>
      </c>
      <c r="N1112" s="3" t="s">
        <v>2601</v>
      </c>
      <c r="O1112" s="3" t="s">
        <v>28</v>
      </c>
      <c r="P1112" s="3" t="s">
        <v>48</v>
      </c>
      <c r="Q1112" s="3" t="s">
        <v>54</v>
      </c>
      <c r="R1112" s="3" t="s">
        <v>29</v>
      </c>
      <c r="S1112" s="3" t="s">
        <v>31</v>
      </c>
      <c r="T1112" s="3" t="s">
        <v>2602</v>
      </c>
      <c r="U1112" s="3" t="s">
        <v>48</v>
      </c>
    </row>
    <row r="1113" spans="1:21" ht="18" customHeight="1" x14ac:dyDescent="0.3">
      <c r="A1113" s="3">
        <v>1112</v>
      </c>
      <c r="B1113" s="3" t="s">
        <v>2669</v>
      </c>
      <c r="C1113" s="3">
        <v>104830003</v>
      </c>
      <c r="D1113" s="3">
        <v>5621551762</v>
      </c>
      <c r="E1113" s="5">
        <v>6000</v>
      </c>
      <c r="F1113" s="5">
        <v>0</v>
      </c>
      <c r="G1113" s="5" t="s">
        <v>23</v>
      </c>
      <c r="H1113" s="5">
        <v>500000</v>
      </c>
      <c r="I1113" s="5">
        <v>1</v>
      </c>
      <c r="J1113" s="5">
        <v>1</v>
      </c>
      <c r="K1113" s="3" t="s">
        <v>24</v>
      </c>
      <c r="L1113" s="3" t="s">
        <v>269</v>
      </c>
      <c r="M1113" s="3" t="s">
        <v>270</v>
      </c>
      <c r="N1113" s="3" t="s">
        <v>464</v>
      </c>
      <c r="O1113" s="3" t="s">
        <v>272</v>
      </c>
      <c r="P1113" s="3" t="s">
        <v>23</v>
      </c>
      <c r="Q1113" s="3" t="s">
        <v>23</v>
      </c>
      <c r="R1113" s="3" t="s">
        <v>273</v>
      </c>
      <c r="S1113" s="3" t="s">
        <v>270</v>
      </c>
      <c r="T1113" s="3" t="s">
        <v>234</v>
      </c>
      <c r="U1113" s="3" t="s">
        <v>38</v>
      </c>
    </row>
    <row r="1114" spans="1:21" ht="18" customHeight="1" x14ac:dyDescent="0.3">
      <c r="A1114" s="3">
        <v>1113</v>
      </c>
      <c r="B1114" s="3" t="s">
        <v>2604</v>
      </c>
      <c r="C1114" s="3">
        <v>104830001</v>
      </c>
      <c r="D1114" s="3">
        <v>8047801322</v>
      </c>
      <c r="E1114" s="5">
        <v>6000</v>
      </c>
      <c r="F1114" s="5">
        <v>0</v>
      </c>
      <c r="G1114" s="5" t="s">
        <v>23</v>
      </c>
      <c r="H1114" s="5">
        <v>0</v>
      </c>
      <c r="I1114" s="5">
        <v>1</v>
      </c>
      <c r="J1114" s="5">
        <v>1</v>
      </c>
      <c r="K1114" s="3" t="s">
        <v>2603</v>
      </c>
      <c r="L1114" s="3" t="s">
        <v>2603</v>
      </c>
      <c r="M1114" s="3" t="s">
        <v>24</v>
      </c>
      <c r="N1114" s="3" t="s">
        <v>2606</v>
      </c>
      <c r="O1114" s="3" t="s">
        <v>28</v>
      </c>
      <c r="P1114" s="3" t="s">
        <v>26</v>
      </c>
      <c r="Q1114" s="3" t="s">
        <v>2605</v>
      </c>
      <c r="R1114" s="3" t="s">
        <v>29</v>
      </c>
      <c r="S1114" s="3" t="s">
        <v>31</v>
      </c>
      <c r="T1114" s="3" t="s">
        <v>2607</v>
      </c>
      <c r="U1114" s="3" t="s">
        <v>26</v>
      </c>
    </row>
    <row r="1115" spans="1:21" ht="18" customHeight="1" x14ac:dyDescent="0.3">
      <c r="A1115" s="3">
        <v>1114</v>
      </c>
      <c r="B1115" s="3" t="s">
        <v>2604</v>
      </c>
      <c r="C1115" s="3">
        <v>104830003</v>
      </c>
      <c r="D1115" s="3">
        <v>5621551773</v>
      </c>
      <c r="E1115" s="5">
        <v>6000</v>
      </c>
      <c r="F1115" s="5">
        <v>0</v>
      </c>
      <c r="G1115" s="5" t="s">
        <v>23</v>
      </c>
      <c r="H1115" s="5">
        <v>500000</v>
      </c>
      <c r="I1115" s="5">
        <v>1</v>
      </c>
      <c r="J1115" s="5">
        <v>1</v>
      </c>
      <c r="K1115" s="3" t="s">
        <v>24</v>
      </c>
      <c r="L1115" s="3" t="s">
        <v>459</v>
      </c>
      <c r="M1115" s="3" t="s">
        <v>2670</v>
      </c>
      <c r="N1115" s="3" t="s">
        <v>464</v>
      </c>
      <c r="O1115" s="3" t="s">
        <v>2671</v>
      </c>
      <c r="P1115" s="3" t="s">
        <v>23</v>
      </c>
      <c r="Q1115" s="3" t="s">
        <v>23</v>
      </c>
      <c r="R1115" s="3" t="s">
        <v>2672</v>
      </c>
      <c r="S1115" s="3" t="s">
        <v>38</v>
      </c>
      <c r="T1115" s="3" t="s">
        <v>234</v>
      </c>
      <c r="U1115" s="3" t="s">
        <v>38</v>
      </c>
    </row>
    <row r="1116" spans="1:21" ht="18" customHeight="1" x14ac:dyDescent="0.3">
      <c r="A1116" s="3">
        <v>1115</v>
      </c>
      <c r="B1116" s="3" t="s">
        <v>2604</v>
      </c>
      <c r="C1116" s="3">
        <v>104830003</v>
      </c>
      <c r="D1116" s="3">
        <v>5621551784</v>
      </c>
      <c r="E1116" s="5">
        <v>6000</v>
      </c>
      <c r="F1116" s="5">
        <v>0</v>
      </c>
      <c r="G1116" s="5" t="s">
        <v>23</v>
      </c>
      <c r="H1116" s="5">
        <v>500000</v>
      </c>
      <c r="I1116" s="5">
        <v>1</v>
      </c>
      <c r="J1116" s="5">
        <v>1</v>
      </c>
      <c r="K1116" s="3" t="s">
        <v>24</v>
      </c>
      <c r="L1116" s="3" t="s">
        <v>459</v>
      </c>
      <c r="M1116" s="3" t="s">
        <v>468</v>
      </c>
      <c r="N1116" s="3" t="s">
        <v>464</v>
      </c>
      <c r="O1116" s="3" t="s">
        <v>470</v>
      </c>
      <c r="P1116" s="3" t="s">
        <v>23</v>
      </c>
      <c r="Q1116" s="3" t="s">
        <v>23</v>
      </c>
      <c r="R1116" s="3" t="s">
        <v>471</v>
      </c>
      <c r="S1116" s="3" t="s">
        <v>472</v>
      </c>
      <c r="T1116" s="3" t="s">
        <v>234</v>
      </c>
      <c r="U1116" s="3" t="s">
        <v>38</v>
      </c>
    </row>
    <row r="1117" spans="1:21" ht="18" customHeight="1" x14ac:dyDescent="0.3">
      <c r="A1117" s="3">
        <v>1116</v>
      </c>
      <c r="B1117" s="3" t="s">
        <v>2604</v>
      </c>
      <c r="C1117" s="3">
        <v>104830003</v>
      </c>
      <c r="D1117" s="3">
        <v>5621551795</v>
      </c>
      <c r="E1117" s="5">
        <v>6000</v>
      </c>
      <c r="F1117" s="5">
        <v>0</v>
      </c>
      <c r="G1117" s="5" t="s">
        <v>23</v>
      </c>
      <c r="H1117" s="5">
        <v>500000</v>
      </c>
      <c r="I1117" s="5">
        <v>1</v>
      </c>
      <c r="J1117" s="5">
        <v>1</v>
      </c>
      <c r="K1117" s="3" t="s">
        <v>24</v>
      </c>
      <c r="L1117" s="3" t="s">
        <v>459</v>
      </c>
      <c r="M1117" s="3" t="s">
        <v>468</v>
      </c>
      <c r="N1117" s="3" t="s">
        <v>464</v>
      </c>
      <c r="O1117" s="3" t="s">
        <v>470</v>
      </c>
      <c r="P1117" s="3" t="s">
        <v>23</v>
      </c>
      <c r="Q1117" s="3" t="s">
        <v>23</v>
      </c>
      <c r="R1117" s="3" t="s">
        <v>593</v>
      </c>
      <c r="S1117" s="3" t="s">
        <v>594</v>
      </c>
      <c r="T1117" s="3" t="s">
        <v>234</v>
      </c>
      <c r="U1117" s="3" t="s">
        <v>38</v>
      </c>
    </row>
    <row r="1118" spans="1:21" ht="18" customHeight="1" x14ac:dyDescent="0.3">
      <c r="A1118" s="3">
        <v>1117</v>
      </c>
      <c r="B1118" s="3" t="s">
        <v>2565</v>
      </c>
      <c r="C1118" s="3">
        <v>104830001</v>
      </c>
      <c r="D1118" s="3">
        <v>5621551854</v>
      </c>
      <c r="E1118" s="5">
        <v>8000</v>
      </c>
      <c r="F1118" s="5">
        <v>0</v>
      </c>
      <c r="G1118" s="5" t="s">
        <v>23</v>
      </c>
      <c r="H1118" s="5">
        <v>1</v>
      </c>
      <c r="I1118" s="5">
        <v>1</v>
      </c>
      <c r="J1118" s="5">
        <v>11</v>
      </c>
      <c r="K1118" s="3" t="s">
        <v>24</v>
      </c>
      <c r="L1118" s="3" t="s">
        <v>23</v>
      </c>
      <c r="M1118" s="3" t="s">
        <v>412</v>
      </c>
      <c r="N1118" s="3" t="s">
        <v>145</v>
      </c>
      <c r="O1118" s="3" t="s">
        <v>415</v>
      </c>
      <c r="P1118" s="3" t="s">
        <v>23</v>
      </c>
      <c r="Q1118" s="3" t="s">
        <v>414</v>
      </c>
      <c r="R1118" s="3" t="s">
        <v>416</v>
      </c>
      <c r="S1118" s="3" t="s">
        <v>412</v>
      </c>
      <c r="T1118" s="3" t="s">
        <v>77</v>
      </c>
      <c r="U1118" s="3" t="s">
        <v>146</v>
      </c>
    </row>
    <row r="1119" spans="1:21" ht="18" customHeight="1" x14ac:dyDescent="0.3">
      <c r="A1119" s="3">
        <v>1118</v>
      </c>
      <c r="B1119" s="3" t="s">
        <v>2565</v>
      </c>
      <c r="C1119" s="3">
        <v>104830001</v>
      </c>
      <c r="D1119" s="3">
        <v>5621551865</v>
      </c>
      <c r="E1119" s="5">
        <v>7000</v>
      </c>
      <c r="F1119" s="5">
        <v>0</v>
      </c>
      <c r="G1119" s="5" t="s">
        <v>23</v>
      </c>
      <c r="H1119" s="5">
        <v>1</v>
      </c>
      <c r="I1119" s="5">
        <v>1</v>
      </c>
      <c r="J1119" s="5">
        <v>9</v>
      </c>
      <c r="K1119" s="3" t="s">
        <v>24</v>
      </c>
      <c r="L1119" s="3" t="s">
        <v>23</v>
      </c>
      <c r="M1119" s="3" t="s">
        <v>140</v>
      </c>
      <c r="N1119" s="3" t="s">
        <v>145</v>
      </c>
      <c r="O1119" s="3" t="s">
        <v>143</v>
      </c>
      <c r="P1119" s="3" t="s">
        <v>23</v>
      </c>
      <c r="Q1119" s="3" t="s">
        <v>142</v>
      </c>
      <c r="R1119" s="3" t="s">
        <v>144</v>
      </c>
      <c r="S1119" s="3" t="s">
        <v>140</v>
      </c>
      <c r="T1119" s="3" t="s">
        <v>77</v>
      </c>
      <c r="U1119" s="3" t="s">
        <v>146</v>
      </c>
    </row>
    <row r="1120" spans="1:21" ht="18" customHeight="1" x14ac:dyDescent="0.3">
      <c r="A1120" s="3">
        <v>1119</v>
      </c>
      <c r="B1120" s="3" t="s">
        <v>2565</v>
      </c>
      <c r="C1120" s="3">
        <v>104830001</v>
      </c>
      <c r="D1120" s="3">
        <v>5621551876</v>
      </c>
      <c r="E1120" s="5">
        <v>7000</v>
      </c>
      <c r="F1120" s="5">
        <v>0</v>
      </c>
      <c r="G1120" s="5" t="s">
        <v>23</v>
      </c>
      <c r="H1120" s="5">
        <v>1</v>
      </c>
      <c r="I1120" s="5">
        <v>1</v>
      </c>
      <c r="J1120" s="5">
        <v>9</v>
      </c>
      <c r="K1120" s="3" t="s">
        <v>24</v>
      </c>
      <c r="L1120" s="3" t="s">
        <v>23</v>
      </c>
      <c r="M1120" s="3" t="s">
        <v>147</v>
      </c>
      <c r="N1120" s="3" t="s">
        <v>145</v>
      </c>
      <c r="O1120" s="3" t="s">
        <v>149</v>
      </c>
      <c r="P1120" s="3" t="s">
        <v>23</v>
      </c>
      <c r="Q1120" s="3" t="s">
        <v>148</v>
      </c>
      <c r="R1120" s="3" t="s">
        <v>150</v>
      </c>
      <c r="S1120" s="3" t="s">
        <v>147</v>
      </c>
      <c r="T1120" s="3" t="s">
        <v>77</v>
      </c>
      <c r="U1120" s="3" t="s">
        <v>146</v>
      </c>
    </row>
    <row r="1121" spans="1:21" ht="18" customHeight="1" x14ac:dyDescent="0.3">
      <c r="A1121" s="3">
        <v>1120</v>
      </c>
      <c r="B1121" s="3" t="s">
        <v>2565</v>
      </c>
      <c r="C1121" s="3">
        <v>104830001</v>
      </c>
      <c r="D1121" s="3">
        <v>5621551880</v>
      </c>
      <c r="E1121" s="5">
        <v>7000</v>
      </c>
      <c r="F1121" s="5">
        <v>0</v>
      </c>
      <c r="G1121" s="5" t="s">
        <v>23</v>
      </c>
      <c r="H1121" s="5">
        <v>1</v>
      </c>
      <c r="I1121" s="5">
        <v>1</v>
      </c>
      <c r="J1121" s="5">
        <v>8</v>
      </c>
      <c r="K1121" s="3" t="s">
        <v>24</v>
      </c>
      <c r="L1121" s="3" t="s">
        <v>23</v>
      </c>
      <c r="M1121" s="3" t="s">
        <v>151</v>
      </c>
      <c r="N1121" s="3" t="s">
        <v>145</v>
      </c>
      <c r="O1121" s="3" t="s">
        <v>153</v>
      </c>
      <c r="P1121" s="3" t="s">
        <v>23</v>
      </c>
      <c r="Q1121" s="3" t="s">
        <v>152</v>
      </c>
      <c r="R1121" s="3" t="s">
        <v>154</v>
      </c>
      <c r="S1121" s="3" t="s">
        <v>151</v>
      </c>
      <c r="T1121" s="3" t="s">
        <v>77</v>
      </c>
      <c r="U1121" s="3" t="s">
        <v>146</v>
      </c>
    </row>
    <row r="1122" spans="1:21" ht="18" customHeight="1" x14ac:dyDescent="0.3">
      <c r="A1122" s="3">
        <v>1121</v>
      </c>
      <c r="B1122" s="3" t="s">
        <v>2565</v>
      </c>
      <c r="C1122" s="3">
        <v>104830001</v>
      </c>
      <c r="D1122" s="3">
        <v>5621551891</v>
      </c>
      <c r="E1122" s="5">
        <v>7000</v>
      </c>
      <c r="F1122" s="5">
        <v>0</v>
      </c>
      <c r="G1122" s="5" t="s">
        <v>23</v>
      </c>
      <c r="H1122" s="5">
        <v>1</v>
      </c>
      <c r="I1122" s="5">
        <v>1</v>
      </c>
      <c r="J1122" s="5">
        <v>8</v>
      </c>
      <c r="K1122" s="3" t="s">
        <v>24</v>
      </c>
      <c r="L1122" s="3" t="s">
        <v>23</v>
      </c>
      <c r="M1122" s="3" t="s">
        <v>159</v>
      </c>
      <c r="N1122" s="3" t="s">
        <v>145</v>
      </c>
      <c r="O1122" s="3" t="s">
        <v>161</v>
      </c>
      <c r="P1122" s="3" t="s">
        <v>23</v>
      </c>
      <c r="Q1122" s="3" t="s">
        <v>160</v>
      </c>
      <c r="R1122" s="3" t="s">
        <v>162</v>
      </c>
      <c r="S1122" s="3" t="s">
        <v>159</v>
      </c>
      <c r="T1122" s="3" t="s">
        <v>77</v>
      </c>
      <c r="U1122" s="3" t="s">
        <v>146</v>
      </c>
    </row>
    <row r="1123" spans="1:21" ht="18" customHeight="1" x14ac:dyDescent="0.3">
      <c r="A1123" s="3">
        <v>1122</v>
      </c>
      <c r="B1123" s="3" t="s">
        <v>2565</v>
      </c>
      <c r="C1123" s="3">
        <v>104830001</v>
      </c>
      <c r="D1123" s="3">
        <v>5621551902</v>
      </c>
      <c r="E1123" s="5">
        <v>7000</v>
      </c>
      <c r="F1123" s="5">
        <v>0</v>
      </c>
      <c r="G1123" s="5" t="s">
        <v>23</v>
      </c>
      <c r="H1123" s="5">
        <v>1</v>
      </c>
      <c r="I1123" s="5">
        <v>1</v>
      </c>
      <c r="J1123" s="5">
        <v>8</v>
      </c>
      <c r="K1123" s="3" t="s">
        <v>24</v>
      </c>
      <c r="L1123" s="3" t="s">
        <v>23</v>
      </c>
      <c r="M1123" s="3" t="s">
        <v>167</v>
      </c>
      <c r="N1123" s="3" t="s">
        <v>145</v>
      </c>
      <c r="O1123" s="3" t="s">
        <v>169</v>
      </c>
      <c r="P1123" s="3" t="s">
        <v>23</v>
      </c>
      <c r="Q1123" s="3" t="s">
        <v>168</v>
      </c>
      <c r="R1123" s="3" t="s">
        <v>170</v>
      </c>
      <c r="S1123" s="3" t="s">
        <v>167</v>
      </c>
      <c r="T1123" s="3" t="s">
        <v>77</v>
      </c>
      <c r="U1123" s="3" t="s">
        <v>146</v>
      </c>
    </row>
    <row r="1124" spans="1:21" ht="18" customHeight="1" x14ac:dyDescent="0.3">
      <c r="A1124" s="3">
        <v>1123</v>
      </c>
      <c r="B1124" s="3" t="s">
        <v>2565</v>
      </c>
      <c r="C1124" s="3">
        <v>104830001</v>
      </c>
      <c r="D1124" s="3">
        <v>5621551913</v>
      </c>
      <c r="E1124" s="5">
        <v>7000</v>
      </c>
      <c r="F1124" s="5">
        <v>0</v>
      </c>
      <c r="G1124" s="5" t="s">
        <v>23</v>
      </c>
      <c r="H1124" s="5">
        <v>1</v>
      </c>
      <c r="I1124" s="5">
        <v>1</v>
      </c>
      <c r="J1124" s="5">
        <v>8</v>
      </c>
      <c r="K1124" s="3" t="s">
        <v>24</v>
      </c>
      <c r="L1124" s="3" t="s">
        <v>23</v>
      </c>
      <c r="M1124" s="3" t="s">
        <v>171</v>
      </c>
      <c r="N1124" s="3" t="s">
        <v>145</v>
      </c>
      <c r="O1124" s="3" t="s">
        <v>173</v>
      </c>
      <c r="P1124" s="3" t="s">
        <v>23</v>
      </c>
      <c r="Q1124" s="3" t="s">
        <v>172</v>
      </c>
      <c r="R1124" s="3" t="s">
        <v>45</v>
      </c>
      <c r="S1124" s="3" t="s">
        <v>171</v>
      </c>
      <c r="T1124" s="3" t="s">
        <v>77</v>
      </c>
      <c r="U1124" s="3" t="s">
        <v>146</v>
      </c>
    </row>
    <row r="1125" spans="1:21" ht="18" customHeight="1" x14ac:dyDescent="0.3">
      <c r="A1125" s="3">
        <v>1124</v>
      </c>
      <c r="B1125" s="3" t="s">
        <v>2565</v>
      </c>
      <c r="C1125" s="3">
        <v>104830001</v>
      </c>
      <c r="D1125" s="3">
        <v>5621551924</v>
      </c>
      <c r="E1125" s="5">
        <v>6000</v>
      </c>
      <c r="F1125" s="5">
        <v>0</v>
      </c>
      <c r="G1125" s="5" t="s">
        <v>23</v>
      </c>
      <c r="H1125" s="5">
        <v>1</v>
      </c>
      <c r="I1125" s="5">
        <v>1</v>
      </c>
      <c r="J1125" s="5">
        <v>1</v>
      </c>
      <c r="K1125" s="3" t="s">
        <v>24</v>
      </c>
      <c r="L1125" s="3" t="s">
        <v>23</v>
      </c>
      <c r="M1125" s="3" t="s">
        <v>194</v>
      </c>
      <c r="N1125" s="3" t="s">
        <v>145</v>
      </c>
      <c r="O1125" s="3" t="s">
        <v>197</v>
      </c>
      <c r="P1125" s="3" t="s">
        <v>23</v>
      </c>
      <c r="Q1125" s="3" t="s">
        <v>196</v>
      </c>
      <c r="R1125" s="3" t="s">
        <v>198</v>
      </c>
      <c r="S1125" s="3" t="s">
        <v>194</v>
      </c>
      <c r="T1125" s="3" t="s">
        <v>77</v>
      </c>
      <c r="U1125" s="3" t="s">
        <v>146</v>
      </c>
    </row>
    <row r="1126" spans="1:21" ht="18" customHeight="1" x14ac:dyDescent="0.3">
      <c r="A1126" s="3">
        <v>1125</v>
      </c>
      <c r="B1126" s="3" t="s">
        <v>2565</v>
      </c>
      <c r="C1126" s="3">
        <v>104830001</v>
      </c>
      <c r="D1126" s="3">
        <v>5621551935</v>
      </c>
      <c r="E1126" s="5">
        <v>7000</v>
      </c>
      <c r="F1126" s="5">
        <v>0</v>
      </c>
      <c r="G1126" s="5">
        <v>15000</v>
      </c>
      <c r="H1126" s="5">
        <v>1</v>
      </c>
      <c r="I1126" s="5">
        <v>1</v>
      </c>
      <c r="J1126" s="5">
        <v>9</v>
      </c>
      <c r="K1126" s="3" t="s">
        <v>24</v>
      </c>
      <c r="L1126" s="3" t="s">
        <v>23</v>
      </c>
      <c r="M1126" s="3" t="s">
        <v>186</v>
      </c>
      <c r="N1126" s="3" t="s">
        <v>145</v>
      </c>
      <c r="O1126" s="3" t="s">
        <v>188</v>
      </c>
      <c r="P1126" s="3" t="s">
        <v>23</v>
      </c>
      <c r="Q1126" s="3" t="s">
        <v>187</v>
      </c>
      <c r="R1126" s="3" t="s">
        <v>119</v>
      </c>
      <c r="S1126" s="3" t="s">
        <v>186</v>
      </c>
      <c r="T1126" s="3" t="s">
        <v>77</v>
      </c>
      <c r="U1126" s="3" t="s">
        <v>146</v>
      </c>
    </row>
    <row r="1127" spans="1:21" ht="18" customHeight="1" x14ac:dyDescent="0.3">
      <c r="A1127" s="3">
        <v>1126</v>
      </c>
      <c r="B1127" s="3" t="s">
        <v>2565</v>
      </c>
      <c r="C1127" s="3">
        <v>104830001</v>
      </c>
      <c r="D1127" s="3">
        <v>5621551946</v>
      </c>
      <c r="E1127" s="5">
        <v>6000</v>
      </c>
      <c r="F1127" s="5">
        <v>0</v>
      </c>
      <c r="G1127" s="5" t="s">
        <v>23</v>
      </c>
      <c r="H1127" s="5">
        <v>1</v>
      </c>
      <c r="I1127" s="5">
        <v>1</v>
      </c>
      <c r="J1127" s="5">
        <v>1</v>
      </c>
      <c r="K1127" s="3" t="s">
        <v>24</v>
      </c>
      <c r="L1127" s="3" t="s">
        <v>23</v>
      </c>
      <c r="M1127" s="3" t="s">
        <v>189</v>
      </c>
      <c r="N1127" s="3" t="s">
        <v>145</v>
      </c>
      <c r="O1127" s="3" t="s">
        <v>192</v>
      </c>
      <c r="P1127" s="3" t="s">
        <v>23</v>
      </c>
      <c r="Q1127" s="3" t="s">
        <v>191</v>
      </c>
      <c r="R1127" s="3" t="s">
        <v>193</v>
      </c>
      <c r="S1127" s="3" t="s">
        <v>189</v>
      </c>
      <c r="T1127" s="3" t="s">
        <v>77</v>
      </c>
      <c r="U1127" s="3" t="s">
        <v>146</v>
      </c>
    </row>
    <row r="1128" spans="1:21" ht="18" customHeight="1" x14ac:dyDescent="0.3">
      <c r="A1128" s="3">
        <v>1127</v>
      </c>
      <c r="B1128" s="3" t="s">
        <v>2565</v>
      </c>
      <c r="C1128" s="3">
        <v>104830001</v>
      </c>
      <c r="D1128" s="3">
        <v>5621551950</v>
      </c>
      <c r="E1128" s="5">
        <v>6000</v>
      </c>
      <c r="F1128" s="5">
        <v>0</v>
      </c>
      <c r="G1128" s="5" t="s">
        <v>23</v>
      </c>
      <c r="H1128" s="5">
        <v>1</v>
      </c>
      <c r="I1128" s="5">
        <v>1</v>
      </c>
      <c r="J1128" s="5">
        <v>1</v>
      </c>
      <c r="K1128" s="3" t="s">
        <v>24</v>
      </c>
      <c r="L1128" s="3" t="s">
        <v>23</v>
      </c>
      <c r="M1128" s="3" t="s">
        <v>189</v>
      </c>
      <c r="N1128" s="3" t="s">
        <v>145</v>
      </c>
      <c r="O1128" s="3" t="s">
        <v>430</v>
      </c>
      <c r="P1128" s="3" t="s">
        <v>23</v>
      </c>
      <c r="Q1128" s="3" t="s">
        <v>429</v>
      </c>
      <c r="R1128" s="3" t="s">
        <v>193</v>
      </c>
      <c r="S1128" s="3" t="s">
        <v>189</v>
      </c>
      <c r="T1128" s="3" t="s">
        <v>77</v>
      </c>
      <c r="U1128" s="3" t="s">
        <v>146</v>
      </c>
    </row>
    <row r="1129" spans="1:21" ht="18" customHeight="1" x14ac:dyDescent="0.3">
      <c r="A1129" s="3">
        <v>1128</v>
      </c>
      <c r="B1129" s="3" t="s">
        <v>2568</v>
      </c>
      <c r="C1129" s="3">
        <v>104830001</v>
      </c>
      <c r="D1129" s="3">
        <v>5621551961</v>
      </c>
      <c r="E1129" s="5">
        <v>6000</v>
      </c>
      <c r="F1129" s="5">
        <v>0</v>
      </c>
      <c r="G1129" s="5" t="s">
        <v>23</v>
      </c>
      <c r="H1129" s="5">
        <v>500000</v>
      </c>
      <c r="I1129" s="5">
        <v>1</v>
      </c>
      <c r="J1129" s="5">
        <v>1</v>
      </c>
      <c r="K1129" s="3" t="s">
        <v>24</v>
      </c>
      <c r="L1129" s="3" t="s">
        <v>23</v>
      </c>
      <c r="M1129" s="3" t="s">
        <v>2567</v>
      </c>
      <c r="N1129" s="3" t="s">
        <v>145</v>
      </c>
      <c r="O1129" s="3" t="s">
        <v>2571</v>
      </c>
      <c r="P1129" s="3" t="s">
        <v>2569</v>
      </c>
      <c r="Q1129" s="3" t="s">
        <v>2570</v>
      </c>
      <c r="R1129" s="3" t="s">
        <v>2572</v>
      </c>
      <c r="S1129" s="3" t="s">
        <v>38</v>
      </c>
      <c r="T1129" s="3" t="s">
        <v>77</v>
      </c>
      <c r="U1129" s="3" t="s">
        <v>146</v>
      </c>
    </row>
    <row r="1130" spans="1:21" ht="18" customHeight="1" x14ac:dyDescent="0.3">
      <c r="A1130" s="3">
        <v>1129</v>
      </c>
      <c r="B1130" s="3" t="s">
        <v>2568</v>
      </c>
      <c r="C1130" s="3">
        <v>104830001</v>
      </c>
      <c r="D1130" s="3">
        <v>5621551994</v>
      </c>
      <c r="E1130" s="5">
        <v>8000</v>
      </c>
      <c r="F1130" s="5">
        <v>0</v>
      </c>
      <c r="G1130" s="5" t="s">
        <v>23</v>
      </c>
      <c r="H1130" s="5">
        <v>500000</v>
      </c>
      <c r="I1130" s="5">
        <v>1</v>
      </c>
      <c r="J1130" s="5">
        <v>15</v>
      </c>
      <c r="K1130" s="3" t="s">
        <v>24</v>
      </c>
      <c r="L1130" s="3" t="s">
        <v>23</v>
      </c>
      <c r="M1130" s="3" t="s">
        <v>2574</v>
      </c>
      <c r="N1130" s="3" t="s">
        <v>145</v>
      </c>
      <c r="O1130" s="3" t="s">
        <v>2576</v>
      </c>
      <c r="P1130" s="3" t="s">
        <v>2575</v>
      </c>
      <c r="Q1130" s="3" t="s">
        <v>394</v>
      </c>
      <c r="R1130" s="3" t="s">
        <v>2577</v>
      </c>
      <c r="S1130" s="3" t="s">
        <v>38</v>
      </c>
      <c r="T1130" s="3" t="s">
        <v>77</v>
      </c>
      <c r="U1130" s="3" t="s">
        <v>204</v>
      </c>
    </row>
    <row r="1131" spans="1:21" ht="18" customHeight="1" x14ac:dyDescent="0.3">
      <c r="A1131" s="3">
        <v>1130</v>
      </c>
      <c r="B1131" s="3" t="s">
        <v>2579</v>
      </c>
      <c r="C1131" s="3">
        <v>104830001</v>
      </c>
      <c r="D1131" s="3">
        <v>5621552016</v>
      </c>
      <c r="E1131" s="5">
        <v>6000</v>
      </c>
      <c r="F1131" s="5">
        <v>0</v>
      </c>
      <c r="G1131" s="5" t="s">
        <v>23</v>
      </c>
      <c r="H1131" s="5">
        <v>500000</v>
      </c>
      <c r="I1131" s="5">
        <v>1</v>
      </c>
      <c r="J1131" s="5">
        <v>1</v>
      </c>
      <c r="K1131" s="3" t="s">
        <v>24</v>
      </c>
      <c r="L1131" s="3" t="s">
        <v>23</v>
      </c>
      <c r="M1131" s="3" t="s">
        <v>2578</v>
      </c>
      <c r="N1131" s="3" t="s">
        <v>145</v>
      </c>
      <c r="O1131" s="3" t="s">
        <v>2581</v>
      </c>
      <c r="P1131" s="3" t="s">
        <v>2580</v>
      </c>
      <c r="Q1131" s="3" t="s">
        <v>23</v>
      </c>
      <c r="R1131" s="3" t="s">
        <v>2582</v>
      </c>
      <c r="S1131" s="3" t="s">
        <v>38</v>
      </c>
      <c r="T1131" s="3" t="s">
        <v>77</v>
      </c>
      <c r="U1131" s="3" t="s">
        <v>213</v>
      </c>
    </row>
    <row r="1132" spans="1:21" ht="18" customHeight="1" x14ac:dyDescent="0.3">
      <c r="A1132" s="3">
        <v>1131</v>
      </c>
      <c r="B1132" s="3" t="s">
        <v>2579</v>
      </c>
      <c r="C1132" s="3">
        <v>104830001</v>
      </c>
      <c r="D1132" s="3">
        <v>5621552042</v>
      </c>
      <c r="E1132" s="5">
        <v>6000</v>
      </c>
      <c r="F1132" s="5">
        <v>0</v>
      </c>
      <c r="G1132" s="5" t="s">
        <v>23</v>
      </c>
      <c r="H1132" s="5">
        <v>500000</v>
      </c>
      <c r="I1132" s="5">
        <v>1</v>
      </c>
      <c r="J1132" s="5">
        <v>1</v>
      </c>
      <c r="K1132" s="3" t="s">
        <v>24</v>
      </c>
      <c r="L1132" s="3" t="s">
        <v>23</v>
      </c>
      <c r="M1132" s="3" t="s">
        <v>2583</v>
      </c>
      <c r="N1132" s="3" t="s">
        <v>145</v>
      </c>
      <c r="O1132" s="3" t="s">
        <v>2585</v>
      </c>
      <c r="P1132" s="3" t="s">
        <v>2584</v>
      </c>
      <c r="Q1132" s="3" t="s">
        <v>23</v>
      </c>
      <c r="R1132" s="3" t="s">
        <v>2586</v>
      </c>
      <c r="S1132" s="3" t="s">
        <v>38</v>
      </c>
      <c r="T1132" s="3" t="s">
        <v>77</v>
      </c>
      <c r="U1132" s="3" t="s">
        <v>213</v>
      </c>
    </row>
    <row r="1133" spans="1:21" ht="18" customHeight="1" x14ac:dyDescent="0.3">
      <c r="A1133" s="3">
        <v>1132</v>
      </c>
      <c r="B1133" s="3" t="s">
        <v>2587</v>
      </c>
      <c r="C1133" s="3">
        <v>104830001</v>
      </c>
      <c r="D1133" s="3">
        <v>5621552075</v>
      </c>
      <c r="E1133" s="5">
        <v>6000</v>
      </c>
      <c r="F1133" s="5">
        <v>0</v>
      </c>
      <c r="G1133" s="5" t="s">
        <v>23</v>
      </c>
      <c r="H1133" s="5">
        <v>500000</v>
      </c>
      <c r="I1133" s="5">
        <v>1</v>
      </c>
      <c r="J1133" s="5">
        <v>1</v>
      </c>
      <c r="K1133" s="3" t="s">
        <v>24</v>
      </c>
      <c r="L1133" s="3" t="s">
        <v>23</v>
      </c>
      <c r="M1133" s="3" t="s">
        <v>686</v>
      </c>
      <c r="N1133" s="3" t="s">
        <v>145</v>
      </c>
      <c r="O1133" s="3" t="s">
        <v>2588</v>
      </c>
      <c r="P1133" s="3" t="s">
        <v>23</v>
      </c>
      <c r="Q1133" s="3" t="s">
        <v>2564</v>
      </c>
      <c r="R1133" s="3" t="s">
        <v>259</v>
      </c>
      <c r="S1133" s="3" t="s">
        <v>256</v>
      </c>
      <c r="T1133" s="3" t="s">
        <v>77</v>
      </c>
      <c r="U1133" s="3" t="s">
        <v>146</v>
      </c>
    </row>
    <row r="1134" spans="1:21" ht="18" customHeight="1" x14ac:dyDescent="0.3">
      <c r="A1134" s="3">
        <v>1133</v>
      </c>
      <c r="B1134" s="3" t="s">
        <v>2590</v>
      </c>
      <c r="C1134" s="3">
        <v>104830001</v>
      </c>
      <c r="D1134" s="3">
        <v>5621552090</v>
      </c>
      <c r="E1134" s="5">
        <v>6000</v>
      </c>
      <c r="F1134" s="5">
        <v>0</v>
      </c>
      <c r="G1134" s="5" t="s">
        <v>23</v>
      </c>
      <c r="H1134" s="5">
        <v>500000</v>
      </c>
      <c r="I1134" s="5">
        <v>1</v>
      </c>
      <c r="J1134" s="5">
        <v>1</v>
      </c>
      <c r="K1134" s="3" t="s">
        <v>24</v>
      </c>
      <c r="L1134" s="3" t="s">
        <v>23</v>
      </c>
      <c r="M1134" s="3" t="s">
        <v>561</v>
      </c>
      <c r="N1134" s="3" t="s">
        <v>145</v>
      </c>
      <c r="O1134" s="3" t="s">
        <v>2593</v>
      </c>
      <c r="P1134" s="3" t="s">
        <v>2591</v>
      </c>
      <c r="Q1134" s="3" t="s">
        <v>2592</v>
      </c>
      <c r="R1134" s="3" t="s">
        <v>564</v>
      </c>
      <c r="S1134" s="3" t="s">
        <v>38</v>
      </c>
      <c r="T1134" s="3" t="s">
        <v>77</v>
      </c>
      <c r="U1134" s="3" t="s">
        <v>146</v>
      </c>
    </row>
    <row r="1135" spans="1:21" ht="18" customHeight="1" x14ac:dyDescent="0.3">
      <c r="A1135" s="3">
        <v>1134</v>
      </c>
      <c r="B1135" s="3" t="s">
        <v>2566</v>
      </c>
      <c r="C1135" s="3">
        <v>104830001</v>
      </c>
      <c r="D1135" s="3">
        <v>8047795685</v>
      </c>
      <c r="E1135" s="5">
        <v>8000</v>
      </c>
      <c r="F1135" s="5">
        <v>0</v>
      </c>
      <c r="G1135" s="5" t="s">
        <v>23</v>
      </c>
      <c r="H1135" s="5">
        <v>0</v>
      </c>
      <c r="I1135" s="5">
        <v>1</v>
      </c>
      <c r="J1135" s="5">
        <v>12</v>
      </c>
      <c r="K1135" s="3" t="s">
        <v>381</v>
      </c>
      <c r="L1135" s="3" t="s">
        <v>381</v>
      </c>
      <c r="M1135" s="3" t="s">
        <v>24</v>
      </c>
      <c r="N1135" s="3" t="s">
        <v>384</v>
      </c>
      <c r="O1135" s="3" t="s">
        <v>28</v>
      </c>
      <c r="P1135" s="3" t="s">
        <v>42</v>
      </c>
      <c r="Q1135" s="3" t="s">
        <v>383</v>
      </c>
      <c r="R1135" s="3" t="s">
        <v>29</v>
      </c>
      <c r="S1135" s="3" t="s">
        <v>38</v>
      </c>
      <c r="T1135" s="3" t="s">
        <v>150</v>
      </c>
      <c r="U1135" s="3" t="s">
        <v>42</v>
      </c>
    </row>
    <row r="1136" spans="1:21" ht="18" customHeight="1" x14ac:dyDescent="0.3">
      <c r="A1136" s="3">
        <v>1135</v>
      </c>
      <c r="B1136" s="3" t="s">
        <v>2667</v>
      </c>
      <c r="C1136" s="3">
        <v>104830003</v>
      </c>
      <c r="D1136" s="3">
        <v>8047809501</v>
      </c>
      <c r="E1136" s="5">
        <v>6000</v>
      </c>
      <c r="F1136" s="5"/>
      <c r="G1136" s="5" t="s">
        <v>23</v>
      </c>
      <c r="H1136" s="5">
        <v>500000</v>
      </c>
      <c r="I1136" s="5">
        <v>1</v>
      </c>
      <c r="J1136" s="5">
        <v>1</v>
      </c>
      <c r="K1136" s="3" t="s">
        <v>2664</v>
      </c>
      <c r="L1136" s="3" t="s">
        <v>473</v>
      </c>
      <c r="M1136" s="3" t="s">
        <v>230</v>
      </c>
      <c r="N1136" s="3" t="s">
        <v>2666</v>
      </c>
      <c r="O1136" s="3" t="s">
        <v>233</v>
      </c>
      <c r="P1136" s="3" t="s">
        <v>23</v>
      </c>
      <c r="Q1136" s="3" t="s">
        <v>251</v>
      </c>
      <c r="R1136" s="3" t="s">
        <v>234</v>
      </c>
      <c r="S1136" s="3" t="s">
        <v>38</v>
      </c>
      <c r="T1136" s="3" t="s">
        <v>476</v>
      </c>
      <c r="U1136" s="3" t="s">
        <v>38</v>
      </c>
    </row>
    <row r="1137" spans="1:21" ht="18" customHeight="1" x14ac:dyDescent="0.3">
      <c r="A1137" s="3">
        <v>1136</v>
      </c>
      <c r="B1137" s="3" t="s">
        <v>2667</v>
      </c>
      <c r="C1137" s="3">
        <v>104830003</v>
      </c>
      <c r="D1137" s="3">
        <v>8047809523</v>
      </c>
      <c r="E1137" s="5">
        <v>6000</v>
      </c>
      <c r="F1137" s="5"/>
      <c r="G1137" s="5" t="s">
        <v>23</v>
      </c>
      <c r="H1137" s="5">
        <v>500000</v>
      </c>
      <c r="I1137" s="5">
        <v>1</v>
      </c>
      <c r="J1137" s="5">
        <v>1</v>
      </c>
      <c r="K1137" s="3" t="s">
        <v>2664</v>
      </c>
      <c r="L1137" s="3" t="s">
        <v>473</v>
      </c>
      <c r="M1137" s="3" t="s">
        <v>230</v>
      </c>
      <c r="N1137" s="3" t="s">
        <v>2666</v>
      </c>
      <c r="O1137" s="3" t="s">
        <v>233</v>
      </c>
      <c r="P1137" s="3" t="s">
        <v>23</v>
      </c>
      <c r="Q1137" s="3" t="s">
        <v>251</v>
      </c>
      <c r="R1137" s="3" t="s">
        <v>234</v>
      </c>
      <c r="S1137" s="3" t="s">
        <v>38</v>
      </c>
      <c r="T1137" s="3" t="s">
        <v>476</v>
      </c>
      <c r="U1137" s="3" t="s">
        <v>38</v>
      </c>
    </row>
    <row r="1138" spans="1:21" ht="18" customHeight="1" x14ac:dyDescent="0.3">
      <c r="A1138" s="3">
        <v>1137</v>
      </c>
      <c r="B1138" s="3" t="s">
        <v>2795</v>
      </c>
      <c r="C1138" s="3">
        <v>104830001</v>
      </c>
      <c r="D1138" s="3">
        <v>8047811774</v>
      </c>
      <c r="E1138" s="5">
        <v>6000</v>
      </c>
      <c r="F1138" s="5">
        <v>0</v>
      </c>
      <c r="G1138" s="5" t="s">
        <v>23</v>
      </c>
      <c r="H1138" s="5">
        <v>0</v>
      </c>
      <c r="I1138" s="5">
        <v>1</v>
      </c>
      <c r="J1138" s="5">
        <v>5</v>
      </c>
      <c r="K1138" s="3" t="s">
        <v>1783</v>
      </c>
      <c r="L1138" s="3" t="s">
        <v>1783</v>
      </c>
      <c r="M1138" s="3" t="s">
        <v>24</v>
      </c>
      <c r="N1138" s="3" t="s">
        <v>2796</v>
      </c>
      <c r="O1138" s="3" t="s">
        <v>28</v>
      </c>
      <c r="P1138" s="3" t="s">
        <v>23</v>
      </c>
      <c r="Q1138" s="3" t="s">
        <v>137</v>
      </c>
      <c r="R1138" s="3" t="s">
        <v>29</v>
      </c>
      <c r="S1138" s="3" t="s">
        <v>31</v>
      </c>
      <c r="T1138" s="3" t="s">
        <v>2797</v>
      </c>
      <c r="U1138" s="3" t="s">
        <v>38</v>
      </c>
    </row>
    <row r="1139" spans="1:21" ht="18" customHeight="1" x14ac:dyDescent="0.3">
      <c r="A1139" s="3">
        <v>1138</v>
      </c>
      <c r="B1139" s="3" t="s">
        <v>2812</v>
      </c>
      <c r="C1139" s="3">
        <v>104830001</v>
      </c>
      <c r="D1139" s="3">
        <v>8047809173</v>
      </c>
      <c r="E1139" s="5">
        <v>9000</v>
      </c>
      <c r="F1139" s="5">
        <v>0</v>
      </c>
      <c r="G1139" s="5" t="s">
        <v>23</v>
      </c>
      <c r="H1139" s="5">
        <v>0</v>
      </c>
      <c r="I1139" s="5">
        <v>1</v>
      </c>
      <c r="J1139" s="5">
        <v>16</v>
      </c>
      <c r="K1139" s="3" t="s">
        <v>2315</v>
      </c>
      <c r="L1139" s="3" t="s">
        <v>2315</v>
      </c>
      <c r="M1139" s="3" t="s">
        <v>24</v>
      </c>
      <c r="N1139" s="3" t="s">
        <v>2814</v>
      </c>
      <c r="O1139" s="3" t="s">
        <v>226</v>
      </c>
      <c r="P1139" s="3" t="s">
        <v>2314</v>
      </c>
      <c r="Q1139" s="3" t="s">
        <v>2813</v>
      </c>
      <c r="R1139" s="3" t="s">
        <v>482</v>
      </c>
      <c r="S1139" s="3" t="s">
        <v>31</v>
      </c>
      <c r="T1139" s="3" t="s">
        <v>2815</v>
      </c>
      <c r="U1139" s="3" t="s">
        <v>2314</v>
      </c>
    </row>
    <row r="1140" spans="1:21" ht="18" customHeight="1" x14ac:dyDescent="0.3">
      <c r="A1140" s="3">
        <v>1139</v>
      </c>
      <c r="B1140" s="3" t="s">
        <v>2752</v>
      </c>
      <c r="C1140" s="3">
        <v>104830001</v>
      </c>
      <c r="D1140" s="3">
        <v>8047828051</v>
      </c>
      <c r="E1140" s="5">
        <v>6000</v>
      </c>
      <c r="F1140" s="5">
        <v>0</v>
      </c>
      <c r="G1140" s="5" t="s">
        <v>23</v>
      </c>
      <c r="H1140" s="5">
        <v>0</v>
      </c>
      <c r="I1140" s="5">
        <v>1</v>
      </c>
      <c r="J1140" s="5">
        <v>1</v>
      </c>
      <c r="K1140" s="3" t="s">
        <v>2319</v>
      </c>
      <c r="L1140" s="3" t="s">
        <v>2319</v>
      </c>
      <c r="M1140" s="3" t="s">
        <v>24</v>
      </c>
      <c r="N1140" s="3" t="s">
        <v>2753</v>
      </c>
      <c r="O1140" s="3" t="s">
        <v>28</v>
      </c>
      <c r="P1140" s="3" t="s">
        <v>26</v>
      </c>
      <c r="Q1140" s="3" t="s">
        <v>27</v>
      </c>
      <c r="R1140" s="3" t="s">
        <v>29</v>
      </c>
      <c r="S1140" s="3" t="s">
        <v>31</v>
      </c>
      <c r="T1140" s="3" t="s">
        <v>2323</v>
      </c>
      <c r="U1140" s="3" t="s">
        <v>26</v>
      </c>
    </row>
    <row r="1141" spans="1:21" ht="18" customHeight="1" x14ac:dyDescent="0.3">
      <c r="A1141" s="3">
        <v>1140</v>
      </c>
      <c r="B1141" s="3" t="s">
        <v>2791</v>
      </c>
      <c r="C1141" s="3">
        <v>104830001</v>
      </c>
      <c r="D1141" s="3">
        <v>8047831061</v>
      </c>
      <c r="E1141" s="5">
        <v>6000</v>
      </c>
      <c r="F1141" s="5">
        <v>0</v>
      </c>
      <c r="G1141" s="5" t="s">
        <v>23</v>
      </c>
      <c r="H1141" s="5">
        <v>0</v>
      </c>
      <c r="I1141" s="5">
        <v>1</v>
      </c>
      <c r="J1141" s="5">
        <v>1</v>
      </c>
      <c r="K1141" s="3" t="s">
        <v>1081</v>
      </c>
      <c r="L1141" s="3" t="s">
        <v>1081</v>
      </c>
      <c r="M1141" s="3" t="s">
        <v>24</v>
      </c>
      <c r="N1141" s="3" t="s">
        <v>2792</v>
      </c>
      <c r="O1141" s="3" t="s">
        <v>28</v>
      </c>
      <c r="P1141" s="3" t="s">
        <v>42</v>
      </c>
      <c r="Q1141" s="3" t="s">
        <v>2624</v>
      </c>
      <c r="R1141" s="3" t="s">
        <v>29</v>
      </c>
      <c r="S1141" s="3" t="s">
        <v>38</v>
      </c>
      <c r="T1141" s="3" t="s">
        <v>1085</v>
      </c>
      <c r="U1141" s="3" t="s">
        <v>42</v>
      </c>
    </row>
    <row r="1142" spans="1:21" ht="18" customHeight="1" x14ac:dyDescent="0.3">
      <c r="A1142" s="3">
        <v>1141</v>
      </c>
      <c r="B1142" s="3" t="s">
        <v>2703</v>
      </c>
      <c r="C1142" s="3">
        <v>104830001</v>
      </c>
      <c r="D1142" s="3">
        <v>8047831643</v>
      </c>
      <c r="E1142" s="5">
        <v>6000</v>
      </c>
      <c r="F1142" s="5">
        <v>0</v>
      </c>
      <c r="G1142" s="5" t="s">
        <v>23</v>
      </c>
      <c r="H1142" s="5">
        <v>0</v>
      </c>
      <c r="I1142" s="5">
        <v>1</v>
      </c>
      <c r="J1142" s="5">
        <v>1</v>
      </c>
      <c r="K1142" s="3" t="s">
        <v>2702</v>
      </c>
      <c r="L1142" s="3" t="s">
        <v>2702</v>
      </c>
      <c r="M1142" s="3" t="s">
        <v>24</v>
      </c>
      <c r="N1142" s="3" t="s">
        <v>2705</v>
      </c>
      <c r="O1142" s="3" t="s">
        <v>28</v>
      </c>
      <c r="P1142" s="3" t="s">
        <v>893</v>
      </c>
      <c r="Q1142" s="3" t="s">
        <v>2704</v>
      </c>
      <c r="R1142" s="3" t="s">
        <v>29</v>
      </c>
      <c r="S1142" s="3" t="s">
        <v>38</v>
      </c>
      <c r="T1142" s="3" t="s">
        <v>2706</v>
      </c>
      <c r="U1142" s="3" t="s">
        <v>893</v>
      </c>
    </row>
    <row r="1143" spans="1:21" ht="18" customHeight="1" x14ac:dyDescent="0.3">
      <c r="A1143" s="3">
        <v>1142</v>
      </c>
      <c r="B1143" s="3" t="s">
        <v>2819</v>
      </c>
      <c r="C1143" s="3">
        <v>104830003</v>
      </c>
      <c r="D1143" s="3">
        <v>8047815801</v>
      </c>
      <c r="E1143" s="5">
        <v>6000</v>
      </c>
      <c r="F1143" s="5"/>
      <c r="G1143" s="5" t="s">
        <v>23</v>
      </c>
      <c r="H1143" s="5">
        <v>500000</v>
      </c>
      <c r="I1143" s="5">
        <v>1</v>
      </c>
      <c r="J1143" s="5">
        <v>1</v>
      </c>
      <c r="K1143" s="3" t="s">
        <v>2817</v>
      </c>
      <c r="L1143" s="3" t="s">
        <v>2818</v>
      </c>
      <c r="M1143" s="3" t="s">
        <v>230</v>
      </c>
      <c r="N1143" s="3" t="s">
        <v>2820</v>
      </c>
      <c r="O1143" s="3" t="s">
        <v>233</v>
      </c>
      <c r="P1143" s="3" t="s">
        <v>23</v>
      </c>
      <c r="Q1143" s="3" t="s">
        <v>251</v>
      </c>
      <c r="R1143" s="3" t="s">
        <v>234</v>
      </c>
      <c r="S1143" s="3" t="s">
        <v>38</v>
      </c>
      <c r="T1143" s="3" t="s">
        <v>2821</v>
      </c>
      <c r="U1143" s="3" t="s">
        <v>38</v>
      </c>
    </row>
    <row r="1144" spans="1:21" ht="18" customHeight="1" x14ac:dyDescent="0.3">
      <c r="A1144" s="3">
        <v>1143</v>
      </c>
      <c r="B1144" s="3" t="s">
        <v>2748</v>
      </c>
      <c r="C1144" s="3">
        <v>104830001</v>
      </c>
      <c r="D1144" s="3">
        <v>8047837825</v>
      </c>
      <c r="E1144" s="5">
        <v>6000</v>
      </c>
      <c r="F1144" s="5">
        <v>0</v>
      </c>
      <c r="G1144" s="5" t="s">
        <v>23</v>
      </c>
      <c r="H1144" s="5">
        <v>0</v>
      </c>
      <c r="I1144" s="5">
        <v>1</v>
      </c>
      <c r="J1144" s="5">
        <v>1</v>
      </c>
      <c r="K1144" s="3" t="s">
        <v>2746</v>
      </c>
      <c r="L1144" s="3" t="s">
        <v>2747</v>
      </c>
      <c r="M1144" s="3" t="s">
        <v>24</v>
      </c>
      <c r="N1144" s="3" t="s">
        <v>2750</v>
      </c>
      <c r="O1144" s="3" t="s">
        <v>28</v>
      </c>
      <c r="P1144" s="3" t="s">
        <v>42</v>
      </c>
      <c r="Q1144" s="3" t="s">
        <v>2749</v>
      </c>
      <c r="R1144" s="3" t="s">
        <v>29</v>
      </c>
      <c r="S1144" s="3" t="s">
        <v>38</v>
      </c>
      <c r="T1144" s="3" t="s">
        <v>2751</v>
      </c>
      <c r="U1144" s="3" t="s">
        <v>42</v>
      </c>
    </row>
    <row r="1145" spans="1:21" ht="18" customHeight="1" x14ac:dyDescent="0.3">
      <c r="A1145" s="3">
        <v>1144</v>
      </c>
      <c r="B1145" s="3" t="s">
        <v>2844</v>
      </c>
      <c r="C1145" s="3">
        <v>104830003</v>
      </c>
      <c r="D1145" s="3">
        <v>8047843694</v>
      </c>
      <c r="E1145" s="5">
        <v>7000</v>
      </c>
      <c r="F1145" s="5">
        <v>0</v>
      </c>
      <c r="G1145" s="5" t="s">
        <v>23</v>
      </c>
      <c r="H1145" s="5">
        <v>500000</v>
      </c>
      <c r="I1145" s="5">
        <v>1</v>
      </c>
      <c r="J1145" s="5">
        <v>8</v>
      </c>
      <c r="K1145" s="3" t="s">
        <v>2842</v>
      </c>
      <c r="L1145" s="3" t="s">
        <v>2843</v>
      </c>
      <c r="M1145" s="3" t="s">
        <v>230</v>
      </c>
      <c r="N1145" s="3" t="s">
        <v>2845</v>
      </c>
      <c r="O1145" s="3" t="s">
        <v>233</v>
      </c>
      <c r="P1145" s="3" t="s">
        <v>23</v>
      </c>
      <c r="Q1145" s="3" t="s">
        <v>251</v>
      </c>
      <c r="R1145" s="3" t="s">
        <v>234</v>
      </c>
      <c r="S1145" s="3" t="s">
        <v>38</v>
      </c>
      <c r="T1145" s="3" t="s">
        <v>2846</v>
      </c>
      <c r="U1145" s="3" t="s">
        <v>38</v>
      </c>
    </row>
    <row r="1146" spans="1:21" ht="18" customHeight="1" x14ac:dyDescent="0.3">
      <c r="A1146" s="3">
        <v>1145</v>
      </c>
      <c r="B1146" s="3" t="s">
        <v>2781</v>
      </c>
      <c r="C1146" s="3">
        <v>104830001</v>
      </c>
      <c r="D1146" s="3">
        <v>8047776645</v>
      </c>
      <c r="E1146" s="5">
        <v>6000</v>
      </c>
      <c r="F1146" s="5">
        <v>0</v>
      </c>
      <c r="G1146" s="5" t="s">
        <v>23</v>
      </c>
      <c r="H1146" s="5">
        <v>0</v>
      </c>
      <c r="I1146" s="5">
        <v>1</v>
      </c>
      <c r="J1146" s="5">
        <v>5</v>
      </c>
      <c r="K1146" s="3" t="s">
        <v>2037</v>
      </c>
      <c r="L1146" s="3" t="s">
        <v>2037</v>
      </c>
      <c r="M1146" s="3" t="s">
        <v>24</v>
      </c>
      <c r="N1146" s="3" t="s">
        <v>2782</v>
      </c>
      <c r="O1146" s="3" t="s">
        <v>28</v>
      </c>
      <c r="P1146" s="3" t="s">
        <v>48</v>
      </c>
      <c r="Q1146" s="3" t="s">
        <v>54</v>
      </c>
      <c r="R1146" s="3" t="s">
        <v>29</v>
      </c>
      <c r="S1146" s="3" t="s">
        <v>31</v>
      </c>
      <c r="T1146" s="3" t="s">
        <v>2783</v>
      </c>
      <c r="U1146" s="3" t="s">
        <v>48</v>
      </c>
    </row>
    <row r="1147" spans="1:21" ht="18" customHeight="1" x14ac:dyDescent="0.3">
      <c r="A1147" s="3">
        <v>1146</v>
      </c>
      <c r="B1147" s="3" t="s">
        <v>2785</v>
      </c>
      <c r="C1147" s="3">
        <v>104830001</v>
      </c>
      <c r="D1147" s="3">
        <v>8047823022</v>
      </c>
      <c r="E1147" s="5">
        <v>8000</v>
      </c>
      <c r="F1147" s="5">
        <v>0</v>
      </c>
      <c r="G1147" s="5" t="s">
        <v>23</v>
      </c>
      <c r="H1147" s="5">
        <v>0</v>
      </c>
      <c r="I1147" s="5">
        <v>1</v>
      </c>
      <c r="J1147" s="5">
        <v>11</v>
      </c>
      <c r="K1147" s="3" t="s">
        <v>40</v>
      </c>
      <c r="L1147" s="3" t="s">
        <v>40</v>
      </c>
      <c r="M1147" s="3" t="s">
        <v>24</v>
      </c>
      <c r="N1147" s="3" t="s">
        <v>44</v>
      </c>
      <c r="O1147" s="3" t="s">
        <v>28</v>
      </c>
      <c r="P1147" s="3" t="s">
        <v>42</v>
      </c>
      <c r="Q1147" s="3" t="s">
        <v>43</v>
      </c>
      <c r="R1147" s="3" t="s">
        <v>29</v>
      </c>
      <c r="S1147" s="3" t="s">
        <v>38</v>
      </c>
      <c r="T1147" s="3" t="s">
        <v>45</v>
      </c>
      <c r="U1147" s="3" t="s">
        <v>42</v>
      </c>
    </row>
    <row r="1148" spans="1:21" ht="18" customHeight="1" x14ac:dyDescent="0.3">
      <c r="A1148" s="3">
        <v>1147</v>
      </c>
      <c r="B1148" s="3" t="s">
        <v>2837</v>
      </c>
      <c r="C1148" s="3">
        <v>104830003</v>
      </c>
      <c r="D1148" s="3">
        <v>8047849482</v>
      </c>
      <c r="E1148" s="5">
        <v>6000</v>
      </c>
      <c r="F1148" s="5">
        <v>0</v>
      </c>
      <c r="G1148" s="5" t="s">
        <v>23</v>
      </c>
      <c r="H1148" s="5">
        <v>0</v>
      </c>
      <c r="I1148" s="5">
        <v>1</v>
      </c>
      <c r="J1148" s="5">
        <v>1</v>
      </c>
      <c r="K1148" s="3" t="s">
        <v>2835</v>
      </c>
      <c r="L1148" s="3" t="s">
        <v>2836</v>
      </c>
      <c r="M1148" s="3" t="s">
        <v>230</v>
      </c>
      <c r="N1148" s="3" t="s">
        <v>2840</v>
      </c>
      <c r="O1148" s="3" t="s">
        <v>2839</v>
      </c>
      <c r="P1148" s="3" t="s">
        <v>23</v>
      </c>
      <c r="Q1148" s="3" t="s">
        <v>2838</v>
      </c>
      <c r="R1148" s="3" t="s">
        <v>234</v>
      </c>
      <c r="S1148" s="3" t="s">
        <v>38</v>
      </c>
      <c r="T1148" s="3" t="s">
        <v>2841</v>
      </c>
      <c r="U1148" s="3" t="s">
        <v>38</v>
      </c>
    </row>
    <row r="1149" spans="1:21" ht="18" customHeight="1" x14ac:dyDescent="0.3">
      <c r="A1149" s="3">
        <v>1148</v>
      </c>
      <c r="B1149" s="3" t="s">
        <v>2732</v>
      </c>
      <c r="C1149" s="3">
        <v>104830001</v>
      </c>
      <c r="D1149" s="3">
        <v>8047846015</v>
      </c>
      <c r="E1149" s="5">
        <v>7000</v>
      </c>
      <c r="F1149" s="5">
        <v>0</v>
      </c>
      <c r="G1149" s="5" t="s">
        <v>23</v>
      </c>
      <c r="H1149" s="5">
        <v>0</v>
      </c>
      <c r="I1149" s="5">
        <v>1</v>
      </c>
      <c r="J1149" s="5">
        <v>7</v>
      </c>
      <c r="K1149" s="3" t="s">
        <v>2731</v>
      </c>
      <c r="L1149" s="3" t="s">
        <v>2731</v>
      </c>
      <c r="M1149" s="3" t="s">
        <v>24</v>
      </c>
      <c r="N1149" s="3" t="s">
        <v>2734</v>
      </c>
      <c r="O1149" s="3" t="s">
        <v>28</v>
      </c>
      <c r="P1149" s="3" t="s">
        <v>48</v>
      </c>
      <c r="Q1149" s="3" t="s">
        <v>2733</v>
      </c>
      <c r="R1149" s="3" t="s">
        <v>29</v>
      </c>
      <c r="S1149" s="3" t="s">
        <v>31</v>
      </c>
      <c r="T1149" s="3" t="s">
        <v>2735</v>
      </c>
      <c r="U1149" s="3" t="s">
        <v>48</v>
      </c>
    </row>
    <row r="1150" spans="1:21" ht="18" customHeight="1" x14ac:dyDescent="0.3">
      <c r="A1150" s="3">
        <v>1149</v>
      </c>
      <c r="B1150" s="3" t="s">
        <v>2695</v>
      </c>
      <c r="C1150" s="3">
        <v>104830001</v>
      </c>
      <c r="D1150" s="3">
        <v>8047825483</v>
      </c>
      <c r="E1150" s="5">
        <v>6000</v>
      </c>
      <c r="F1150" s="5">
        <v>0</v>
      </c>
      <c r="G1150" s="5" t="s">
        <v>23</v>
      </c>
      <c r="H1150" s="5">
        <v>0</v>
      </c>
      <c r="I1150" s="5">
        <v>1</v>
      </c>
      <c r="J1150" s="5">
        <v>2</v>
      </c>
      <c r="K1150" s="3" t="s">
        <v>898</v>
      </c>
      <c r="L1150" s="3" t="s">
        <v>898</v>
      </c>
      <c r="M1150" s="3" t="s">
        <v>24</v>
      </c>
      <c r="N1150" s="3" t="s">
        <v>2697</v>
      </c>
      <c r="O1150" s="3" t="s">
        <v>28</v>
      </c>
      <c r="P1150" s="3" t="s">
        <v>331</v>
      </c>
      <c r="Q1150" s="3" t="s">
        <v>2696</v>
      </c>
      <c r="R1150" s="3" t="s">
        <v>29</v>
      </c>
      <c r="S1150" s="3" t="s">
        <v>38</v>
      </c>
      <c r="T1150" s="3" t="s">
        <v>902</v>
      </c>
      <c r="U1150" s="3" t="s">
        <v>331</v>
      </c>
    </row>
    <row r="1151" spans="1:21" ht="18" customHeight="1" x14ac:dyDescent="0.3">
      <c r="A1151" s="3">
        <v>1150</v>
      </c>
      <c r="B1151" s="3" t="s">
        <v>2728</v>
      </c>
      <c r="C1151" s="3">
        <v>104830001</v>
      </c>
      <c r="D1151" s="3">
        <v>8047755343</v>
      </c>
      <c r="E1151" s="5">
        <v>6000</v>
      </c>
      <c r="F1151" s="5">
        <v>0</v>
      </c>
      <c r="G1151" s="5" t="s">
        <v>23</v>
      </c>
      <c r="H1151" s="5">
        <v>0</v>
      </c>
      <c r="I1151" s="5">
        <v>1</v>
      </c>
      <c r="J1151" s="5">
        <v>5</v>
      </c>
      <c r="K1151" s="3" t="s">
        <v>2726</v>
      </c>
      <c r="L1151" s="3" t="s">
        <v>2727</v>
      </c>
      <c r="M1151" s="3" t="s">
        <v>24</v>
      </c>
      <c r="N1151" s="3" t="s">
        <v>2729</v>
      </c>
      <c r="O1151" s="3" t="s">
        <v>28</v>
      </c>
      <c r="P1151" s="3" t="s">
        <v>48</v>
      </c>
      <c r="Q1151" s="3" t="s">
        <v>137</v>
      </c>
      <c r="R1151" s="3" t="s">
        <v>29</v>
      </c>
      <c r="S1151" s="3" t="s">
        <v>31</v>
      </c>
      <c r="T1151" s="3" t="s">
        <v>2730</v>
      </c>
      <c r="U1151" s="3" t="s">
        <v>48</v>
      </c>
    </row>
    <row r="1152" spans="1:21" ht="18" customHeight="1" x14ac:dyDescent="0.3">
      <c r="A1152" s="3">
        <v>1151</v>
      </c>
      <c r="B1152" s="3" t="s">
        <v>2723</v>
      </c>
      <c r="C1152" s="3">
        <v>104830001</v>
      </c>
      <c r="D1152" s="3">
        <v>8047849795</v>
      </c>
      <c r="E1152" s="5">
        <v>6000</v>
      </c>
      <c r="F1152" s="5">
        <v>0</v>
      </c>
      <c r="G1152" s="5" t="s">
        <v>23</v>
      </c>
      <c r="H1152" s="5">
        <v>0</v>
      </c>
      <c r="I1152" s="5">
        <v>1</v>
      </c>
      <c r="J1152" s="5">
        <v>1</v>
      </c>
      <c r="K1152" s="3" t="s">
        <v>2722</v>
      </c>
      <c r="L1152" s="3" t="s">
        <v>2722</v>
      </c>
      <c r="M1152" s="3" t="s">
        <v>24</v>
      </c>
      <c r="N1152" s="3" t="s">
        <v>2724</v>
      </c>
      <c r="O1152" s="3" t="s">
        <v>28</v>
      </c>
      <c r="P1152" s="3" t="s">
        <v>363</v>
      </c>
      <c r="Q1152" s="3" t="s">
        <v>2027</v>
      </c>
      <c r="R1152" s="3" t="s">
        <v>29</v>
      </c>
      <c r="S1152" s="3" t="s">
        <v>31</v>
      </c>
      <c r="T1152" s="3" t="s">
        <v>2725</v>
      </c>
      <c r="U1152" s="3" t="s">
        <v>363</v>
      </c>
    </row>
    <row r="1153" spans="1:21" ht="18" customHeight="1" x14ac:dyDescent="0.3">
      <c r="A1153" s="3">
        <v>1152</v>
      </c>
      <c r="B1153" s="3" t="s">
        <v>2678</v>
      </c>
      <c r="C1153" s="3">
        <v>104830001</v>
      </c>
      <c r="D1153" s="3">
        <v>8047830523</v>
      </c>
      <c r="E1153" s="5">
        <v>21000</v>
      </c>
      <c r="F1153" s="5"/>
      <c r="G1153" s="5" t="s">
        <v>23</v>
      </c>
      <c r="H1153" s="5">
        <v>0</v>
      </c>
      <c r="I1153" s="5">
        <v>1</v>
      </c>
      <c r="J1153" s="5">
        <v>36</v>
      </c>
      <c r="K1153" s="3" t="s">
        <v>605</v>
      </c>
      <c r="L1153" s="3" t="s">
        <v>605</v>
      </c>
      <c r="M1153" s="3" t="s">
        <v>24</v>
      </c>
      <c r="N1153" s="3" t="s">
        <v>608</v>
      </c>
      <c r="O1153" s="3" t="s">
        <v>28</v>
      </c>
      <c r="P1153" s="3" t="s">
        <v>42</v>
      </c>
      <c r="Q1153" s="3" t="s">
        <v>1080</v>
      </c>
      <c r="R1153" s="3" t="s">
        <v>29</v>
      </c>
      <c r="S1153" s="3" t="s">
        <v>38</v>
      </c>
      <c r="T1153" s="3" t="s">
        <v>609</v>
      </c>
      <c r="U1153" s="3" t="s">
        <v>42</v>
      </c>
    </row>
    <row r="1154" spans="1:21" ht="18" customHeight="1" x14ac:dyDescent="0.3">
      <c r="A1154" s="3">
        <v>1153</v>
      </c>
      <c r="B1154" s="3" t="s">
        <v>2680</v>
      </c>
      <c r="C1154" s="3">
        <v>104830001</v>
      </c>
      <c r="D1154" s="3">
        <v>8047821714</v>
      </c>
      <c r="E1154" s="5">
        <v>6000</v>
      </c>
      <c r="F1154" s="5">
        <v>0</v>
      </c>
      <c r="G1154" s="5" t="s">
        <v>23</v>
      </c>
      <c r="H1154" s="5">
        <v>0</v>
      </c>
      <c r="I1154" s="5">
        <v>1</v>
      </c>
      <c r="J1154" s="5">
        <v>1</v>
      </c>
      <c r="K1154" s="3" t="s">
        <v>2679</v>
      </c>
      <c r="L1154" s="3" t="s">
        <v>2679</v>
      </c>
      <c r="M1154" s="3" t="s">
        <v>24</v>
      </c>
      <c r="N1154" s="3" t="s">
        <v>2682</v>
      </c>
      <c r="O1154" s="3" t="s">
        <v>28</v>
      </c>
      <c r="P1154" s="3" t="s">
        <v>646</v>
      </c>
      <c r="Q1154" s="3" t="s">
        <v>2681</v>
      </c>
      <c r="R1154" s="3" t="s">
        <v>29</v>
      </c>
      <c r="S1154" s="3" t="s">
        <v>38</v>
      </c>
      <c r="T1154" s="3" t="s">
        <v>2683</v>
      </c>
      <c r="U1154" s="3" t="s">
        <v>646</v>
      </c>
    </row>
    <row r="1155" spans="1:21" ht="18" customHeight="1" x14ac:dyDescent="0.3">
      <c r="A1155" s="3">
        <v>1154</v>
      </c>
      <c r="B1155" s="3" t="s">
        <v>2742</v>
      </c>
      <c r="C1155" s="3">
        <v>104830001</v>
      </c>
      <c r="D1155" s="3">
        <v>8047824761</v>
      </c>
      <c r="E1155" s="5">
        <v>6000</v>
      </c>
      <c r="F1155" s="5">
        <v>0</v>
      </c>
      <c r="G1155" s="5" t="s">
        <v>23</v>
      </c>
      <c r="H1155" s="5">
        <v>0</v>
      </c>
      <c r="I1155" s="5">
        <v>1</v>
      </c>
      <c r="J1155" s="5">
        <v>2</v>
      </c>
      <c r="K1155" s="3" t="s">
        <v>2741</v>
      </c>
      <c r="L1155" s="3" t="s">
        <v>2741</v>
      </c>
      <c r="M1155" s="3" t="s">
        <v>24</v>
      </c>
      <c r="N1155" s="3" t="s">
        <v>2744</v>
      </c>
      <c r="O1155" s="3" t="s">
        <v>28</v>
      </c>
      <c r="P1155" s="3" t="s">
        <v>42</v>
      </c>
      <c r="Q1155" s="3" t="s">
        <v>2743</v>
      </c>
      <c r="R1155" s="3" t="s">
        <v>29</v>
      </c>
      <c r="S1155" s="3" t="s">
        <v>38</v>
      </c>
      <c r="T1155" s="3" t="s">
        <v>2745</v>
      </c>
      <c r="U1155" s="3" t="s">
        <v>42</v>
      </c>
    </row>
    <row r="1156" spans="1:21" ht="18" customHeight="1" x14ac:dyDescent="0.3">
      <c r="A1156" s="3">
        <v>1155</v>
      </c>
      <c r="B1156" s="3" t="s">
        <v>2737</v>
      </c>
      <c r="C1156" s="3">
        <v>104830001</v>
      </c>
      <c r="D1156" s="3">
        <v>8047815790</v>
      </c>
      <c r="E1156" s="5">
        <v>6000</v>
      </c>
      <c r="F1156" s="5">
        <v>0</v>
      </c>
      <c r="G1156" s="5" t="s">
        <v>23</v>
      </c>
      <c r="H1156" s="5">
        <v>0</v>
      </c>
      <c r="I1156" s="5">
        <v>1</v>
      </c>
      <c r="J1156" s="5">
        <v>1</v>
      </c>
      <c r="K1156" s="3" t="s">
        <v>2736</v>
      </c>
      <c r="L1156" s="3" t="s">
        <v>2736</v>
      </c>
      <c r="M1156" s="3" t="s">
        <v>24</v>
      </c>
      <c r="N1156" s="3" t="s">
        <v>2739</v>
      </c>
      <c r="O1156" s="3" t="s">
        <v>28</v>
      </c>
      <c r="P1156" s="3" t="s">
        <v>26</v>
      </c>
      <c r="Q1156" s="3" t="s">
        <v>2738</v>
      </c>
      <c r="R1156" s="3" t="s">
        <v>29</v>
      </c>
      <c r="S1156" s="3" t="s">
        <v>31</v>
      </c>
      <c r="T1156" s="3" t="s">
        <v>2740</v>
      </c>
      <c r="U1156" s="3" t="s">
        <v>26</v>
      </c>
    </row>
    <row r="1157" spans="1:21" ht="18" customHeight="1" x14ac:dyDescent="0.3">
      <c r="A1157" s="3">
        <v>1156</v>
      </c>
      <c r="B1157" s="3" t="s">
        <v>2784</v>
      </c>
      <c r="C1157" s="3">
        <v>104830001</v>
      </c>
      <c r="D1157" s="3">
        <v>3176677464</v>
      </c>
      <c r="E1157" s="5">
        <v>7000</v>
      </c>
      <c r="F1157" s="5" t="s">
        <v>23</v>
      </c>
      <c r="G1157" s="5">
        <v>0</v>
      </c>
      <c r="H1157" s="5">
        <v>0</v>
      </c>
      <c r="I1157" s="5">
        <v>1</v>
      </c>
      <c r="J1157" s="5">
        <v>10</v>
      </c>
      <c r="K1157" s="3" t="s">
        <v>224</v>
      </c>
      <c r="L1157" s="3" t="s">
        <v>224</v>
      </c>
      <c r="M1157" s="3" t="s">
        <v>24</v>
      </c>
      <c r="N1157" s="3" t="s">
        <v>227</v>
      </c>
      <c r="O1157" s="3" t="s">
        <v>226</v>
      </c>
      <c r="P1157" s="3" t="s">
        <v>23</v>
      </c>
      <c r="Q1157" s="3" t="s">
        <v>23</v>
      </c>
      <c r="R1157" s="3" t="s">
        <v>29</v>
      </c>
      <c r="S1157" s="3" t="s">
        <v>38</v>
      </c>
      <c r="T1157" s="3" t="s">
        <v>193</v>
      </c>
      <c r="U1157" s="3" t="s">
        <v>38</v>
      </c>
    </row>
    <row r="1158" spans="1:21" ht="18" customHeight="1" x14ac:dyDescent="0.3">
      <c r="A1158" s="3">
        <v>1157</v>
      </c>
      <c r="B1158" s="3" t="s">
        <v>2784</v>
      </c>
      <c r="C1158" s="3">
        <v>104830001</v>
      </c>
      <c r="D1158" s="3">
        <v>3176677475</v>
      </c>
      <c r="E1158" s="5">
        <v>7000</v>
      </c>
      <c r="F1158" s="5" t="s">
        <v>23</v>
      </c>
      <c r="G1158" s="5">
        <v>0</v>
      </c>
      <c r="H1158" s="5">
        <v>0</v>
      </c>
      <c r="I1158" s="5">
        <v>1</v>
      </c>
      <c r="J1158" s="5">
        <v>10</v>
      </c>
      <c r="K1158" s="3" t="s">
        <v>224</v>
      </c>
      <c r="L1158" s="3" t="s">
        <v>224</v>
      </c>
      <c r="M1158" s="3" t="s">
        <v>24</v>
      </c>
      <c r="N1158" s="3" t="s">
        <v>227</v>
      </c>
      <c r="O1158" s="3" t="s">
        <v>226</v>
      </c>
      <c r="P1158" s="3" t="s">
        <v>23</v>
      </c>
      <c r="Q1158" s="3" t="s">
        <v>23</v>
      </c>
      <c r="R1158" s="3" t="s">
        <v>29</v>
      </c>
      <c r="S1158" s="3" t="s">
        <v>38</v>
      </c>
      <c r="T1158" s="3" t="s">
        <v>193</v>
      </c>
      <c r="U1158" s="3" t="s">
        <v>38</v>
      </c>
    </row>
    <row r="1159" spans="1:21" ht="18" customHeight="1" x14ac:dyDescent="0.3">
      <c r="A1159" s="3">
        <v>1158</v>
      </c>
      <c r="B1159" s="3" t="s">
        <v>2693</v>
      </c>
      <c r="C1159" s="3">
        <v>104830001</v>
      </c>
      <c r="D1159" s="3">
        <v>8047795781</v>
      </c>
      <c r="E1159" s="5">
        <v>6000</v>
      </c>
      <c r="F1159" s="5">
        <v>0</v>
      </c>
      <c r="G1159" s="5" t="s">
        <v>23</v>
      </c>
      <c r="H1159" s="5">
        <v>0</v>
      </c>
      <c r="I1159" s="5">
        <v>1</v>
      </c>
      <c r="J1159" s="5">
        <v>1</v>
      </c>
      <c r="K1159" s="3" t="s">
        <v>565</v>
      </c>
      <c r="L1159" s="3" t="s">
        <v>565</v>
      </c>
      <c r="M1159" s="3" t="s">
        <v>24</v>
      </c>
      <c r="N1159" s="3" t="s">
        <v>1563</v>
      </c>
      <c r="O1159" s="3" t="s">
        <v>28</v>
      </c>
      <c r="P1159" s="3" t="s">
        <v>35</v>
      </c>
      <c r="Q1159" s="3" t="s">
        <v>2694</v>
      </c>
      <c r="R1159" s="3" t="s">
        <v>29</v>
      </c>
      <c r="S1159" s="3" t="s">
        <v>38</v>
      </c>
      <c r="T1159" s="3" t="s">
        <v>569</v>
      </c>
      <c r="U1159" s="3" t="s">
        <v>35</v>
      </c>
    </row>
    <row r="1160" spans="1:21" ht="18" customHeight="1" x14ac:dyDescent="0.3">
      <c r="A1160" s="3">
        <v>1159</v>
      </c>
      <c r="B1160" s="3" t="s">
        <v>2685</v>
      </c>
      <c r="C1160" s="3">
        <v>104830001</v>
      </c>
      <c r="D1160" s="3">
        <v>8047849806</v>
      </c>
      <c r="E1160" s="5">
        <v>6000</v>
      </c>
      <c r="F1160" s="5">
        <v>0</v>
      </c>
      <c r="G1160" s="5" t="s">
        <v>23</v>
      </c>
      <c r="H1160" s="5">
        <v>0</v>
      </c>
      <c r="I1160" s="5">
        <v>1</v>
      </c>
      <c r="J1160" s="5">
        <v>1</v>
      </c>
      <c r="K1160" s="3" t="s">
        <v>2684</v>
      </c>
      <c r="L1160" s="3" t="s">
        <v>2684</v>
      </c>
      <c r="M1160" s="3" t="s">
        <v>24</v>
      </c>
      <c r="N1160" s="3" t="s">
        <v>2687</v>
      </c>
      <c r="O1160" s="3" t="s">
        <v>28</v>
      </c>
      <c r="P1160" s="3" t="s">
        <v>522</v>
      </c>
      <c r="Q1160" s="3" t="s">
        <v>2686</v>
      </c>
      <c r="R1160" s="3" t="s">
        <v>29</v>
      </c>
      <c r="S1160" s="3" t="s">
        <v>31</v>
      </c>
      <c r="T1160" s="3" t="s">
        <v>2688</v>
      </c>
      <c r="U1160" s="3" t="s">
        <v>522</v>
      </c>
    </row>
    <row r="1161" spans="1:21" ht="18" customHeight="1" x14ac:dyDescent="0.3">
      <c r="A1161" s="3">
        <v>1160</v>
      </c>
      <c r="B1161" s="3" t="s">
        <v>2685</v>
      </c>
      <c r="C1161" s="3">
        <v>104830001</v>
      </c>
      <c r="D1161" s="3">
        <v>8047849810</v>
      </c>
      <c r="E1161" s="5">
        <v>6000</v>
      </c>
      <c r="F1161" s="5">
        <v>0</v>
      </c>
      <c r="G1161" s="5" t="s">
        <v>23</v>
      </c>
      <c r="H1161" s="5">
        <v>0</v>
      </c>
      <c r="I1161" s="5">
        <v>1</v>
      </c>
      <c r="J1161" s="5">
        <v>3</v>
      </c>
      <c r="K1161" s="3" t="s">
        <v>2684</v>
      </c>
      <c r="L1161" s="3" t="s">
        <v>2684</v>
      </c>
      <c r="M1161" s="3" t="s">
        <v>24</v>
      </c>
      <c r="N1161" s="3" t="s">
        <v>2687</v>
      </c>
      <c r="O1161" s="3" t="s">
        <v>28</v>
      </c>
      <c r="P1161" s="3" t="s">
        <v>522</v>
      </c>
      <c r="Q1161" s="3" t="s">
        <v>2686</v>
      </c>
      <c r="R1161" s="3" t="s">
        <v>29</v>
      </c>
      <c r="S1161" s="3" t="s">
        <v>31</v>
      </c>
      <c r="T1161" s="3" t="s">
        <v>2688</v>
      </c>
      <c r="U1161" s="3" t="s">
        <v>522</v>
      </c>
    </row>
    <row r="1162" spans="1:21" ht="18" customHeight="1" x14ac:dyDescent="0.3">
      <c r="A1162" s="3">
        <v>1161</v>
      </c>
      <c r="B1162" s="3" t="s">
        <v>2689</v>
      </c>
      <c r="C1162" s="3">
        <v>104830001</v>
      </c>
      <c r="D1162" s="3">
        <v>8047838923</v>
      </c>
      <c r="E1162" s="5">
        <v>7000</v>
      </c>
      <c r="F1162" s="5">
        <v>0</v>
      </c>
      <c r="G1162" s="5" t="s">
        <v>23</v>
      </c>
      <c r="H1162" s="5">
        <v>0</v>
      </c>
      <c r="I1162" s="5">
        <v>1</v>
      </c>
      <c r="J1162" s="5">
        <v>6</v>
      </c>
      <c r="K1162" s="3" t="s">
        <v>2293</v>
      </c>
      <c r="L1162" s="3" t="s">
        <v>2293</v>
      </c>
      <c r="M1162" s="3" t="s">
        <v>24</v>
      </c>
      <c r="N1162" s="3" t="s">
        <v>2691</v>
      </c>
      <c r="O1162" s="3" t="s">
        <v>226</v>
      </c>
      <c r="P1162" s="3" t="s">
        <v>2292</v>
      </c>
      <c r="Q1162" s="3" t="s">
        <v>2690</v>
      </c>
      <c r="R1162" s="3" t="s">
        <v>482</v>
      </c>
      <c r="S1162" s="3" t="s">
        <v>31</v>
      </c>
      <c r="T1162" s="3" t="s">
        <v>2692</v>
      </c>
      <c r="U1162" s="3" t="s">
        <v>2292</v>
      </c>
    </row>
    <row r="1163" spans="1:21" ht="18" customHeight="1" x14ac:dyDescent="0.3">
      <c r="A1163" s="3">
        <v>1162</v>
      </c>
      <c r="B1163" s="3" t="s">
        <v>2824</v>
      </c>
      <c r="C1163" s="3">
        <v>104830003</v>
      </c>
      <c r="D1163" s="3">
        <v>8047815812</v>
      </c>
      <c r="E1163" s="5">
        <v>6000</v>
      </c>
      <c r="F1163" s="5"/>
      <c r="G1163" s="5" t="s">
        <v>23</v>
      </c>
      <c r="H1163" s="5">
        <v>500000</v>
      </c>
      <c r="I1163" s="5">
        <v>1</v>
      </c>
      <c r="J1163" s="5">
        <v>1</v>
      </c>
      <c r="K1163" s="3" t="s">
        <v>2822</v>
      </c>
      <c r="L1163" s="3" t="s">
        <v>2823</v>
      </c>
      <c r="M1163" s="3" t="s">
        <v>230</v>
      </c>
      <c r="N1163" s="3" t="s">
        <v>2825</v>
      </c>
      <c r="O1163" s="3" t="s">
        <v>233</v>
      </c>
      <c r="P1163" s="3" t="s">
        <v>23</v>
      </c>
      <c r="Q1163" s="3" t="s">
        <v>232</v>
      </c>
      <c r="R1163" s="3" t="s">
        <v>234</v>
      </c>
      <c r="S1163" s="3" t="s">
        <v>38</v>
      </c>
      <c r="T1163" s="3" t="s">
        <v>2826</v>
      </c>
      <c r="U1163" s="3" t="s">
        <v>38</v>
      </c>
    </row>
    <row r="1164" spans="1:21" ht="18" customHeight="1" x14ac:dyDescent="0.3">
      <c r="A1164" s="3">
        <v>1163</v>
      </c>
      <c r="B1164" s="3" t="s">
        <v>2707</v>
      </c>
      <c r="C1164" s="3">
        <v>104830001</v>
      </c>
      <c r="D1164" s="3">
        <v>8047827152</v>
      </c>
      <c r="E1164" s="5">
        <v>7000</v>
      </c>
      <c r="F1164" s="5">
        <v>0</v>
      </c>
      <c r="G1164" s="5" t="s">
        <v>23</v>
      </c>
      <c r="H1164" s="5">
        <v>0</v>
      </c>
      <c r="I1164" s="5">
        <v>1</v>
      </c>
      <c r="J1164" s="5">
        <v>10</v>
      </c>
      <c r="K1164" s="3" t="s">
        <v>1036</v>
      </c>
      <c r="L1164" s="3" t="s">
        <v>1036</v>
      </c>
      <c r="M1164" s="3" t="s">
        <v>24</v>
      </c>
      <c r="N1164" s="3" t="s">
        <v>2708</v>
      </c>
      <c r="O1164" s="3" t="s">
        <v>28</v>
      </c>
      <c r="P1164" s="3" t="s">
        <v>48</v>
      </c>
      <c r="Q1164" s="3" t="s">
        <v>88</v>
      </c>
      <c r="R1164" s="3" t="s">
        <v>29</v>
      </c>
      <c r="S1164" s="3" t="s">
        <v>31</v>
      </c>
      <c r="T1164" s="3" t="s">
        <v>1039</v>
      </c>
      <c r="U1164" s="3" t="s">
        <v>48</v>
      </c>
    </row>
    <row r="1165" spans="1:21" ht="18" customHeight="1" x14ac:dyDescent="0.3">
      <c r="A1165" s="3">
        <v>1164</v>
      </c>
      <c r="B1165" s="3" t="s">
        <v>2787</v>
      </c>
      <c r="C1165" s="3">
        <v>104830001</v>
      </c>
      <c r="D1165" s="3">
        <v>5621552226</v>
      </c>
      <c r="E1165" s="5">
        <v>6000</v>
      </c>
      <c r="F1165" s="5">
        <v>0</v>
      </c>
      <c r="G1165" s="5" t="s">
        <v>23</v>
      </c>
      <c r="H1165" s="5">
        <v>500000</v>
      </c>
      <c r="I1165" s="5">
        <v>1</v>
      </c>
      <c r="J1165" s="5">
        <v>1</v>
      </c>
      <c r="K1165" s="3" t="s">
        <v>24</v>
      </c>
      <c r="L1165" s="3" t="s">
        <v>23</v>
      </c>
      <c r="M1165" s="3" t="s">
        <v>2786</v>
      </c>
      <c r="N1165" s="3" t="s">
        <v>145</v>
      </c>
      <c r="O1165" s="3" t="s">
        <v>2789</v>
      </c>
      <c r="P1165" s="3" t="s">
        <v>2788</v>
      </c>
      <c r="Q1165" s="3" t="s">
        <v>2559</v>
      </c>
      <c r="R1165" s="3" t="s">
        <v>2790</v>
      </c>
      <c r="S1165" s="3" t="s">
        <v>38</v>
      </c>
      <c r="T1165" s="3" t="s">
        <v>77</v>
      </c>
      <c r="U1165" s="3" t="s">
        <v>213</v>
      </c>
    </row>
    <row r="1166" spans="1:21" ht="18" customHeight="1" x14ac:dyDescent="0.3">
      <c r="A1166" s="3">
        <v>1165</v>
      </c>
      <c r="B1166" s="3" t="s">
        <v>2793</v>
      </c>
      <c r="C1166" s="3">
        <v>104830001</v>
      </c>
      <c r="D1166" s="3">
        <v>5621552274</v>
      </c>
      <c r="E1166" s="5">
        <v>6000</v>
      </c>
      <c r="F1166" s="5">
        <v>0</v>
      </c>
      <c r="G1166" s="5" t="s">
        <v>23</v>
      </c>
      <c r="H1166" s="5">
        <v>500000</v>
      </c>
      <c r="I1166" s="5">
        <v>1</v>
      </c>
      <c r="J1166" s="5">
        <v>1</v>
      </c>
      <c r="K1166" s="3" t="s">
        <v>24</v>
      </c>
      <c r="L1166" s="3" t="s">
        <v>23</v>
      </c>
      <c r="M1166" s="3" t="s">
        <v>686</v>
      </c>
      <c r="N1166" s="3" t="s">
        <v>145</v>
      </c>
      <c r="O1166" s="3" t="s">
        <v>2588</v>
      </c>
      <c r="P1166" s="3" t="s">
        <v>23</v>
      </c>
      <c r="Q1166" s="3" t="s">
        <v>2794</v>
      </c>
      <c r="R1166" s="3" t="s">
        <v>259</v>
      </c>
      <c r="S1166" s="3" t="s">
        <v>256</v>
      </c>
      <c r="T1166" s="3" t="s">
        <v>77</v>
      </c>
      <c r="U1166" s="3" t="s">
        <v>146</v>
      </c>
    </row>
    <row r="1167" spans="1:21" ht="18" customHeight="1" x14ac:dyDescent="0.3">
      <c r="A1167" s="3">
        <v>1166</v>
      </c>
      <c r="B1167" s="3" t="s">
        <v>2719</v>
      </c>
      <c r="C1167" s="3">
        <v>104830001</v>
      </c>
      <c r="D1167" s="3">
        <v>8047836145</v>
      </c>
      <c r="E1167" s="5">
        <v>6000</v>
      </c>
      <c r="F1167" s="5">
        <v>0</v>
      </c>
      <c r="G1167" s="5" t="s">
        <v>23</v>
      </c>
      <c r="H1167" s="5">
        <v>0</v>
      </c>
      <c r="I1167" s="5">
        <v>1</v>
      </c>
      <c r="J1167" s="5">
        <v>5</v>
      </c>
      <c r="K1167" s="3" t="s">
        <v>2717</v>
      </c>
      <c r="L1167" s="3" t="s">
        <v>2718</v>
      </c>
      <c r="M1167" s="3" t="s">
        <v>24</v>
      </c>
      <c r="N1167" s="3" t="s">
        <v>2720</v>
      </c>
      <c r="O1167" s="3" t="s">
        <v>28</v>
      </c>
      <c r="P1167" s="3" t="s">
        <v>26</v>
      </c>
      <c r="Q1167" s="3" t="s">
        <v>27</v>
      </c>
      <c r="R1167" s="3" t="s">
        <v>29</v>
      </c>
      <c r="S1167" s="3" t="s">
        <v>31</v>
      </c>
      <c r="T1167" s="3" t="s">
        <v>2721</v>
      </c>
      <c r="U1167" s="3" t="s">
        <v>26</v>
      </c>
    </row>
    <row r="1168" spans="1:21" ht="18" customHeight="1" x14ac:dyDescent="0.3">
      <c r="A1168" s="3">
        <v>1167</v>
      </c>
      <c r="B1168" s="3" t="s">
        <v>2714</v>
      </c>
      <c r="C1168" s="3">
        <v>104830001</v>
      </c>
      <c r="D1168" s="3">
        <v>8047836042</v>
      </c>
      <c r="E1168" s="5">
        <v>6000</v>
      </c>
      <c r="F1168" s="5"/>
      <c r="G1168" s="5" t="s">
        <v>23</v>
      </c>
      <c r="H1168" s="5">
        <v>0</v>
      </c>
      <c r="I1168" s="5">
        <v>1</v>
      </c>
      <c r="J1168" s="5">
        <v>1</v>
      </c>
      <c r="K1168" s="3" t="s">
        <v>561</v>
      </c>
      <c r="L1168" s="3" t="s">
        <v>561</v>
      </c>
      <c r="M1168" s="3" t="s">
        <v>24</v>
      </c>
      <c r="N1168" s="3" t="s">
        <v>2716</v>
      </c>
      <c r="O1168" s="3" t="s">
        <v>226</v>
      </c>
      <c r="P1168" s="3" t="s">
        <v>2499</v>
      </c>
      <c r="Q1168" s="3" t="s">
        <v>2715</v>
      </c>
      <c r="R1168" s="3" t="s">
        <v>482</v>
      </c>
      <c r="S1168" s="3" t="s">
        <v>31</v>
      </c>
      <c r="T1168" s="3" t="s">
        <v>803</v>
      </c>
      <c r="U1168" s="3" t="s">
        <v>2499</v>
      </c>
    </row>
    <row r="1169" spans="1:21" ht="18" customHeight="1" x14ac:dyDescent="0.3">
      <c r="A1169" s="3">
        <v>1168</v>
      </c>
      <c r="B1169" s="3" t="s">
        <v>2772</v>
      </c>
      <c r="C1169" s="3">
        <v>104830001</v>
      </c>
      <c r="D1169" s="3">
        <v>8047769402</v>
      </c>
      <c r="E1169" s="5">
        <v>8000</v>
      </c>
      <c r="F1169" s="5">
        <v>0</v>
      </c>
      <c r="G1169" s="5" t="s">
        <v>23</v>
      </c>
      <c r="H1169" s="5">
        <v>0</v>
      </c>
      <c r="I1169" s="5">
        <v>1</v>
      </c>
      <c r="J1169" s="5">
        <v>12</v>
      </c>
      <c r="K1169" s="3" t="s">
        <v>2305</v>
      </c>
      <c r="L1169" s="3" t="s">
        <v>2305</v>
      </c>
      <c r="M1169" s="3" t="s">
        <v>24</v>
      </c>
      <c r="N1169" s="3" t="s">
        <v>2774</v>
      </c>
      <c r="O1169" s="3" t="s">
        <v>226</v>
      </c>
      <c r="P1169" s="3" t="s">
        <v>2304</v>
      </c>
      <c r="Q1169" s="3" t="s">
        <v>2773</v>
      </c>
      <c r="R1169" s="3" t="s">
        <v>482</v>
      </c>
      <c r="S1169" s="3" t="s">
        <v>31</v>
      </c>
      <c r="T1169" s="3" t="s">
        <v>2775</v>
      </c>
      <c r="U1169" s="3" t="s">
        <v>2304</v>
      </c>
    </row>
    <row r="1170" spans="1:21" ht="18" customHeight="1" x14ac:dyDescent="0.3">
      <c r="A1170" s="3">
        <v>1169</v>
      </c>
      <c r="B1170" s="3" t="s">
        <v>2710</v>
      </c>
      <c r="C1170" s="3">
        <v>104830001</v>
      </c>
      <c r="D1170" s="3">
        <v>8047839122</v>
      </c>
      <c r="E1170" s="5">
        <v>6000</v>
      </c>
      <c r="F1170" s="5">
        <v>0</v>
      </c>
      <c r="G1170" s="5" t="s">
        <v>23</v>
      </c>
      <c r="H1170" s="5">
        <v>0</v>
      </c>
      <c r="I1170" s="5">
        <v>1</v>
      </c>
      <c r="J1170" s="5">
        <v>1</v>
      </c>
      <c r="K1170" s="3" t="s">
        <v>2709</v>
      </c>
      <c r="L1170" s="3" t="s">
        <v>2709</v>
      </c>
      <c r="M1170" s="3" t="s">
        <v>24</v>
      </c>
      <c r="N1170" s="3" t="s">
        <v>2712</v>
      </c>
      <c r="O1170" s="3" t="s">
        <v>28</v>
      </c>
      <c r="P1170" s="3" t="s">
        <v>35</v>
      </c>
      <c r="Q1170" s="3" t="s">
        <v>2711</v>
      </c>
      <c r="R1170" s="3" t="s">
        <v>29</v>
      </c>
      <c r="S1170" s="3" t="s">
        <v>38</v>
      </c>
      <c r="T1170" s="3" t="s">
        <v>2713</v>
      </c>
      <c r="U1170" s="3" t="s">
        <v>35</v>
      </c>
    </row>
    <row r="1171" spans="1:21" ht="18" customHeight="1" x14ac:dyDescent="0.3">
      <c r="A1171" s="3">
        <v>1170</v>
      </c>
      <c r="B1171" s="3" t="s">
        <v>2805</v>
      </c>
      <c r="C1171" s="3">
        <v>104830001</v>
      </c>
      <c r="D1171" s="3">
        <v>3119546625</v>
      </c>
      <c r="E1171" s="5">
        <v>6000</v>
      </c>
      <c r="F1171" s="5" t="s">
        <v>23</v>
      </c>
      <c r="G1171" s="5">
        <v>0</v>
      </c>
      <c r="H1171" s="5">
        <v>0</v>
      </c>
      <c r="I1171" s="5">
        <v>1</v>
      </c>
      <c r="J1171" s="5">
        <v>1</v>
      </c>
      <c r="K1171" s="3" t="s">
        <v>2629</v>
      </c>
      <c r="L1171" s="3" t="s">
        <v>23</v>
      </c>
      <c r="M1171" s="3" t="s">
        <v>2804</v>
      </c>
      <c r="N1171" s="3" t="s">
        <v>2809</v>
      </c>
      <c r="O1171" s="3" t="s">
        <v>2807</v>
      </c>
      <c r="P1171" s="3" t="s">
        <v>23</v>
      </c>
      <c r="Q1171" s="3" t="s">
        <v>23</v>
      </c>
      <c r="R1171" s="3" t="s">
        <v>2808</v>
      </c>
      <c r="S1171" s="3" t="s">
        <v>38</v>
      </c>
      <c r="T1171" s="3" t="s">
        <v>428</v>
      </c>
      <c r="U1171" s="3" t="s">
        <v>38</v>
      </c>
    </row>
    <row r="1172" spans="1:21" ht="18" customHeight="1" x14ac:dyDescent="0.3">
      <c r="A1172" s="3">
        <v>1171</v>
      </c>
      <c r="B1172" s="3" t="s">
        <v>2759</v>
      </c>
      <c r="C1172" s="3">
        <v>104830001</v>
      </c>
      <c r="D1172" s="3">
        <v>8047834675</v>
      </c>
      <c r="E1172" s="5">
        <v>6000</v>
      </c>
      <c r="F1172" s="5"/>
      <c r="G1172" s="5" t="s">
        <v>23</v>
      </c>
      <c r="H1172" s="5">
        <v>0</v>
      </c>
      <c r="I1172" s="5">
        <v>1</v>
      </c>
      <c r="J1172" s="5">
        <v>1</v>
      </c>
      <c r="K1172" s="3" t="s">
        <v>2491</v>
      </c>
      <c r="L1172" s="3" t="s">
        <v>2491</v>
      </c>
      <c r="M1172" s="3" t="s">
        <v>24</v>
      </c>
      <c r="N1172" s="3" t="s">
        <v>2761</v>
      </c>
      <c r="O1172" s="3" t="s">
        <v>226</v>
      </c>
      <c r="P1172" s="3" t="s">
        <v>2490</v>
      </c>
      <c r="Q1172" s="3" t="s">
        <v>2760</v>
      </c>
      <c r="R1172" s="3" t="s">
        <v>482</v>
      </c>
      <c r="S1172" s="3" t="s">
        <v>31</v>
      </c>
      <c r="T1172" s="3" t="s">
        <v>2762</v>
      </c>
      <c r="U1172" s="3" t="s">
        <v>2490</v>
      </c>
    </row>
    <row r="1173" spans="1:21" ht="18" customHeight="1" x14ac:dyDescent="0.3">
      <c r="A1173" s="3">
        <v>1172</v>
      </c>
      <c r="B1173" s="3" t="s">
        <v>2847</v>
      </c>
      <c r="C1173" s="3">
        <v>104830003</v>
      </c>
      <c r="D1173" s="3">
        <v>5621552285</v>
      </c>
      <c r="E1173" s="5">
        <v>6000</v>
      </c>
      <c r="F1173" s="5">
        <v>0</v>
      </c>
      <c r="G1173" s="5" t="s">
        <v>23</v>
      </c>
      <c r="H1173" s="5">
        <v>500000</v>
      </c>
      <c r="I1173" s="5">
        <v>1</v>
      </c>
      <c r="J1173" s="5">
        <v>1</v>
      </c>
      <c r="K1173" s="3" t="s">
        <v>24</v>
      </c>
      <c r="L1173" s="3" t="s">
        <v>459</v>
      </c>
      <c r="M1173" s="3" t="s">
        <v>1437</v>
      </c>
      <c r="N1173" s="3" t="s">
        <v>464</v>
      </c>
      <c r="O1173" s="3" t="s">
        <v>1439</v>
      </c>
      <c r="P1173" s="3" t="s">
        <v>23</v>
      </c>
      <c r="Q1173" s="3" t="s">
        <v>23</v>
      </c>
      <c r="R1173" s="3" t="s">
        <v>1440</v>
      </c>
      <c r="S1173" s="3" t="s">
        <v>1437</v>
      </c>
      <c r="T1173" s="3" t="s">
        <v>234</v>
      </c>
      <c r="U1173" s="3" t="s">
        <v>38</v>
      </c>
    </row>
    <row r="1174" spans="1:21" ht="18" customHeight="1" x14ac:dyDescent="0.3">
      <c r="A1174" s="3">
        <v>1173</v>
      </c>
      <c r="B1174" s="3" t="s">
        <v>2847</v>
      </c>
      <c r="C1174" s="3">
        <v>104830003</v>
      </c>
      <c r="D1174" s="3">
        <v>5621552296</v>
      </c>
      <c r="E1174" s="5">
        <v>7000</v>
      </c>
      <c r="F1174" s="5">
        <v>0</v>
      </c>
      <c r="G1174" s="5" t="s">
        <v>23</v>
      </c>
      <c r="H1174" s="5">
        <v>500000</v>
      </c>
      <c r="I1174" s="5">
        <v>1</v>
      </c>
      <c r="J1174" s="5">
        <v>10</v>
      </c>
      <c r="K1174" s="3" t="s">
        <v>24</v>
      </c>
      <c r="L1174" s="3" t="s">
        <v>459</v>
      </c>
      <c r="M1174" s="3" t="s">
        <v>411</v>
      </c>
      <c r="N1174" s="3" t="s">
        <v>464</v>
      </c>
      <c r="O1174" s="3" t="s">
        <v>723</v>
      </c>
      <c r="P1174" s="3" t="s">
        <v>23</v>
      </c>
      <c r="Q1174" s="3" t="s">
        <v>23</v>
      </c>
      <c r="R1174" s="3" t="s">
        <v>410</v>
      </c>
      <c r="S1174" s="3" t="s">
        <v>411</v>
      </c>
      <c r="T1174" s="3" t="s">
        <v>234</v>
      </c>
      <c r="U1174" s="3" t="s">
        <v>38</v>
      </c>
    </row>
    <row r="1175" spans="1:21" ht="18" customHeight="1" x14ac:dyDescent="0.3">
      <c r="A1175" s="3">
        <v>1174</v>
      </c>
      <c r="B1175" s="3" t="s">
        <v>2847</v>
      </c>
      <c r="C1175" s="3">
        <v>104830003</v>
      </c>
      <c r="D1175" s="3">
        <v>5621552300</v>
      </c>
      <c r="E1175" s="5">
        <v>6000</v>
      </c>
      <c r="F1175" s="5">
        <v>0</v>
      </c>
      <c r="G1175" s="5" t="s">
        <v>23</v>
      </c>
      <c r="H1175" s="5">
        <v>500000</v>
      </c>
      <c r="I1175" s="5">
        <v>1</v>
      </c>
      <c r="J1175" s="5">
        <v>1</v>
      </c>
      <c r="K1175" s="3" t="s">
        <v>24</v>
      </c>
      <c r="L1175" s="3" t="s">
        <v>459</v>
      </c>
      <c r="M1175" s="3" t="s">
        <v>256</v>
      </c>
      <c r="N1175" s="3" t="s">
        <v>464</v>
      </c>
      <c r="O1175" s="3" t="s">
        <v>258</v>
      </c>
      <c r="P1175" s="3" t="s">
        <v>23</v>
      </c>
      <c r="Q1175" s="3" t="s">
        <v>23</v>
      </c>
      <c r="R1175" s="3" t="s">
        <v>259</v>
      </c>
      <c r="S1175" s="3" t="s">
        <v>256</v>
      </c>
      <c r="T1175" s="3" t="s">
        <v>234</v>
      </c>
      <c r="U1175" s="3" t="s">
        <v>38</v>
      </c>
    </row>
    <row r="1176" spans="1:21" ht="18" customHeight="1" x14ac:dyDescent="0.3">
      <c r="A1176" s="3">
        <v>1175</v>
      </c>
      <c r="B1176" s="3" t="s">
        <v>2847</v>
      </c>
      <c r="C1176" s="3">
        <v>104830003</v>
      </c>
      <c r="D1176" s="3">
        <v>5621552311</v>
      </c>
      <c r="E1176" s="5">
        <v>6000</v>
      </c>
      <c r="F1176" s="5">
        <v>0</v>
      </c>
      <c r="G1176" s="5" t="s">
        <v>23</v>
      </c>
      <c r="H1176" s="5">
        <v>500000</v>
      </c>
      <c r="I1176" s="5">
        <v>1</v>
      </c>
      <c r="J1176" s="5">
        <v>1</v>
      </c>
      <c r="K1176" s="3" t="s">
        <v>24</v>
      </c>
      <c r="L1176" s="3" t="s">
        <v>459</v>
      </c>
      <c r="M1176" s="3" t="s">
        <v>468</v>
      </c>
      <c r="N1176" s="3" t="s">
        <v>464</v>
      </c>
      <c r="O1176" s="3" t="s">
        <v>470</v>
      </c>
      <c r="P1176" s="3" t="s">
        <v>23</v>
      </c>
      <c r="Q1176" s="3" t="s">
        <v>23</v>
      </c>
      <c r="R1176" s="3" t="s">
        <v>471</v>
      </c>
      <c r="S1176" s="3" t="s">
        <v>472</v>
      </c>
      <c r="T1176" s="3" t="s">
        <v>234</v>
      </c>
      <c r="U1176" s="3" t="s">
        <v>38</v>
      </c>
    </row>
    <row r="1177" spans="1:21" ht="18" customHeight="1" x14ac:dyDescent="0.3">
      <c r="A1177" s="3">
        <v>1176</v>
      </c>
      <c r="B1177" s="3" t="s">
        <v>2764</v>
      </c>
      <c r="C1177" s="3">
        <v>104830001</v>
      </c>
      <c r="D1177" s="3">
        <v>8047789816</v>
      </c>
      <c r="E1177" s="5">
        <v>6000</v>
      </c>
      <c r="F1177" s="5">
        <v>0</v>
      </c>
      <c r="G1177" s="5" t="s">
        <v>23</v>
      </c>
      <c r="H1177" s="5">
        <v>0</v>
      </c>
      <c r="I1177" s="5">
        <v>1</v>
      </c>
      <c r="J1177" s="5">
        <v>5</v>
      </c>
      <c r="K1177" s="3" t="s">
        <v>2763</v>
      </c>
      <c r="L1177" s="3" t="s">
        <v>2763</v>
      </c>
      <c r="M1177" s="3" t="s">
        <v>24</v>
      </c>
      <c r="N1177" s="3" t="s">
        <v>2765</v>
      </c>
      <c r="O1177" s="3" t="s">
        <v>28</v>
      </c>
      <c r="P1177" s="3" t="s">
        <v>48</v>
      </c>
      <c r="Q1177" s="3" t="s">
        <v>137</v>
      </c>
      <c r="R1177" s="3" t="s">
        <v>29</v>
      </c>
      <c r="S1177" s="3" t="s">
        <v>31</v>
      </c>
      <c r="T1177" s="3" t="s">
        <v>2766</v>
      </c>
      <c r="U1177" s="3" t="s">
        <v>48</v>
      </c>
    </row>
    <row r="1178" spans="1:21" ht="18" customHeight="1" x14ac:dyDescent="0.3">
      <c r="A1178" s="3">
        <v>1177</v>
      </c>
      <c r="B1178" s="3" t="s">
        <v>2764</v>
      </c>
      <c r="C1178" s="3">
        <v>104830003</v>
      </c>
      <c r="D1178" s="3">
        <v>5621552322</v>
      </c>
      <c r="E1178" s="5">
        <v>6000</v>
      </c>
      <c r="F1178" s="5">
        <v>0</v>
      </c>
      <c r="G1178" s="5" t="s">
        <v>23</v>
      </c>
      <c r="H1178" s="5">
        <v>500000</v>
      </c>
      <c r="I1178" s="5">
        <v>1</v>
      </c>
      <c r="J1178" s="5">
        <v>1</v>
      </c>
      <c r="K1178" s="3" t="s">
        <v>24</v>
      </c>
      <c r="L1178" s="3" t="s">
        <v>255</v>
      </c>
      <c r="M1178" s="3" t="s">
        <v>411</v>
      </c>
      <c r="N1178" s="3" t="s">
        <v>464</v>
      </c>
      <c r="O1178" s="3" t="s">
        <v>723</v>
      </c>
      <c r="P1178" s="3" t="s">
        <v>23</v>
      </c>
      <c r="Q1178" s="3" t="s">
        <v>23</v>
      </c>
      <c r="R1178" s="3" t="s">
        <v>410</v>
      </c>
      <c r="S1178" s="3" t="s">
        <v>411</v>
      </c>
      <c r="T1178" s="3" t="s">
        <v>234</v>
      </c>
      <c r="U1178" s="3" t="s">
        <v>38</v>
      </c>
    </row>
    <row r="1179" spans="1:21" ht="18" customHeight="1" x14ac:dyDescent="0.3">
      <c r="A1179" s="3">
        <v>1178</v>
      </c>
      <c r="B1179" s="3" t="s">
        <v>2764</v>
      </c>
      <c r="C1179" s="3">
        <v>104830003</v>
      </c>
      <c r="D1179" s="3">
        <v>5621552333</v>
      </c>
      <c r="E1179" s="5">
        <v>7000</v>
      </c>
      <c r="F1179" s="5">
        <v>0</v>
      </c>
      <c r="G1179" s="5" t="s">
        <v>23</v>
      </c>
      <c r="H1179" s="5">
        <v>500000</v>
      </c>
      <c r="I1179" s="5">
        <v>1</v>
      </c>
      <c r="J1179" s="5">
        <v>8</v>
      </c>
      <c r="K1179" s="3" t="s">
        <v>24</v>
      </c>
      <c r="L1179" s="3" t="s">
        <v>255</v>
      </c>
      <c r="M1179" s="3" t="s">
        <v>261</v>
      </c>
      <c r="N1179" s="3" t="s">
        <v>464</v>
      </c>
      <c r="O1179" s="3" t="s">
        <v>263</v>
      </c>
      <c r="P1179" s="3" t="s">
        <v>23</v>
      </c>
      <c r="Q1179" s="3" t="s">
        <v>23</v>
      </c>
      <c r="R1179" s="3" t="s">
        <v>264</v>
      </c>
      <c r="S1179" s="3" t="s">
        <v>261</v>
      </c>
      <c r="T1179" s="3" t="s">
        <v>234</v>
      </c>
      <c r="U1179" s="3" t="s">
        <v>38</v>
      </c>
    </row>
    <row r="1180" spans="1:21" ht="18" customHeight="1" x14ac:dyDescent="0.3">
      <c r="A1180" s="3">
        <v>1179</v>
      </c>
      <c r="B1180" s="3" t="s">
        <v>2764</v>
      </c>
      <c r="C1180" s="3">
        <v>104830003</v>
      </c>
      <c r="D1180" s="3">
        <v>5621552344</v>
      </c>
      <c r="E1180" s="5">
        <v>6000</v>
      </c>
      <c r="F1180" s="5">
        <v>0</v>
      </c>
      <c r="G1180" s="5" t="s">
        <v>23</v>
      </c>
      <c r="H1180" s="5">
        <v>500000</v>
      </c>
      <c r="I1180" s="5">
        <v>1</v>
      </c>
      <c r="J1180" s="5">
        <v>1</v>
      </c>
      <c r="K1180" s="3" t="s">
        <v>24</v>
      </c>
      <c r="L1180" s="3" t="s">
        <v>255</v>
      </c>
      <c r="M1180" s="3" t="s">
        <v>261</v>
      </c>
      <c r="N1180" s="3" t="s">
        <v>464</v>
      </c>
      <c r="O1180" s="3" t="s">
        <v>263</v>
      </c>
      <c r="P1180" s="3" t="s">
        <v>23</v>
      </c>
      <c r="Q1180" s="3" t="s">
        <v>23</v>
      </c>
      <c r="R1180" s="3" t="s">
        <v>264</v>
      </c>
      <c r="S1180" s="3" t="s">
        <v>261</v>
      </c>
      <c r="T1180" s="3" t="s">
        <v>234</v>
      </c>
      <c r="U1180" s="3" t="s">
        <v>38</v>
      </c>
    </row>
    <row r="1181" spans="1:21" ht="18" customHeight="1" x14ac:dyDescent="0.3">
      <c r="A1181" s="3">
        <v>1180</v>
      </c>
      <c r="B1181" s="3" t="s">
        <v>2849</v>
      </c>
      <c r="C1181" s="3">
        <v>104830003</v>
      </c>
      <c r="D1181" s="3">
        <v>5621552355</v>
      </c>
      <c r="E1181" s="5">
        <v>6000</v>
      </c>
      <c r="F1181" s="5">
        <v>0</v>
      </c>
      <c r="G1181" s="5" t="s">
        <v>23</v>
      </c>
      <c r="H1181" s="5">
        <v>500000</v>
      </c>
      <c r="I1181" s="5">
        <v>1</v>
      </c>
      <c r="J1181" s="5">
        <v>1</v>
      </c>
      <c r="K1181" s="3" t="s">
        <v>24</v>
      </c>
      <c r="L1181" s="3" t="s">
        <v>255</v>
      </c>
      <c r="M1181" s="3" t="s">
        <v>265</v>
      </c>
      <c r="N1181" s="3" t="s">
        <v>464</v>
      </c>
      <c r="O1181" s="3" t="s">
        <v>721</v>
      </c>
      <c r="P1181" s="3" t="s">
        <v>23</v>
      </c>
      <c r="Q1181" s="3" t="s">
        <v>23</v>
      </c>
      <c r="R1181" s="3" t="s">
        <v>268</v>
      </c>
      <c r="S1181" s="3" t="s">
        <v>265</v>
      </c>
      <c r="T1181" s="3" t="s">
        <v>234</v>
      </c>
      <c r="U1181" s="3" t="s">
        <v>38</v>
      </c>
    </row>
    <row r="1182" spans="1:21" ht="18" customHeight="1" x14ac:dyDescent="0.3">
      <c r="A1182" s="3">
        <v>1181</v>
      </c>
      <c r="B1182" s="3" t="s">
        <v>2832</v>
      </c>
      <c r="C1182" s="3">
        <v>104830003</v>
      </c>
      <c r="D1182" s="3">
        <v>8047827734</v>
      </c>
      <c r="E1182" s="5">
        <v>6000</v>
      </c>
      <c r="F1182" s="5">
        <v>0</v>
      </c>
      <c r="G1182" s="5" t="s">
        <v>23</v>
      </c>
      <c r="H1182" s="5">
        <v>500000</v>
      </c>
      <c r="I1182" s="5">
        <v>1</v>
      </c>
      <c r="J1182" s="5">
        <v>2</v>
      </c>
      <c r="K1182" s="3" t="s">
        <v>856</v>
      </c>
      <c r="L1182" s="3" t="s">
        <v>857</v>
      </c>
      <c r="M1182" s="3" t="s">
        <v>230</v>
      </c>
      <c r="N1182" s="3" t="s">
        <v>2833</v>
      </c>
      <c r="O1182" s="3" t="s">
        <v>233</v>
      </c>
      <c r="P1182" s="3" t="s">
        <v>23</v>
      </c>
      <c r="Q1182" s="3" t="s">
        <v>251</v>
      </c>
      <c r="R1182" s="3" t="s">
        <v>234</v>
      </c>
      <c r="S1182" s="3" t="s">
        <v>38</v>
      </c>
      <c r="T1182" s="3" t="s">
        <v>2834</v>
      </c>
      <c r="U1182" s="3" t="s">
        <v>38</v>
      </c>
    </row>
    <row r="1183" spans="1:21" ht="18" customHeight="1" x14ac:dyDescent="0.3">
      <c r="A1183" s="3">
        <v>1182</v>
      </c>
      <c r="B1183" s="3" t="s">
        <v>2848</v>
      </c>
      <c r="C1183" s="3">
        <v>104830003</v>
      </c>
      <c r="D1183" s="3">
        <v>5621552366</v>
      </c>
      <c r="E1183" s="5">
        <v>6000</v>
      </c>
      <c r="F1183" s="5">
        <v>0</v>
      </c>
      <c r="G1183" s="5" t="s">
        <v>23</v>
      </c>
      <c r="H1183" s="5">
        <v>500000</v>
      </c>
      <c r="I1183" s="5">
        <v>1</v>
      </c>
      <c r="J1183" s="5">
        <v>3</v>
      </c>
      <c r="K1183" s="3" t="s">
        <v>24</v>
      </c>
      <c r="L1183" s="3" t="s">
        <v>459</v>
      </c>
      <c r="M1183" s="3" t="s">
        <v>710</v>
      </c>
      <c r="N1183" s="3" t="s">
        <v>464</v>
      </c>
      <c r="O1183" s="3" t="s">
        <v>711</v>
      </c>
      <c r="P1183" s="3" t="s">
        <v>23</v>
      </c>
      <c r="Q1183" s="3" t="s">
        <v>23</v>
      </c>
      <c r="R1183" s="3" t="s">
        <v>712</v>
      </c>
      <c r="S1183" s="3" t="s">
        <v>710</v>
      </c>
      <c r="T1183" s="3" t="s">
        <v>234</v>
      </c>
      <c r="U1183" s="3" t="s">
        <v>38</v>
      </c>
    </row>
    <row r="1184" spans="1:21" ht="18" customHeight="1" x14ac:dyDescent="0.3">
      <c r="A1184" s="3">
        <v>1183</v>
      </c>
      <c r="B1184" s="3" t="s">
        <v>2799</v>
      </c>
      <c r="C1184" s="3">
        <v>104830001</v>
      </c>
      <c r="D1184" s="3">
        <v>5621552370</v>
      </c>
      <c r="E1184" s="5">
        <v>8000</v>
      </c>
      <c r="F1184" s="5">
        <v>0</v>
      </c>
      <c r="G1184" s="5" t="s">
        <v>23</v>
      </c>
      <c r="H1184" s="5">
        <v>500000</v>
      </c>
      <c r="I1184" s="5">
        <v>1</v>
      </c>
      <c r="J1184" s="5">
        <v>15</v>
      </c>
      <c r="K1184" s="3" t="s">
        <v>24</v>
      </c>
      <c r="L1184" s="3" t="s">
        <v>23</v>
      </c>
      <c r="M1184" s="3" t="s">
        <v>2798</v>
      </c>
      <c r="N1184" s="3" t="s">
        <v>145</v>
      </c>
      <c r="O1184" s="3" t="s">
        <v>2801</v>
      </c>
      <c r="P1184" s="3" t="s">
        <v>2800</v>
      </c>
      <c r="Q1184" s="3" t="s">
        <v>23</v>
      </c>
      <c r="R1184" s="3" t="s">
        <v>2802</v>
      </c>
      <c r="S1184" s="3" t="s">
        <v>38</v>
      </c>
      <c r="T1184" s="3" t="s">
        <v>77</v>
      </c>
      <c r="U1184" s="3" t="s">
        <v>204</v>
      </c>
    </row>
    <row r="1185" spans="1:21" ht="18" customHeight="1" x14ac:dyDescent="0.3">
      <c r="A1185" s="3">
        <v>1184</v>
      </c>
      <c r="B1185" s="3" t="s">
        <v>2803</v>
      </c>
      <c r="C1185" s="3">
        <v>104830001</v>
      </c>
      <c r="D1185" s="3">
        <v>5621552484</v>
      </c>
      <c r="E1185" s="5">
        <v>15000</v>
      </c>
      <c r="F1185" s="5">
        <v>0</v>
      </c>
      <c r="G1185" s="5" t="s">
        <v>23</v>
      </c>
      <c r="H1185" s="5">
        <v>1</v>
      </c>
      <c r="I1185" s="5">
        <v>1</v>
      </c>
      <c r="J1185" s="5">
        <v>26</v>
      </c>
      <c r="K1185" s="3" t="s">
        <v>24</v>
      </c>
      <c r="L1185" s="3" t="s">
        <v>23</v>
      </c>
      <c r="M1185" s="3" t="s">
        <v>140</v>
      </c>
      <c r="N1185" s="3" t="s">
        <v>145</v>
      </c>
      <c r="O1185" s="3" t="s">
        <v>143</v>
      </c>
      <c r="P1185" s="3" t="s">
        <v>23</v>
      </c>
      <c r="Q1185" s="3" t="s">
        <v>142</v>
      </c>
      <c r="R1185" s="3" t="s">
        <v>144</v>
      </c>
      <c r="S1185" s="3" t="s">
        <v>140</v>
      </c>
      <c r="T1185" s="3" t="s">
        <v>77</v>
      </c>
      <c r="U1185" s="3" t="s">
        <v>146</v>
      </c>
    </row>
    <row r="1186" spans="1:21" ht="18" customHeight="1" x14ac:dyDescent="0.3">
      <c r="A1186" s="3">
        <v>1185</v>
      </c>
      <c r="B1186" s="3" t="s">
        <v>2803</v>
      </c>
      <c r="C1186" s="3">
        <v>104830001</v>
      </c>
      <c r="D1186" s="3">
        <v>5621552473</v>
      </c>
      <c r="E1186" s="5">
        <v>6000</v>
      </c>
      <c r="F1186" s="5">
        <v>0</v>
      </c>
      <c r="G1186" s="5" t="s">
        <v>23</v>
      </c>
      <c r="H1186" s="5">
        <v>1</v>
      </c>
      <c r="I1186" s="5">
        <v>1</v>
      </c>
      <c r="J1186" s="5">
        <v>1</v>
      </c>
      <c r="K1186" s="3" t="s">
        <v>24</v>
      </c>
      <c r="L1186" s="3" t="s">
        <v>23</v>
      </c>
      <c r="M1186" s="3" t="s">
        <v>412</v>
      </c>
      <c r="N1186" s="3" t="s">
        <v>145</v>
      </c>
      <c r="O1186" s="3" t="s">
        <v>415</v>
      </c>
      <c r="P1186" s="3" t="s">
        <v>23</v>
      </c>
      <c r="Q1186" s="3" t="s">
        <v>414</v>
      </c>
      <c r="R1186" s="3" t="s">
        <v>416</v>
      </c>
      <c r="S1186" s="3" t="s">
        <v>412</v>
      </c>
      <c r="T1186" s="3" t="s">
        <v>77</v>
      </c>
      <c r="U1186" s="3" t="s">
        <v>146</v>
      </c>
    </row>
    <row r="1187" spans="1:21" ht="18" customHeight="1" x14ac:dyDescent="0.3">
      <c r="A1187" s="3">
        <v>1186</v>
      </c>
      <c r="B1187" s="3" t="s">
        <v>2803</v>
      </c>
      <c r="C1187" s="3">
        <v>104830001</v>
      </c>
      <c r="D1187" s="3">
        <v>5621552495</v>
      </c>
      <c r="E1187" s="5">
        <v>8000</v>
      </c>
      <c r="F1187" s="5">
        <v>0</v>
      </c>
      <c r="G1187" s="5" t="s">
        <v>23</v>
      </c>
      <c r="H1187" s="5">
        <v>1</v>
      </c>
      <c r="I1187" s="5">
        <v>1</v>
      </c>
      <c r="J1187" s="5">
        <v>12</v>
      </c>
      <c r="K1187" s="3" t="s">
        <v>24</v>
      </c>
      <c r="L1187" s="3" t="s">
        <v>23</v>
      </c>
      <c r="M1187" s="3" t="s">
        <v>147</v>
      </c>
      <c r="N1187" s="3" t="s">
        <v>145</v>
      </c>
      <c r="O1187" s="3" t="s">
        <v>149</v>
      </c>
      <c r="P1187" s="3" t="s">
        <v>23</v>
      </c>
      <c r="Q1187" s="3" t="s">
        <v>148</v>
      </c>
      <c r="R1187" s="3" t="s">
        <v>150</v>
      </c>
      <c r="S1187" s="3" t="s">
        <v>147</v>
      </c>
      <c r="T1187" s="3" t="s">
        <v>77</v>
      </c>
      <c r="U1187" s="3" t="s">
        <v>146</v>
      </c>
    </row>
    <row r="1188" spans="1:21" ht="18" customHeight="1" x14ac:dyDescent="0.3">
      <c r="A1188" s="3">
        <v>1187</v>
      </c>
      <c r="B1188" s="3" t="s">
        <v>2803</v>
      </c>
      <c r="C1188" s="3">
        <v>104830001</v>
      </c>
      <c r="D1188" s="3">
        <v>5621552506</v>
      </c>
      <c r="E1188" s="5">
        <v>8000</v>
      </c>
      <c r="F1188" s="5">
        <v>0</v>
      </c>
      <c r="G1188" s="5" t="s">
        <v>23</v>
      </c>
      <c r="H1188" s="5">
        <v>1</v>
      </c>
      <c r="I1188" s="5">
        <v>1</v>
      </c>
      <c r="J1188" s="5">
        <v>11</v>
      </c>
      <c r="K1188" s="3" t="s">
        <v>24</v>
      </c>
      <c r="L1188" s="3" t="s">
        <v>23</v>
      </c>
      <c r="M1188" s="3" t="s">
        <v>151</v>
      </c>
      <c r="N1188" s="3" t="s">
        <v>145</v>
      </c>
      <c r="O1188" s="3" t="s">
        <v>153</v>
      </c>
      <c r="P1188" s="3" t="s">
        <v>23</v>
      </c>
      <c r="Q1188" s="3" t="s">
        <v>152</v>
      </c>
      <c r="R1188" s="3" t="s">
        <v>154</v>
      </c>
      <c r="S1188" s="3" t="s">
        <v>151</v>
      </c>
      <c r="T1188" s="3" t="s">
        <v>77</v>
      </c>
      <c r="U1188" s="3" t="s">
        <v>146</v>
      </c>
    </row>
    <row r="1189" spans="1:21" ht="18" customHeight="1" x14ac:dyDescent="0.3">
      <c r="A1189" s="3">
        <v>1188</v>
      </c>
      <c r="B1189" s="3" t="s">
        <v>2803</v>
      </c>
      <c r="C1189" s="3">
        <v>104830001</v>
      </c>
      <c r="D1189" s="3">
        <v>5621552521</v>
      </c>
      <c r="E1189" s="5">
        <v>7000</v>
      </c>
      <c r="F1189" s="5">
        <v>0</v>
      </c>
      <c r="G1189" s="5" t="s">
        <v>23</v>
      </c>
      <c r="H1189" s="5">
        <v>1</v>
      </c>
      <c r="I1189" s="5">
        <v>1</v>
      </c>
      <c r="J1189" s="5">
        <v>6</v>
      </c>
      <c r="K1189" s="3" t="s">
        <v>24</v>
      </c>
      <c r="L1189" s="3" t="s">
        <v>23</v>
      </c>
      <c r="M1189" s="3" t="s">
        <v>159</v>
      </c>
      <c r="N1189" s="3" t="s">
        <v>145</v>
      </c>
      <c r="O1189" s="3" t="s">
        <v>161</v>
      </c>
      <c r="P1189" s="3" t="s">
        <v>23</v>
      </c>
      <c r="Q1189" s="3" t="s">
        <v>160</v>
      </c>
      <c r="R1189" s="3" t="s">
        <v>162</v>
      </c>
      <c r="S1189" s="3" t="s">
        <v>159</v>
      </c>
      <c r="T1189" s="3" t="s">
        <v>77</v>
      </c>
      <c r="U1189" s="3" t="s">
        <v>146</v>
      </c>
    </row>
    <row r="1190" spans="1:21" ht="18" customHeight="1" x14ac:dyDescent="0.3">
      <c r="A1190" s="3">
        <v>1189</v>
      </c>
      <c r="B1190" s="3" t="s">
        <v>2803</v>
      </c>
      <c r="C1190" s="3">
        <v>104830001</v>
      </c>
      <c r="D1190" s="3">
        <v>5621552532</v>
      </c>
      <c r="E1190" s="5">
        <v>6000</v>
      </c>
      <c r="F1190" s="5">
        <v>0</v>
      </c>
      <c r="G1190" s="5" t="s">
        <v>23</v>
      </c>
      <c r="H1190" s="5">
        <v>1</v>
      </c>
      <c r="I1190" s="5">
        <v>1</v>
      </c>
      <c r="J1190" s="5">
        <v>1</v>
      </c>
      <c r="K1190" s="3" t="s">
        <v>24</v>
      </c>
      <c r="L1190" s="3" t="s">
        <v>23</v>
      </c>
      <c r="M1190" s="3" t="s">
        <v>194</v>
      </c>
      <c r="N1190" s="3" t="s">
        <v>145</v>
      </c>
      <c r="O1190" s="3" t="s">
        <v>197</v>
      </c>
      <c r="P1190" s="3" t="s">
        <v>23</v>
      </c>
      <c r="Q1190" s="3" t="s">
        <v>196</v>
      </c>
      <c r="R1190" s="3" t="s">
        <v>198</v>
      </c>
      <c r="S1190" s="3" t="s">
        <v>194</v>
      </c>
      <c r="T1190" s="3" t="s">
        <v>77</v>
      </c>
      <c r="U1190" s="3" t="s">
        <v>146</v>
      </c>
    </row>
    <row r="1191" spans="1:21" ht="18" customHeight="1" x14ac:dyDescent="0.3">
      <c r="A1191" s="3">
        <v>1190</v>
      </c>
      <c r="B1191" s="3" t="s">
        <v>2803</v>
      </c>
      <c r="C1191" s="3">
        <v>104830001</v>
      </c>
      <c r="D1191" s="3">
        <v>5621552543</v>
      </c>
      <c r="E1191" s="5">
        <v>6000</v>
      </c>
      <c r="F1191" s="5">
        <v>0</v>
      </c>
      <c r="G1191" s="5" t="s">
        <v>23</v>
      </c>
      <c r="H1191" s="5">
        <v>1</v>
      </c>
      <c r="I1191" s="5">
        <v>1</v>
      </c>
      <c r="J1191" s="5">
        <v>1</v>
      </c>
      <c r="K1191" s="3" t="s">
        <v>24</v>
      </c>
      <c r="L1191" s="3" t="s">
        <v>23</v>
      </c>
      <c r="M1191" s="3" t="s">
        <v>174</v>
      </c>
      <c r="N1191" s="3" t="s">
        <v>145</v>
      </c>
      <c r="O1191" s="3" t="s">
        <v>176</v>
      </c>
      <c r="P1191" s="3" t="s">
        <v>23</v>
      </c>
      <c r="Q1191" s="3" t="s">
        <v>175</v>
      </c>
      <c r="R1191" s="3" t="s">
        <v>177</v>
      </c>
      <c r="S1191" s="3" t="s">
        <v>174</v>
      </c>
      <c r="T1191" s="3" t="s">
        <v>77</v>
      </c>
      <c r="U1191" s="3" t="s">
        <v>146</v>
      </c>
    </row>
    <row r="1192" spans="1:21" ht="18" customHeight="1" x14ac:dyDescent="0.3">
      <c r="A1192" s="3">
        <v>1191</v>
      </c>
      <c r="B1192" s="3" t="s">
        <v>2803</v>
      </c>
      <c r="C1192" s="3">
        <v>104830001</v>
      </c>
      <c r="D1192" s="3">
        <v>5621552554</v>
      </c>
      <c r="E1192" s="5">
        <v>8000</v>
      </c>
      <c r="F1192" s="5">
        <v>0</v>
      </c>
      <c r="G1192" s="5" t="s">
        <v>23</v>
      </c>
      <c r="H1192" s="5">
        <v>1</v>
      </c>
      <c r="I1192" s="5">
        <v>1</v>
      </c>
      <c r="J1192" s="5">
        <v>11</v>
      </c>
      <c r="K1192" s="3" t="s">
        <v>24</v>
      </c>
      <c r="L1192" s="3" t="s">
        <v>23</v>
      </c>
      <c r="M1192" s="3" t="s">
        <v>186</v>
      </c>
      <c r="N1192" s="3" t="s">
        <v>145</v>
      </c>
      <c r="O1192" s="3" t="s">
        <v>188</v>
      </c>
      <c r="P1192" s="3" t="s">
        <v>23</v>
      </c>
      <c r="Q1192" s="3" t="s">
        <v>187</v>
      </c>
      <c r="R1192" s="3" t="s">
        <v>119</v>
      </c>
      <c r="S1192" s="3" t="s">
        <v>186</v>
      </c>
      <c r="T1192" s="3" t="s">
        <v>77</v>
      </c>
      <c r="U1192" s="3" t="s">
        <v>146</v>
      </c>
    </row>
    <row r="1193" spans="1:21" ht="18" customHeight="1" x14ac:dyDescent="0.3">
      <c r="A1193" s="3">
        <v>1192</v>
      </c>
      <c r="B1193" s="3" t="s">
        <v>2803</v>
      </c>
      <c r="C1193" s="3">
        <v>104830001</v>
      </c>
      <c r="D1193" s="3">
        <v>5621552565</v>
      </c>
      <c r="E1193" s="5">
        <v>8000</v>
      </c>
      <c r="F1193" s="5">
        <v>0</v>
      </c>
      <c r="G1193" s="5" t="s">
        <v>23</v>
      </c>
      <c r="H1193" s="5">
        <v>1</v>
      </c>
      <c r="I1193" s="5">
        <v>1</v>
      </c>
      <c r="J1193" s="5">
        <v>11</v>
      </c>
      <c r="K1193" s="3" t="s">
        <v>24</v>
      </c>
      <c r="L1193" s="3" t="s">
        <v>23</v>
      </c>
      <c r="M1193" s="3" t="s">
        <v>189</v>
      </c>
      <c r="N1193" s="3" t="s">
        <v>145</v>
      </c>
      <c r="O1193" s="3" t="s">
        <v>192</v>
      </c>
      <c r="P1193" s="3" t="s">
        <v>23</v>
      </c>
      <c r="Q1193" s="3" t="s">
        <v>191</v>
      </c>
      <c r="R1193" s="3" t="s">
        <v>193</v>
      </c>
      <c r="S1193" s="3" t="s">
        <v>189</v>
      </c>
      <c r="T1193" s="3" t="s">
        <v>77</v>
      </c>
      <c r="U1193" s="3" t="s">
        <v>146</v>
      </c>
    </row>
    <row r="1194" spans="1:21" ht="18" customHeight="1" x14ac:dyDescent="0.3">
      <c r="A1194" s="3">
        <v>1193</v>
      </c>
      <c r="B1194" s="3" t="s">
        <v>2803</v>
      </c>
      <c r="C1194" s="3">
        <v>104830001</v>
      </c>
      <c r="D1194" s="3">
        <v>5621552576</v>
      </c>
      <c r="E1194" s="5">
        <v>8000</v>
      </c>
      <c r="F1194" s="5">
        <v>0</v>
      </c>
      <c r="G1194" s="5" t="s">
        <v>23</v>
      </c>
      <c r="H1194" s="5">
        <v>1</v>
      </c>
      <c r="I1194" s="5">
        <v>1</v>
      </c>
      <c r="J1194" s="5">
        <v>12</v>
      </c>
      <c r="K1194" s="3" t="s">
        <v>24</v>
      </c>
      <c r="L1194" s="3" t="s">
        <v>23</v>
      </c>
      <c r="M1194" s="3" t="s">
        <v>189</v>
      </c>
      <c r="N1194" s="3" t="s">
        <v>145</v>
      </c>
      <c r="O1194" s="3" t="s">
        <v>430</v>
      </c>
      <c r="P1194" s="3" t="s">
        <v>23</v>
      </c>
      <c r="Q1194" s="3" t="s">
        <v>429</v>
      </c>
      <c r="R1194" s="3" t="s">
        <v>193</v>
      </c>
      <c r="S1194" s="3" t="s">
        <v>189</v>
      </c>
      <c r="T1194" s="3" t="s">
        <v>77</v>
      </c>
      <c r="U1194" s="3" t="s">
        <v>146</v>
      </c>
    </row>
    <row r="1195" spans="1:21" ht="18" customHeight="1" x14ac:dyDescent="0.3">
      <c r="A1195" s="3">
        <v>1194</v>
      </c>
      <c r="B1195" s="3" t="s">
        <v>2768</v>
      </c>
      <c r="C1195" s="3">
        <v>104830001</v>
      </c>
      <c r="D1195" s="3">
        <v>8047828541</v>
      </c>
      <c r="E1195" s="5">
        <v>6000</v>
      </c>
      <c r="F1195" s="5">
        <v>0</v>
      </c>
      <c r="G1195" s="5" t="s">
        <v>23</v>
      </c>
      <c r="H1195" s="5">
        <v>0</v>
      </c>
      <c r="I1195" s="5">
        <v>1</v>
      </c>
      <c r="J1195" s="5">
        <v>1</v>
      </c>
      <c r="K1195" s="3" t="s">
        <v>2767</v>
      </c>
      <c r="L1195" s="3" t="s">
        <v>2767</v>
      </c>
      <c r="M1195" s="3" t="s">
        <v>24</v>
      </c>
      <c r="N1195" s="3" t="s">
        <v>2770</v>
      </c>
      <c r="O1195" s="3" t="s">
        <v>28</v>
      </c>
      <c r="P1195" s="3" t="s">
        <v>82</v>
      </c>
      <c r="Q1195" s="3" t="s">
        <v>2769</v>
      </c>
      <c r="R1195" s="3" t="s">
        <v>29</v>
      </c>
      <c r="S1195" s="3" t="s">
        <v>31</v>
      </c>
      <c r="T1195" s="3" t="s">
        <v>2771</v>
      </c>
      <c r="U1195" s="3" t="s">
        <v>82</v>
      </c>
    </row>
    <row r="1196" spans="1:21" ht="18" customHeight="1" x14ac:dyDescent="0.3">
      <c r="A1196" s="3">
        <v>1195</v>
      </c>
      <c r="B1196" s="3" t="s">
        <v>2768</v>
      </c>
      <c r="C1196" s="3">
        <v>104830001</v>
      </c>
      <c r="D1196" s="3">
        <v>8047828821</v>
      </c>
      <c r="E1196" s="5">
        <v>6000</v>
      </c>
      <c r="F1196" s="5">
        <v>0</v>
      </c>
      <c r="G1196" s="5" t="s">
        <v>23</v>
      </c>
      <c r="H1196" s="5">
        <v>0</v>
      </c>
      <c r="I1196" s="5">
        <v>1</v>
      </c>
      <c r="J1196" s="5">
        <v>1</v>
      </c>
      <c r="K1196" s="3" t="s">
        <v>2767</v>
      </c>
      <c r="L1196" s="3" t="s">
        <v>2767</v>
      </c>
      <c r="M1196" s="3" t="s">
        <v>24</v>
      </c>
      <c r="N1196" s="3" t="s">
        <v>2770</v>
      </c>
      <c r="O1196" s="3" t="s">
        <v>28</v>
      </c>
      <c r="P1196" s="3" t="s">
        <v>82</v>
      </c>
      <c r="Q1196" s="3" t="s">
        <v>2769</v>
      </c>
      <c r="R1196" s="3" t="s">
        <v>29</v>
      </c>
      <c r="S1196" s="3" t="s">
        <v>31</v>
      </c>
      <c r="T1196" s="3" t="s">
        <v>2771</v>
      </c>
      <c r="U1196" s="3" t="s">
        <v>82</v>
      </c>
    </row>
    <row r="1197" spans="1:21" ht="18" customHeight="1" x14ac:dyDescent="0.3">
      <c r="A1197" s="3">
        <v>1196</v>
      </c>
      <c r="B1197" s="3" t="s">
        <v>2829</v>
      </c>
      <c r="C1197" s="3">
        <v>104830003</v>
      </c>
      <c r="D1197" s="3">
        <v>8047819021</v>
      </c>
      <c r="E1197" s="5">
        <v>6000</v>
      </c>
      <c r="F1197" s="5"/>
      <c r="G1197" s="5" t="s">
        <v>23</v>
      </c>
      <c r="H1197" s="5">
        <v>500000</v>
      </c>
      <c r="I1197" s="5">
        <v>1</v>
      </c>
      <c r="J1197" s="5">
        <v>1</v>
      </c>
      <c r="K1197" s="3" t="s">
        <v>2827</v>
      </c>
      <c r="L1197" s="3" t="s">
        <v>2828</v>
      </c>
      <c r="M1197" s="3" t="s">
        <v>230</v>
      </c>
      <c r="N1197" s="3" t="s">
        <v>2830</v>
      </c>
      <c r="O1197" s="3" t="s">
        <v>233</v>
      </c>
      <c r="P1197" s="3" t="s">
        <v>23</v>
      </c>
      <c r="Q1197" s="3" t="s">
        <v>251</v>
      </c>
      <c r="R1197" s="3" t="s">
        <v>234</v>
      </c>
      <c r="S1197" s="3" t="s">
        <v>38</v>
      </c>
      <c r="T1197" s="3" t="s">
        <v>2831</v>
      </c>
      <c r="U1197" s="3" t="s">
        <v>38</v>
      </c>
    </row>
    <row r="1198" spans="1:21" ht="18" customHeight="1" x14ac:dyDescent="0.3">
      <c r="A1198" s="3">
        <v>1197</v>
      </c>
      <c r="B1198" s="3" t="s">
        <v>2816</v>
      </c>
      <c r="C1198" s="3">
        <v>104830003</v>
      </c>
      <c r="D1198" s="3">
        <v>3151296094</v>
      </c>
      <c r="E1198" s="5">
        <v>6000</v>
      </c>
      <c r="F1198" s="5" t="s">
        <v>23</v>
      </c>
      <c r="G1198" s="5">
        <v>0</v>
      </c>
      <c r="H1198" s="5">
        <v>0</v>
      </c>
      <c r="I1198" s="5">
        <v>1</v>
      </c>
      <c r="J1198" s="5">
        <v>1</v>
      </c>
      <c r="K1198" s="3" t="s">
        <v>411</v>
      </c>
      <c r="L1198" s="3" t="s">
        <v>23</v>
      </c>
      <c r="M1198" s="3" t="s">
        <v>24</v>
      </c>
      <c r="N1198" s="3" t="s">
        <v>438</v>
      </c>
      <c r="O1198" s="3" t="s">
        <v>1140</v>
      </c>
      <c r="P1198" s="3" t="s">
        <v>23</v>
      </c>
      <c r="Q1198" s="3" t="s">
        <v>23</v>
      </c>
      <c r="R1198" s="3" t="s">
        <v>260</v>
      </c>
      <c r="S1198" s="3" t="s">
        <v>38</v>
      </c>
      <c r="T1198" s="3" t="s">
        <v>410</v>
      </c>
      <c r="U1198" s="3" t="s">
        <v>38</v>
      </c>
    </row>
    <row r="1199" spans="1:21" ht="18" customHeight="1" x14ac:dyDescent="0.3">
      <c r="A1199" s="3">
        <v>1198</v>
      </c>
      <c r="B1199" s="3" t="s">
        <v>2816</v>
      </c>
      <c r="C1199" s="3">
        <v>104830003</v>
      </c>
      <c r="D1199" s="3">
        <v>3151295862</v>
      </c>
      <c r="E1199" s="5">
        <v>6000</v>
      </c>
      <c r="F1199" s="5" t="s">
        <v>23</v>
      </c>
      <c r="G1199" s="5">
        <v>0</v>
      </c>
      <c r="H1199" s="5">
        <v>0</v>
      </c>
      <c r="I1199" s="5">
        <v>1</v>
      </c>
      <c r="J1199" s="5">
        <v>3</v>
      </c>
      <c r="K1199" s="3" t="s">
        <v>411</v>
      </c>
      <c r="L1199" s="3" t="s">
        <v>23</v>
      </c>
      <c r="M1199" s="3" t="s">
        <v>24</v>
      </c>
      <c r="N1199" s="3" t="s">
        <v>438</v>
      </c>
      <c r="O1199" s="3" t="s">
        <v>1140</v>
      </c>
      <c r="P1199" s="3" t="s">
        <v>23</v>
      </c>
      <c r="Q1199" s="3" t="s">
        <v>23</v>
      </c>
      <c r="R1199" s="3" t="s">
        <v>260</v>
      </c>
      <c r="S1199" s="3" t="s">
        <v>38</v>
      </c>
      <c r="T1199" s="3" t="s">
        <v>410</v>
      </c>
      <c r="U1199" s="3" t="s">
        <v>38</v>
      </c>
    </row>
    <row r="1200" spans="1:21" ht="18" customHeight="1" x14ac:dyDescent="0.3">
      <c r="A1200" s="3">
        <v>1199</v>
      </c>
      <c r="B1200" s="3" t="s">
        <v>2816</v>
      </c>
      <c r="C1200" s="3">
        <v>104830003</v>
      </c>
      <c r="D1200" s="3">
        <v>3151295873</v>
      </c>
      <c r="E1200" s="5">
        <v>6000</v>
      </c>
      <c r="F1200" s="5" t="s">
        <v>23</v>
      </c>
      <c r="G1200" s="5">
        <v>0</v>
      </c>
      <c r="H1200" s="5">
        <v>0</v>
      </c>
      <c r="I1200" s="5">
        <v>1</v>
      </c>
      <c r="J1200" s="5">
        <v>3</v>
      </c>
      <c r="K1200" s="3" t="s">
        <v>411</v>
      </c>
      <c r="L1200" s="3" t="s">
        <v>23</v>
      </c>
      <c r="M1200" s="3" t="s">
        <v>24</v>
      </c>
      <c r="N1200" s="3" t="s">
        <v>438</v>
      </c>
      <c r="O1200" s="3" t="s">
        <v>1140</v>
      </c>
      <c r="P1200" s="3" t="s">
        <v>23</v>
      </c>
      <c r="Q1200" s="3" t="s">
        <v>23</v>
      </c>
      <c r="R1200" s="3" t="s">
        <v>260</v>
      </c>
      <c r="S1200" s="3" t="s">
        <v>38</v>
      </c>
      <c r="T1200" s="3" t="s">
        <v>410</v>
      </c>
      <c r="U1200" s="3" t="s">
        <v>38</v>
      </c>
    </row>
    <row r="1201" spans="1:21" ht="18" customHeight="1" x14ac:dyDescent="0.3">
      <c r="A1201" s="3">
        <v>1200</v>
      </c>
      <c r="B1201" s="3" t="s">
        <v>2816</v>
      </c>
      <c r="C1201" s="3">
        <v>104830003</v>
      </c>
      <c r="D1201" s="3">
        <v>3151295884</v>
      </c>
      <c r="E1201" s="5">
        <v>6000</v>
      </c>
      <c r="F1201" s="5" t="s">
        <v>23</v>
      </c>
      <c r="G1201" s="5">
        <v>0</v>
      </c>
      <c r="H1201" s="5">
        <v>0</v>
      </c>
      <c r="I1201" s="5">
        <v>1</v>
      </c>
      <c r="J1201" s="5">
        <v>2</v>
      </c>
      <c r="K1201" s="3" t="s">
        <v>411</v>
      </c>
      <c r="L1201" s="3" t="s">
        <v>23</v>
      </c>
      <c r="M1201" s="3" t="s">
        <v>24</v>
      </c>
      <c r="N1201" s="3" t="s">
        <v>438</v>
      </c>
      <c r="O1201" s="3" t="s">
        <v>1140</v>
      </c>
      <c r="P1201" s="3" t="s">
        <v>23</v>
      </c>
      <c r="Q1201" s="3" t="s">
        <v>23</v>
      </c>
      <c r="R1201" s="3" t="s">
        <v>260</v>
      </c>
      <c r="S1201" s="3" t="s">
        <v>38</v>
      </c>
      <c r="T1201" s="3" t="s">
        <v>410</v>
      </c>
      <c r="U1201" s="3" t="s">
        <v>38</v>
      </c>
    </row>
    <row r="1202" spans="1:21" ht="18" customHeight="1" x14ac:dyDescent="0.3">
      <c r="A1202" s="3">
        <v>1201</v>
      </c>
      <c r="B1202" s="3" t="s">
        <v>2699</v>
      </c>
      <c r="C1202" s="3">
        <v>104830001</v>
      </c>
      <c r="D1202" s="3">
        <v>8047849983</v>
      </c>
      <c r="E1202" s="5">
        <v>6000</v>
      </c>
      <c r="F1202" s="5" t="s">
        <v>23</v>
      </c>
      <c r="G1202" s="5">
        <v>0</v>
      </c>
      <c r="H1202" s="5">
        <v>0</v>
      </c>
      <c r="I1202" s="5">
        <v>1</v>
      </c>
      <c r="J1202" s="5">
        <v>1</v>
      </c>
      <c r="K1202" s="3" t="s">
        <v>2698</v>
      </c>
      <c r="L1202" s="3" t="s">
        <v>23</v>
      </c>
      <c r="M1202" s="3" t="s">
        <v>24</v>
      </c>
      <c r="N1202" s="3" t="s">
        <v>2700</v>
      </c>
      <c r="O1202" s="3" t="s">
        <v>28</v>
      </c>
      <c r="P1202" s="3" t="s">
        <v>23</v>
      </c>
      <c r="Q1202" s="3" t="s">
        <v>23</v>
      </c>
      <c r="R1202" s="3" t="s">
        <v>29</v>
      </c>
      <c r="S1202" s="3" t="s">
        <v>38</v>
      </c>
      <c r="T1202" s="3" t="s">
        <v>2701</v>
      </c>
      <c r="U1202" s="3" t="s">
        <v>38</v>
      </c>
    </row>
    <row r="1203" spans="1:21" ht="18" customHeight="1" x14ac:dyDescent="0.3">
      <c r="A1203" s="3">
        <v>1202</v>
      </c>
      <c r="B1203" s="3" t="s">
        <v>2777</v>
      </c>
      <c r="C1203" s="3">
        <v>104830001</v>
      </c>
      <c r="D1203" s="3">
        <v>8047850322</v>
      </c>
      <c r="E1203" s="5">
        <v>6000</v>
      </c>
      <c r="F1203" s="5">
        <v>0</v>
      </c>
      <c r="G1203" s="5" t="s">
        <v>23</v>
      </c>
      <c r="H1203" s="5">
        <v>0</v>
      </c>
      <c r="I1203" s="5">
        <v>1</v>
      </c>
      <c r="J1203" s="5">
        <v>1</v>
      </c>
      <c r="K1203" s="3" t="s">
        <v>2776</v>
      </c>
      <c r="L1203" s="3" t="s">
        <v>2776</v>
      </c>
      <c r="M1203" s="3" t="s">
        <v>24</v>
      </c>
      <c r="N1203" s="3" t="s">
        <v>2779</v>
      </c>
      <c r="O1203" s="3" t="s">
        <v>28</v>
      </c>
      <c r="P1203" s="3" t="s">
        <v>1108</v>
      </c>
      <c r="Q1203" s="3" t="s">
        <v>2778</v>
      </c>
      <c r="R1203" s="3" t="s">
        <v>29</v>
      </c>
      <c r="S1203" s="3" t="s">
        <v>31</v>
      </c>
      <c r="T1203" s="3" t="s">
        <v>2780</v>
      </c>
      <c r="U1203" s="3" t="s">
        <v>1108</v>
      </c>
    </row>
    <row r="1204" spans="1:21" ht="18" customHeight="1" x14ac:dyDescent="0.3">
      <c r="A1204" s="3">
        <v>1203</v>
      </c>
      <c r="B1204" s="3" t="s">
        <v>2777</v>
      </c>
      <c r="C1204" s="3">
        <v>104830001</v>
      </c>
      <c r="D1204" s="3">
        <v>8047859444</v>
      </c>
      <c r="E1204" s="5">
        <v>6000</v>
      </c>
      <c r="F1204" s="5">
        <v>0</v>
      </c>
      <c r="G1204" s="5" t="s">
        <v>23</v>
      </c>
      <c r="H1204" s="5">
        <v>0</v>
      </c>
      <c r="I1204" s="5">
        <v>1</v>
      </c>
      <c r="J1204" s="5">
        <v>1</v>
      </c>
      <c r="K1204" s="3" t="s">
        <v>2776</v>
      </c>
      <c r="L1204" s="3" t="s">
        <v>2776</v>
      </c>
      <c r="M1204" s="3" t="s">
        <v>24</v>
      </c>
      <c r="N1204" s="3" t="s">
        <v>2779</v>
      </c>
      <c r="O1204" s="3" t="s">
        <v>28</v>
      </c>
      <c r="P1204" s="3" t="s">
        <v>1108</v>
      </c>
      <c r="Q1204" s="3" t="s">
        <v>2778</v>
      </c>
      <c r="R1204" s="3" t="s">
        <v>29</v>
      </c>
      <c r="S1204" s="3" t="s">
        <v>31</v>
      </c>
      <c r="T1204" s="3" t="s">
        <v>2780</v>
      </c>
      <c r="U1204" s="3" t="s">
        <v>1108</v>
      </c>
    </row>
    <row r="1205" spans="1:21" ht="18" customHeight="1" x14ac:dyDescent="0.3">
      <c r="A1205" s="3">
        <v>1204</v>
      </c>
      <c r="B1205" s="3" t="s">
        <v>2755</v>
      </c>
      <c r="C1205" s="3">
        <v>104830001</v>
      </c>
      <c r="D1205" s="3">
        <v>8047805430</v>
      </c>
      <c r="E1205" s="5">
        <v>12000</v>
      </c>
      <c r="F1205" s="5">
        <v>0</v>
      </c>
      <c r="G1205" s="5" t="s">
        <v>23</v>
      </c>
      <c r="H1205" s="5">
        <v>0</v>
      </c>
      <c r="I1205" s="5">
        <v>1</v>
      </c>
      <c r="J1205" s="5">
        <v>1</v>
      </c>
      <c r="K1205" s="3" t="s">
        <v>2754</v>
      </c>
      <c r="L1205" s="3" t="s">
        <v>2754</v>
      </c>
      <c r="M1205" s="3" t="s">
        <v>24</v>
      </c>
      <c r="N1205" s="3" t="s">
        <v>2757</v>
      </c>
      <c r="O1205" s="3" t="s">
        <v>28</v>
      </c>
      <c r="P1205" s="3" t="s">
        <v>646</v>
      </c>
      <c r="Q1205" s="3" t="s">
        <v>2756</v>
      </c>
      <c r="R1205" s="3" t="s">
        <v>29</v>
      </c>
      <c r="S1205" s="3" t="s">
        <v>38</v>
      </c>
      <c r="T1205" s="3" t="s">
        <v>2758</v>
      </c>
      <c r="U1205" s="3" t="s">
        <v>646</v>
      </c>
    </row>
    <row r="1206" spans="1:21" ht="18" customHeight="1" x14ac:dyDescent="0.3">
      <c r="A1206" s="3">
        <v>1205</v>
      </c>
      <c r="B1206" s="3" t="s">
        <v>2755</v>
      </c>
      <c r="C1206" s="3">
        <v>104830001</v>
      </c>
      <c r="D1206" s="3">
        <v>8047859503</v>
      </c>
      <c r="E1206" s="5">
        <v>6000</v>
      </c>
      <c r="F1206" s="5">
        <v>0</v>
      </c>
      <c r="G1206" s="5" t="s">
        <v>23</v>
      </c>
      <c r="H1206" s="5">
        <v>0</v>
      </c>
      <c r="I1206" s="5">
        <v>1</v>
      </c>
      <c r="J1206" s="5">
        <v>1</v>
      </c>
      <c r="K1206" s="3" t="s">
        <v>2776</v>
      </c>
      <c r="L1206" s="3" t="s">
        <v>2776</v>
      </c>
      <c r="M1206" s="3" t="s">
        <v>24</v>
      </c>
      <c r="N1206" s="3" t="s">
        <v>2779</v>
      </c>
      <c r="O1206" s="3" t="s">
        <v>28</v>
      </c>
      <c r="P1206" s="3" t="s">
        <v>1108</v>
      </c>
      <c r="Q1206" s="3" t="s">
        <v>2778</v>
      </c>
      <c r="R1206" s="3" t="s">
        <v>29</v>
      </c>
      <c r="S1206" s="3" t="s">
        <v>31</v>
      </c>
      <c r="T1206" s="3" t="s">
        <v>2780</v>
      </c>
      <c r="U1206" s="3" t="s">
        <v>1108</v>
      </c>
    </row>
    <row r="1207" spans="1:21" ht="18" customHeight="1" x14ac:dyDescent="0.3">
      <c r="A1207" s="3">
        <v>1206</v>
      </c>
      <c r="B1207" s="3" t="s">
        <v>2810</v>
      </c>
      <c r="C1207" s="3">
        <v>104830001</v>
      </c>
      <c r="D1207" s="3">
        <v>8047835946</v>
      </c>
      <c r="E1207" s="5">
        <v>6000</v>
      </c>
      <c r="F1207" s="5">
        <v>0</v>
      </c>
      <c r="G1207" s="5" t="s">
        <v>23</v>
      </c>
      <c r="H1207" s="5">
        <v>0</v>
      </c>
      <c r="I1207" s="5">
        <v>1</v>
      </c>
      <c r="J1207" s="5">
        <v>5</v>
      </c>
      <c r="K1207" s="3" t="s">
        <v>381</v>
      </c>
      <c r="L1207" s="3" t="s">
        <v>381</v>
      </c>
      <c r="M1207" s="3" t="s">
        <v>24</v>
      </c>
      <c r="N1207" s="3" t="s">
        <v>384</v>
      </c>
      <c r="O1207" s="3" t="s">
        <v>28</v>
      </c>
      <c r="P1207" s="3" t="s">
        <v>42</v>
      </c>
      <c r="Q1207" s="3" t="s">
        <v>2811</v>
      </c>
      <c r="R1207" s="3" t="s">
        <v>29</v>
      </c>
      <c r="S1207" s="3" t="s">
        <v>38</v>
      </c>
      <c r="T1207" s="3" t="s">
        <v>150</v>
      </c>
      <c r="U1207" s="3" t="s">
        <v>42</v>
      </c>
    </row>
    <row r="1208" spans="1:21" ht="18" customHeight="1" x14ac:dyDescent="0.3">
      <c r="A1208" s="3">
        <v>1207</v>
      </c>
      <c r="B1208" s="3" t="s">
        <v>2904</v>
      </c>
      <c r="C1208" s="3">
        <v>104830001</v>
      </c>
      <c r="D1208" s="3">
        <v>8047864381</v>
      </c>
      <c r="E1208" s="5">
        <v>6000</v>
      </c>
      <c r="F1208" s="5">
        <v>0</v>
      </c>
      <c r="G1208" s="5" t="s">
        <v>23</v>
      </c>
      <c r="H1208" s="5">
        <v>0</v>
      </c>
      <c r="I1208" s="5">
        <v>1</v>
      </c>
      <c r="J1208" s="5">
        <v>2</v>
      </c>
      <c r="K1208" s="3" t="s">
        <v>510</v>
      </c>
      <c r="L1208" s="3" t="s">
        <v>510</v>
      </c>
      <c r="M1208" s="3" t="s">
        <v>24</v>
      </c>
      <c r="N1208" s="3" t="s">
        <v>513</v>
      </c>
      <c r="O1208" s="3" t="s">
        <v>28</v>
      </c>
      <c r="P1208" s="3" t="s">
        <v>42</v>
      </c>
      <c r="Q1208" s="3" t="s">
        <v>2905</v>
      </c>
      <c r="R1208" s="3" t="s">
        <v>29</v>
      </c>
      <c r="S1208" s="3" t="s">
        <v>38</v>
      </c>
      <c r="T1208" s="3" t="s">
        <v>170</v>
      </c>
      <c r="U1208" s="3" t="s">
        <v>42</v>
      </c>
    </row>
    <row r="1209" spans="1:21" ht="18" customHeight="1" x14ac:dyDescent="0.3">
      <c r="A1209" s="3">
        <v>1208</v>
      </c>
      <c r="B1209" s="3" t="s">
        <v>2903</v>
      </c>
      <c r="C1209" s="3">
        <v>104830001</v>
      </c>
      <c r="D1209" s="3">
        <v>8047868964</v>
      </c>
      <c r="E1209" s="5">
        <v>7000</v>
      </c>
      <c r="F1209" s="5">
        <v>0</v>
      </c>
      <c r="G1209" s="5" t="s">
        <v>23</v>
      </c>
      <c r="H1209" s="5">
        <v>0</v>
      </c>
      <c r="I1209" s="5">
        <v>1</v>
      </c>
      <c r="J1209" s="5">
        <v>10</v>
      </c>
      <c r="K1209" s="3" t="s">
        <v>605</v>
      </c>
      <c r="L1209" s="3" t="s">
        <v>605</v>
      </c>
      <c r="M1209" s="3" t="s">
        <v>24</v>
      </c>
      <c r="N1209" s="3" t="s">
        <v>608</v>
      </c>
      <c r="O1209" s="3" t="s">
        <v>28</v>
      </c>
      <c r="P1209" s="3" t="s">
        <v>42</v>
      </c>
      <c r="Q1209" s="3" t="s">
        <v>1080</v>
      </c>
      <c r="R1209" s="3" t="s">
        <v>29</v>
      </c>
      <c r="S1209" s="3" t="s">
        <v>38</v>
      </c>
      <c r="T1209" s="3" t="s">
        <v>609</v>
      </c>
      <c r="U1209" s="3" t="s">
        <v>42</v>
      </c>
    </row>
    <row r="1210" spans="1:21" ht="18" customHeight="1" x14ac:dyDescent="0.3">
      <c r="A1210" s="3">
        <v>1209</v>
      </c>
      <c r="B1210" s="3" t="s">
        <v>2894</v>
      </c>
      <c r="C1210" s="3">
        <v>104830001</v>
      </c>
      <c r="D1210" s="3">
        <v>8047867811</v>
      </c>
      <c r="E1210" s="5">
        <v>6000</v>
      </c>
      <c r="F1210" s="5">
        <v>0</v>
      </c>
      <c r="G1210" s="5" t="s">
        <v>23</v>
      </c>
      <c r="H1210" s="5">
        <v>0</v>
      </c>
      <c r="I1210" s="5">
        <v>1</v>
      </c>
      <c r="J1210" s="5">
        <v>1</v>
      </c>
      <c r="K1210" s="3" t="s">
        <v>2893</v>
      </c>
      <c r="L1210" s="3" t="s">
        <v>2893</v>
      </c>
      <c r="M1210" s="3" t="s">
        <v>24</v>
      </c>
      <c r="N1210" s="3" t="s">
        <v>2895</v>
      </c>
      <c r="O1210" s="3" t="s">
        <v>28</v>
      </c>
      <c r="P1210" s="3" t="s">
        <v>522</v>
      </c>
      <c r="Q1210" s="3" t="s">
        <v>523</v>
      </c>
      <c r="R1210" s="3" t="s">
        <v>29</v>
      </c>
      <c r="S1210" s="3" t="s">
        <v>31</v>
      </c>
      <c r="T1210" s="3" t="s">
        <v>2896</v>
      </c>
      <c r="U1210" s="3" t="s">
        <v>522</v>
      </c>
    </row>
    <row r="1211" spans="1:21" ht="18" customHeight="1" x14ac:dyDescent="0.3">
      <c r="A1211" s="3">
        <v>1210</v>
      </c>
      <c r="B1211" s="3" t="s">
        <v>2878</v>
      </c>
      <c r="C1211" s="3">
        <v>104830001</v>
      </c>
      <c r="D1211" s="3">
        <v>8047876281</v>
      </c>
      <c r="E1211" s="5">
        <v>15000</v>
      </c>
      <c r="F1211" s="5"/>
      <c r="G1211" s="5" t="s">
        <v>23</v>
      </c>
      <c r="H1211" s="5">
        <v>0</v>
      </c>
      <c r="I1211" s="5">
        <v>1</v>
      </c>
      <c r="J1211" s="5">
        <v>30</v>
      </c>
      <c r="K1211" s="3" t="s">
        <v>2861</v>
      </c>
      <c r="L1211" s="3" t="s">
        <v>2861</v>
      </c>
      <c r="M1211" s="3" t="s">
        <v>24</v>
      </c>
      <c r="N1211" s="3" t="s">
        <v>2864</v>
      </c>
      <c r="O1211" s="3" t="s">
        <v>28</v>
      </c>
      <c r="P1211" s="3" t="s">
        <v>48</v>
      </c>
      <c r="Q1211" s="3" t="s">
        <v>2863</v>
      </c>
      <c r="R1211" s="3" t="s">
        <v>29</v>
      </c>
      <c r="S1211" s="3" t="s">
        <v>31</v>
      </c>
      <c r="T1211" s="3" t="s">
        <v>2865</v>
      </c>
      <c r="U1211" s="3" t="s">
        <v>48</v>
      </c>
    </row>
    <row r="1212" spans="1:21" ht="18" customHeight="1" x14ac:dyDescent="0.3">
      <c r="A1212" s="3">
        <v>1211</v>
      </c>
      <c r="B1212" s="3" t="s">
        <v>2871</v>
      </c>
      <c r="C1212" s="3">
        <v>104830001</v>
      </c>
      <c r="D1212" s="3">
        <v>8047749640</v>
      </c>
      <c r="E1212" s="5">
        <v>6000</v>
      </c>
      <c r="F1212" s="5">
        <v>0</v>
      </c>
      <c r="G1212" s="5" t="s">
        <v>23</v>
      </c>
      <c r="H1212" s="5">
        <v>0</v>
      </c>
      <c r="I1212" s="5">
        <v>1</v>
      </c>
      <c r="J1212" s="5">
        <v>5</v>
      </c>
      <c r="K1212" s="3" t="s">
        <v>2869</v>
      </c>
      <c r="L1212" s="3" t="s">
        <v>2870</v>
      </c>
      <c r="M1212" s="3" t="s">
        <v>24</v>
      </c>
      <c r="N1212" s="3" t="s">
        <v>2872</v>
      </c>
      <c r="O1212" s="3" t="s">
        <v>28</v>
      </c>
      <c r="P1212" s="3" t="s">
        <v>48</v>
      </c>
      <c r="Q1212" s="3" t="s">
        <v>917</v>
      </c>
      <c r="R1212" s="3" t="s">
        <v>29</v>
      </c>
      <c r="S1212" s="3" t="s">
        <v>31</v>
      </c>
      <c r="T1212" s="3" t="s">
        <v>2873</v>
      </c>
      <c r="U1212" s="3" t="s">
        <v>48</v>
      </c>
    </row>
    <row r="1213" spans="1:21" ht="18" customHeight="1" x14ac:dyDescent="0.3">
      <c r="A1213" s="3">
        <v>1212</v>
      </c>
      <c r="B1213" s="3" t="s">
        <v>2897</v>
      </c>
      <c r="C1213" s="3">
        <v>104830001</v>
      </c>
      <c r="D1213" s="3">
        <v>8047889824</v>
      </c>
      <c r="E1213" s="5">
        <v>9000</v>
      </c>
      <c r="F1213" s="5">
        <v>0</v>
      </c>
      <c r="G1213" s="5">
        <v>0</v>
      </c>
      <c r="H1213" s="5">
        <v>0</v>
      </c>
      <c r="I1213" s="5">
        <v>1</v>
      </c>
      <c r="J1213" s="5">
        <v>20</v>
      </c>
      <c r="K1213" s="3" t="s">
        <v>485</v>
      </c>
      <c r="L1213" s="3" t="s">
        <v>485</v>
      </c>
      <c r="M1213" s="3" t="s">
        <v>24</v>
      </c>
      <c r="N1213" s="3" t="s">
        <v>488</v>
      </c>
      <c r="O1213" s="3" t="s">
        <v>28</v>
      </c>
      <c r="P1213" s="3" t="s">
        <v>42</v>
      </c>
      <c r="Q1213" s="3" t="s">
        <v>983</v>
      </c>
      <c r="R1213" s="3" t="s">
        <v>29</v>
      </c>
      <c r="S1213" s="3" t="s">
        <v>38</v>
      </c>
      <c r="T1213" s="3" t="s">
        <v>154</v>
      </c>
      <c r="U1213" s="3" t="s">
        <v>42</v>
      </c>
    </row>
    <row r="1214" spans="1:21" ht="18" customHeight="1" x14ac:dyDescent="0.3">
      <c r="A1214" s="3">
        <v>1213</v>
      </c>
      <c r="B1214" s="3" t="s">
        <v>2897</v>
      </c>
      <c r="C1214" s="3">
        <v>104830001</v>
      </c>
      <c r="D1214" s="3">
        <v>8047889835</v>
      </c>
      <c r="E1214" s="5">
        <v>9000</v>
      </c>
      <c r="F1214" s="5">
        <v>0</v>
      </c>
      <c r="G1214" s="5">
        <v>0</v>
      </c>
      <c r="H1214" s="5">
        <v>0</v>
      </c>
      <c r="I1214" s="5">
        <v>1</v>
      </c>
      <c r="J1214" s="5">
        <v>20</v>
      </c>
      <c r="K1214" s="3" t="s">
        <v>485</v>
      </c>
      <c r="L1214" s="3" t="s">
        <v>485</v>
      </c>
      <c r="M1214" s="3" t="s">
        <v>24</v>
      </c>
      <c r="N1214" s="3" t="s">
        <v>488</v>
      </c>
      <c r="O1214" s="3" t="s">
        <v>28</v>
      </c>
      <c r="P1214" s="3" t="s">
        <v>42</v>
      </c>
      <c r="Q1214" s="3" t="s">
        <v>983</v>
      </c>
      <c r="R1214" s="3" t="s">
        <v>29</v>
      </c>
      <c r="S1214" s="3" t="s">
        <v>38</v>
      </c>
      <c r="T1214" s="3" t="s">
        <v>154</v>
      </c>
      <c r="U1214" s="3" t="s">
        <v>42</v>
      </c>
    </row>
    <row r="1215" spans="1:21" ht="18" customHeight="1" x14ac:dyDescent="0.3">
      <c r="A1215" s="3">
        <v>1214</v>
      </c>
      <c r="B1215" s="3" t="s">
        <v>2918</v>
      </c>
      <c r="C1215" s="3">
        <v>104830001</v>
      </c>
      <c r="D1215" s="3">
        <v>8047880035</v>
      </c>
      <c r="E1215" s="5">
        <v>6000</v>
      </c>
      <c r="F1215" s="5">
        <v>0</v>
      </c>
      <c r="G1215" s="5" t="s">
        <v>23</v>
      </c>
      <c r="H1215" s="5">
        <v>0</v>
      </c>
      <c r="I1215" s="5">
        <v>1</v>
      </c>
      <c r="J1215" s="5">
        <v>2</v>
      </c>
      <c r="K1215" s="3" t="s">
        <v>125</v>
      </c>
      <c r="L1215" s="3" t="s">
        <v>125</v>
      </c>
      <c r="M1215" s="3" t="s">
        <v>24</v>
      </c>
      <c r="N1215" s="3" t="s">
        <v>128</v>
      </c>
      <c r="O1215" s="3" t="s">
        <v>28</v>
      </c>
      <c r="P1215" s="3" t="s">
        <v>42</v>
      </c>
      <c r="Q1215" s="3" t="s">
        <v>127</v>
      </c>
      <c r="R1215" s="3" t="s">
        <v>29</v>
      </c>
      <c r="S1215" s="3" t="s">
        <v>38</v>
      </c>
      <c r="T1215" s="3" t="s">
        <v>129</v>
      </c>
      <c r="U1215" s="3" t="s">
        <v>42</v>
      </c>
    </row>
    <row r="1216" spans="1:21" ht="18" customHeight="1" x14ac:dyDescent="0.3">
      <c r="A1216" s="3">
        <v>1215</v>
      </c>
      <c r="B1216" s="3" t="s">
        <v>2898</v>
      </c>
      <c r="C1216" s="3">
        <v>104830001</v>
      </c>
      <c r="D1216" s="3">
        <v>5621552683</v>
      </c>
      <c r="E1216" s="5">
        <v>8000</v>
      </c>
      <c r="F1216" s="5">
        <v>0</v>
      </c>
      <c r="G1216" s="5" t="s">
        <v>23</v>
      </c>
      <c r="H1216" s="5">
        <v>500000</v>
      </c>
      <c r="I1216" s="5">
        <v>1</v>
      </c>
      <c r="J1216" s="5">
        <v>11</v>
      </c>
      <c r="K1216" s="3" t="s">
        <v>24</v>
      </c>
      <c r="L1216" s="3" t="s">
        <v>23</v>
      </c>
      <c r="M1216" s="3" t="s">
        <v>630</v>
      </c>
      <c r="N1216" s="3" t="s">
        <v>145</v>
      </c>
      <c r="O1216" s="3" t="s">
        <v>2900</v>
      </c>
      <c r="P1216" s="3" t="s">
        <v>2899</v>
      </c>
      <c r="Q1216" s="3" t="s">
        <v>23</v>
      </c>
      <c r="R1216" s="3" t="s">
        <v>2901</v>
      </c>
      <c r="S1216" s="3" t="s">
        <v>38</v>
      </c>
      <c r="T1216" s="3" t="s">
        <v>77</v>
      </c>
      <c r="U1216" s="3" t="s">
        <v>146</v>
      </c>
    </row>
    <row r="1217" spans="1:21" ht="18" customHeight="1" x14ac:dyDescent="0.3">
      <c r="A1217" s="3">
        <v>1216</v>
      </c>
      <c r="B1217" s="3" t="s">
        <v>2866</v>
      </c>
      <c r="C1217" s="3">
        <v>104830001</v>
      </c>
      <c r="D1217" s="3">
        <v>8047889566</v>
      </c>
      <c r="E1217" s="5">
        <v>9000</v>
      </c>
      <c r="F1217" s="5">
        <v>0</v>
      </c>
      <c r="G1217" s="5" t="s">
        <v>23</v>
      </c>
      <c r="H1217" s="5">
        <v>0</v>
      </c>
      <c r="I1217" s="5">
        <v>1</v>
      </c>
      <c r="J1217" s="5">
        <v>19</v>
      </c>
      <c r="K1217" s="3" t="s">
        <v>2557</v>
      </c>
      <c r="L1217" s="3" t="s">
        <v>2557</v>
      </c>
      <c r="M1217" s="3" t="s">
        <v>24</v>
      </c>
      <c r="N1217" s="3" t="s">
        <v>2867</v>
      </c>
      <c r="O1217" s="3" t="s">
        <v>28</v>
      </c>
      <c r="P1217" s="3" t="s">
        <v>48</v>
      </c>
      <c r="Q1217" s="3" t="s">
        <v>88</v>
      </c>
      <c r="R1217" s="3" t="s">
        <v>29</v>
      </c>
      <c r="S1217" s="3" t="s">
        <v>31</v>
      </c>
      <c r="T1217" s="3" t="s">
        <v>2868</v>
      </c>
      <c r="U1217" s="3" t="s">
        <v>48</v>
      </c>
    </row>
    <row r="1218" spans="1:21" ht="18" customHeight="1" x14ac:dyDescent="0.3">
      <c r="A1218" s="3">
        <v>1217</v>
      </c>
      <c r="B1218" s="3" t="s">
        <v>2875</v>
      </c>
      <c r="C1218" s="3">
        <v>104830001</v>
      </c>
      <c r="D1218" s="3">
        <v>8047874682</v>
      </c>
      <c r="E1218" s="5">
        <v>6000</v>
      </c>
      <c r="F1218" s="5">
        <v>0</v>
      </c>
      <c r="G1218" s="5" t="s">
        <v>23</v>
      </c>
      <c r="H1218" s="5">
        <v>0</v>
      </c>
      <c r="I1218" s="5">
        <v>1</v>
      </c>
      <c r="J1218" s="5">
        <v>1</v>
      </c>
      <c r="K1218" s="3" t="s">
        <v>2874</v>
      </c>
      <c r="L1218" s="3" t="s">
        <v>2874</v>
      </c>
      <c r="M1218" s="3" t="s">
        <v>24</v>
      </c>
      <c r="N1218" s="3" t="s">
        <v>2876</v>
      </c>
      <c r="O1218" s="3" t="s">
        <v>28</v>
      </c>
      <c r="P1218" s="3" t="s">
        <v>26</v>
      </c>
      <c r="Q1218" s="3" t="s">
        <v>27</v>
      </c>
      <c r="R1218" s="3" t="s">
        <v>29</v>
      </c>
      <c r="S1218" s="3" t="s">
        <v>31</v>
      </c>
      <c r="T1218" s="3" t="s">
        <v>2877</v>
      </c>
      <c r="U1218" s="3" t="s">
        <v>26</v>
      </c>
    </row>
    <row r="1219" spans="1:21" ht="18" customHeight="1" x14ac:dyDescent="0.3">
      <c r="A1219" s="3">
        <v>1218</v>
      </c>
      <c r="B1219" s="3" t="s">
        <v>2882</v>
      </c>
      <c r="C1219" s="3">
        <v>104830001</v>
      </c>
      <c r="D1219" s="3">
        <v>8047884180</v>
      </c>
      <c r="E1219" s="5">
        <v>6000</v>
      </c>
      <c r="F1219" s="5">
        <v>0</v>
      </c>
      <c r="G1219" s="5" t="s">
        <v>23</v>
      </c>
      <c r="H1219" s="5">
        <v>0</v>
      </c>
      <c r="I1219" s="5">
        <v>1</v>
      </c>
      <c r="J1219" s="5">
        <v>5</v>
      </c>
      <c r="K1219" s="3" t="s">
        <v>2552</v>
      </c>
      <c r="L1219" s="3" t="s">
        <v>2552</v>
      </c>
      <c r="M1219" s="3" t="s">
        <v>24</v>
      </c>
      <c r="N1219" s="3" t="s">
        <v>2884</v>
      </c>
      <c r="O1219" s="3" t="s">
        <v>226</v>
      </c>
      <c r="P1219" s="3" t="s">
        <v>2551</v>
      </c>
      <c r="Q1219" s="3" t="s">
        <v>2883</v>
      </c>
      <c r="R1219" s="3" t="s">
        <v>482</v>
      </c>
      <c r="S1219" s="3" t="s">
        <v>31</v>
      </c>
      <c r="T1219" s="3" t="s">
        <v>2885</v>
      </c>
      <c r="U1219" s="3" t="s">
        <v>2551</v>
      </c>
    </row>
    <row r="1220" spans="1:21" ht="18" customHeight="1" x14ac:dyDescent="0.3">
      <c r="A1220" s="3">
        <v>1219</v>
      </c>
      <c r="B1220" s="3" t="s">
        <v>2879</v>
      </c>
      <c r="C1220" s="3">
        <v>104830001</v>
      </c>
      <c r="D1220" s="3">
        <v>8047877821</v>
      </c>
      <c r="E1220" s="5">
        <v>6000</v>
      </c>
      <c r="F1220" s="5">
        <v>0</v>
      </c>
      <c r="G1220" s="5" t="s">
        <v>23</v>
      </c>
      <c r="H1220" s="5">
        <v>0</v>
      </c>
      <c r="I1220" s="5">
        <v>1</v>
      </c>
      <c r="J1220" s="5">
        <v>1</v>
      </c>
      <c r="K1220" s="3" t="s">
        <v>561</v>
      </c>
      <c r="L1220" s="3" t="s">
        <v>561</v>
      </c>
      <c r="M1220" s="3" t="s">
        <v>24</v>
      </c>
      <c r="N1220" s="3" t="s">
        <v>2881</v>
      </c>
      <c r="O1220" s="3" t="s">
        <v>226</v>
      </c>
      <c r="P1220" s="3" t="s">
        <v>2589</v>
      </c>
      <c r="Q1220" s="3" t="s">
        <v>2880</v>
      </c>
      <c r="R1220" s="3" t="s">
        <v>482</v>
      </c>
      <c r="S1220" s="3" t="s">
        <v>31</v>
      </c>
      <c r="T1220" s="3" t="s">
        <v>803</v>
      </c>
      <c r="U1220" s="3" t="s">
        <v>2589</v>
      </c>
    </row>
    <row r="1221" spans="1:21" ht="18" customHeight="1" x14ac:dyDescent="0.3">
      <c r="A1221" s="3">
        <v>1220</v>
      </c>
      <c r="B1221" s="3" t="s">
        <v>2862</v>
      </c>
      <c r="C1221" s="3">
        <v>104830001</v>
      </c>
      <c r="D1221" s="3">
        <v>8047891471</v>
      </c>
      <c r="E1221" s="5">
        <v>15000</v>
      </c>
      <c r="F1221" s="5"/>
      <c r="G1221" s="5" t="s">
        <v>23</v>
      </c>
      <c r="H1221" s="5">
        <v>0</v>
      </c>
      <c r="I1221" s="5">
        <v>1</v>
      </c>
      <c r="J1221" s="5">
        <v>30</v>
      </c>
      <c r="K1221" s="3" t="s">
        <v>2861</v>
      </c>
      <c r="L1221" s="3" t="s">
        <v>2861</v>
      </c>
      <c r="M1221" s="3" t="s">
        <v>24</v>
      </c>
      <c r="N1221" s="3" t="s">
        <v>2864</v>
      </c>
      <c r="O1221" s="3" t="s">
        <v>28</v>
      </c>
      <c r="P1221" s="3" t="s">
        <v>48</v>
      </c>
      <c r="Q1221" s="3" t="s">
        <v>2863</v>
      </c>
      <c r="R1221" s="3" t="s">
        <v>29</v>
      </c>
      <c r="S1221" s="3" t="s">
        <v>31</v>
      </c>
      <c r="T1221" s="3" t="s">
        <v>2865</v>
      </c>
      <c r="U1221" s="3" t="s">
        <v>48</v>
      </c>
    </row>
    <row r="1222" spans="1:21" ht="18" customHeight="1" x14ac:dyDescent="0.3">
      <c r="A1222" s="3">
        <v>1221</v>
      </c>
      <c r="B1222" s="3" t="s">
        <v>2906</v>
      </c>
      <c r="C1222" s="3">
        <v>104830001</v>
      </c>
      <c r="D1222" s="3">
        <v>5621552742</v>
      </c>
      <c r="E1222" s="5">
        <v>12000</v>
      </c>
      <c r="F1222" s="5">
        <v>0</v>
      </c>
      <c r="G1222" s="5" t="s">
        <v>23</v>
      </c>
      <c r="H1222" s="5">
        <v>500000</v>
      </c>
      <c r="I1222" s="5">
        <v>1</v>
      </c>
      <c r="J1222" s="5">
        <v>25</v>
      </c>
      <c r="K1222" s="3" t="s">
        <v>24</v>
      </c>
      <c r="L1222" s="3" t="s">
        <v>23</v>
      </c>
      <c r="M1222" s="3" t="s">
        <v>2491</v>
      </c>
      <c r="N1222" s="3" t="s">
        <v>145</v>
      </c>
      <c r="O1222" s="3" t="s">
        <v>2909</v>
      </c>
      <c r="P1222" s="3" t="s">
        <v>2908</v>
      </c>
      <c r="Q1222" s="3" t="s">
        <v>1183</v>
      </c>
      <c r="R1222" s="3" t="s">
        <v>2494</v>
      </c>
      <c r="S1222" s="3" t="s">
        <v>38</v>
      </c>
      <c r="T1222" s="3" t="s">
        <v>77</v>
      </c>
      <c r="U1222" s="3" t="s">
        <v>204</v>
      </c>
    </row>
    <row r="1223" spans="1:21" ht="18" customHeight="1" x14ac:dyDescent="0.3">
      <c r="A1223" s="3">
        <v>1222</v>
      </c>
      <c r="B1223" s="3" t="s">
        <v>2906</v>
      </c>
      <c r="C1223" s="3">
        <v>104830001</v>
      </c>
      <c r="D1223" s="3">
        <v>5621552716</v>
      </c>
      <c r="E1223" s="5">
        <v>8000</v>
      </c>
      <c r="F1223" s="5">
        <v>0</v>
      </c>
      <c r="G1223" s="5" t="s">
        <v>23</v>
      </c>
      <c r="H1223" s="5">
        <v>500000</v>
      </c>
      <c r="I1223" s="5">
        <v>1</v>
      </c>
      <c r="J1223" s="5">
        <v>15</v>
      </c>
      <c r="K1223" s="3" t="s">
        <v>24</v>
      </c>
      <c r="L1223" s="3" t="s">
        <v>23</v>
      </c>
      <c r="M1223" s="3" t="s">
        <v>2049</v>
      </c>
      <c r="N1223" s="3" t="s">
        <v>145</v>
      </c>
      <c r="O1223" s="3" t="s">
        <v>2052</v>
      </c>
      <c r="P1223" s="3" t="s">
        <v>2907</v>
      </c>
      <c r="Q1223" s="3" t="s">
        <v>23</v>
      </c>
      <c r="R1223" s="3" t="s">
        <v>2053</v>
      </c>
      <c r="S1223" s="3" t="s">
        <v>38</v>
      </c>
      <c r="T1223" s="3" t="s">
        <v>77</v>
      </c>
      <c r="U1223" s="3" t="s">
        <v>204</v>
      </c>
    </row>
    <row r="1224" spans="1:21" ht="18" customHeight="1" x14ac:dyDescent="0.3">
      <c r="A1224" s="3">
        <v>1223</v>
      </c>
      <c r="B1224" s="3" t="s">
        <v>2919</v>
      </c>
      <c r="C1224" s="3">
        <v>104830003</v>
      </c>
      <c r="D1224" s="3">
        <v>5621552834</v>
      </c>
      <c r="E1224" s="5">
        <v>6000</v>
      </c>
      <c r="F1224" s="5">
        <v>0</v>
      </c>
      <c r="G1224" s="5" t="s">
        <v>23</v>
      </c>
      <c r="H1224" s="5">
        <v>500000</v>
      </c>
      <c r="I1224" s="5">
        <v>1</v>
      </c>
      <c r="J1224" s="5">
        <v>1</v>
      </c>
      <c r="K1224" s="3" t="s">
        <v>24</v>
      </c>
      <c r="L1224" s="3" t="s">
        <v>459</v>
      </c>
      <c r="M1224" s="3" t="s">
        <v>468</v>
      </c>
      <c r="N1224" s="3" t="s">
        <v>464</v>
      </c>
      <c r="O1224" s="3" t="s">
        <v>470</v>
      </c>
      <c r="P1224" s="3" t="s">
        <v>23</v>
      </c>
      <c r="Q1224" s="3" t="s">
        <v>23</v>
      </c>
      <c r="R1224" s="3" t="s">
        <v>593</v>
      </c>
      <c r="S1224" s="3" t="s">
        <v>594</v>
      </c>
      <c r="T1224" s="3" t="s">
        <v>234</v>
      </c>
      <c r="U1224" s="3" t="s">
        <v>38</v>
      </c>
    </row>
    <row r="1225" spans="1:21" ht="18" customHeight="1" x14ac:dyDescent="0.3">
      <c r="A1225" s="3">
        <v>1224</v>
      </c>
      <c r="B1225" s="3" t="s">
        <v>2919</v>
      </c>
      <c r="C1225" s="3">
        <v>104830003</v>
      </c>
      <c r="D1225" s="3">
        <v>5621552845</v>
      </c>
      <c r="E1225" s="5">
        <v>6000</v>
      </c>
      <c r="F1225" s="5">
        <v>0</v>
      </c>
      <c r="G1225" s="5" t="s">
        <v>23</v>
      </c>
      <c r="H1225" s="5">
        <v>500000</v>
      </c>
      <c r="I1225" s="5">
        <v>1</v>
      </c>
      <c r="J1225" s="5">
        <v>1</v>
      </c>
      <c r="K1225" s="3" t="s">
        <v>24</v>
      </c>
      <c r="L1225" s="3" t="s">
        <v>459</v>
      </c>
      <c r="M1225" s="3" t="s">
        <v>465</v>
      </c>
      <c r="N1225" s="3" t="s">
        <v>464</v>
      </c>
      <c r="O1225" s="3" t="s">
        <v>466</v>
      </c>
      <c r="P1225" s="3" t="s">
        <v>23</v>
      </c>
      <c r="Q1225" s="3" t="s">
        <v>23</v>
      </c>
      <c r="R1225" s="3" t="s">
        <v>467</v>
      </c>
      <c r="S1225" s="3" t="s">
        <v>465</v>
      </c>
      <c r="T1225" s="3" t="s">
        <v>234</v>
      </c>
      <c r="U1225" s="3" t="s">
        <v>38</v>
      </c>
    </row>
    <row r="1226" spans="1:21" ht="18" customHeight="1" x14ac:dyDescent="0.3">
      <c r="A1226" s="3">
        <v>1225</v>
      </c>
      <c r="B1226" s="3" t="s">
        <v>2806</v>
      </c>
      <c r="C1226" s="3">
        <v>104830003</v>
      </c>
      <c r="D1226" s="3">
        <v>5621552856</v>
      </c>
      <c r="E1226" s="5">
        <v>6000</v>
      </c>
      <c r="F1226" s="5">
        <v>0</v>
      </c>
      <c r="G1226" s="5" t="s">
        <v>23</v>
      </c>
      <c r="H1226" s="5">
        <v>500000</v>
      </c>
      <c r="I1226" s="5">
        <v>1</v>
      </c>
      <c r="J1226" s="5">
        <v>1</v>
      </c>
      <c r="K1226" s="3" t="s">
        <v>24</v>
      </c>
      <c r="L1226" s="3" t="s">
        <v>459</v>
      </c>
      <c r="M1226" s="3" t="s">
        <v>468</v>
      </c>
      <c r="N1226" s="3" t="s">
        <v>464</v>
      </c>
      <c r="O1226" s="3" t="s">
        <v>470</v>
      </c>
      <c r="P1226" s="3" t="s">
        <v>23</v>
      </c>
      <c r="Q1226" s="3" t="s">
        <v>23</v>
      </c>
      <c r="R1226" s="3" t="s">
        <v>471</v>
      </c>
      <c r="S1226" s="3" t="s">
        <v>472</v>
      </c>
      <c r="T1226" s="3" t="s">
        <v>234</v>
      </c>
      <c r="U1226" s="3" t="s">
        <v>38</v>
      </c>
    </row>
    <row r="1227" spans="1:21" ht="18" customHeight="1" x14ac:dyDescent="0.3">
      <c r="A1227" s="3">
        <v>1226</v>
      </c>
      <c r="B1227" s="3" t="s">
        <v>2911</v>
      </c>
      <c r="C1227" s="3">
        <v>104830001</v>
      </c>
      <c r="D1227" s="3">
        <v>5621552893</v>
      </c>
      <c r="E1227" s="5">
        <v>8000</v>
      </c>
      <c r="F1227" s="5">
        <v>0</v>
      </c>
      <c r="G1227" s="5" t="s">
        <v>23</v>
      </c>
      <c r="H1227" s="5">
        <v>500000</v>
      </c>
      <c r="I1227" s="5">
        <v>1</v>
      </c>
      <c r="J1227" s="5">
        <v>15</v>
      </c>
      <c r="K1227" s="3" t="s">
        <v>24</v>
      </c>
      <c r="L1227" s="3" t="s">
        <v>23</v>
      </c>
      <c r="M1227" s="3" t="s">
        <v>2910</v>
      </c>
      <c r="N1227" s="3" t="s">
        <v>145</v>
      </c>
      <c r="O1227" s="3" t="s">
        <v>2913</v>
      </c>
      <c r="P1227" s="3" t="s">
        <v>2912</v>
      </c>
      <c r="Q1227" s="3" t="s">
        <v>1183</v>
      </c>
      <c r="R1227" s="3" t="s">
        <v>2914</v>
      </c>
      <c r="S1227" s="3" t="s">
        <v>38</v>
      </c>
      <c r="T1227" s="3" t="s">
        <v>77</v>
      </c>
      <c r="U1227" s="3" t="s">
        <v>204</v>
      </c>
    </row>
    <row r="1228" spans="1:21" ht="18" customHeight="1" x14ac:dyDescent="0.3">
      <c r="A1228" s="3">
        <v>1227</v>
      </c>
      <c r="B1228" s="3" t="s">
        <v>2915</v>
      </c>
      <c r="C1228" s="3">
        <v>104830001</v>
      </c>
      <c r="D1228" s="3">
        <v>5621552952</v>
      </c>
      <c r="E1228" s="5">
        <v>15000</v>
      </c>
      <c r="F1228" s="5">
        <v>0</v>
      </c>
      <c r="G1228" s="5" t="s">
        <v>23</v>
      </c>
      <c r="H1228" s="5">
        <v>1</v>
      </c>
      <c r="I1228" s="5">
        <v>1</v>
      </c>
      <c r="J1228" s="5">
        <v>30</v>
      </c>
      <c r="K1228" s="3" t="s">
        <v>24</v>
      </c>
      <c r="L1228" s="3" t="s">
        <v>23</v>
      </c>
      <c r="M1228" s="3" t="s">
        <v>140</v>
      </c>
      <c r="N1228" s="3" t="s">
        <v>145</v>
      </c>
      <c r="O1228" s="3" t="s">
        <v>143</v>
      </c>
      <c r="P1228" s="3" t="s">
        <v>23</v>
      </c>
      <c r="Q1228" s="3" t="s">
        <v>142</v>
      </c>
      <c r="R1228" s="3" t="s">
        <v>144</v>
      </c>
      <c r="S1228" s="3" t="s">
        <v>140</v>
      </c>
      <c r="T1228" s="3" t="s">
        <v>77</v>
      </c>
      <c r="U1228" s="3" t="s">
        <v>146</v>
      </c>
    </row>
    <row r="1229" spans="1:21" ht="18" customHeight="1" x14ac:dyDescent="0.3">
      <c r="A1229" s="3">
        <v>1228</v>
      </c>
      <c r="B1229" s="3" t="s">
        <v>2915</v>
      </c>
      <c r="C1229" s="3">
        <v>104830001</v>
      </c>
      <c r="D1229" s="3">
        <v>5621552963</v>
      </c>
      <c r="E1229" s="5">
        <v>8000</v>
      </c>
      <c r="F1229" s="5">
        <v>0</v>
      </c>
      <c r="G1229" s="5" t="s">
        <v>23</v>
      </c>
      <c r="H1229" s="5">
        <v>1</v>
      </c>
      <c r="I1229" s="5">
        <v>1</v>
      </c>
      <c r="J1229" s="5">
        <v>11</v>
      </c>
      <c r="K1229" s="3" t="s">
        <v>24</v>
      </c>
      <c r="L1229" s="3" t="s">
        <v>23</v>
      </c>
      <c r="M1229" s="3" t="s">
        <v>147</v>
      </c>
      <c r="N1229" s="3" t="s">
        <v>145</v>
      </c>
      <c r="O1229" s="3" t="s">
        <v>149</v>
      </c>
      <c r="P1229" s="3" t="s">
        <v>23</v>
      </c>
      <c r="Q1229" s="3" t="s">
        <v>148</v>
      </c>
      <c r="R1229" s="3" t="s">
        <v>150</v>
      </c>
      <c r="S1229" s="3" t="s">
        <v>147</v>
      </c>
      <c r="T1229" s="3" t="s">
        <v>77</v>
      </c>
      <c r="U1229" s="3" t="s">
        <v>146</v>
      </c>
    </row>
    <row r="1230" spans="1:21" ht="18" customHeight="1" x14ac:dyDescent="0.3">
      <c r="A1230" s="3">
        <v>1229</v>
      </c>
      <c r="B1230" s="3" t="s">
        <v>2915</v>
      </c>
      <c r="C1230" s="3">
        <v>104830001</v>
      </c>
      <c r="D1230" s="3">
        <v>5621552974</v>
      </c>
      <c r="E1230" s="5">
        <v>8000</v>
      </c>
      <c r="F1230" s="5">
        <v>0</v>
      </c>
      <c r="G1230" s="5" t="s">
        <v>23</v>
      </c>
      <c r="H1230" s="5">
        <v>1</v>
      </c>
      <c r="I1230" s="5">
        <v>1</v>
      </c>
      <c r="J1230" s="5">
        <v>11</v>
      </c>
      <c r="K1230" s="3" t="s">
        <v>24</v>
      </c>
      <c r="L1230" s="3" t="s">
        <v>23</v>
      </c>
      <c r="M1230" s="3" t="s">
        <v>159</v>
      </c>
      <c r="N1230" s="3" t="s">
        <v>145</v>
      </c>
      <c r="O1230" s="3" t="s">
        <v>161</v>
      </c>
      <c r="P1230" s="3" t="s">
        <v>23</v>
      </c>
      <c r="Q1230" s="3" t="s">
        <v>160</v>
      </c>
      <c r="R1230" s="3" t="s">
        <v>162</v>
      </c>
      <c r="S1230" s="3" t="s">
        <v>159</v>
      </c>
      <c r="T1230" s="3" t="s">
        <v>77</v>
      </c>
      <c r="U1230" s="3" t="s">
        <v>146</v>
      </c>
    </row>
    <row r="1231" spans="1:21" ht="18" customHeight="1" x14ac:dyDescent="0.3">
      <c r="A1231" s="3">
        <v>1230</v>
      </c>
      <c r="B1231" s="3" t="s">
        <v>2915</v>
      </c>
      <c r="C1231" s="3">
        <v>104830001</v>
      </c>
      <c r="D1231" s="3">
        <v>5621552985</v>
      </c>
      <c r="E1231" s="5">
        <v>6000</v>
      </c>
      <c r="F1231" s="5">
        <v>0</v>
      </c>
      <c r="G1231" s="5" t="s">
        <v>23</v>
      </c>
      <c r="H1231" s="5">
        <v>1</v>
      </c>
      <c r="I1231" s="5">
        <v>1</v>
      </c>
      <c r="J1231" s="5">
        <v>2</v>
      </c>
      <c r="K1231" s="3" t="s">
        <v>24</v>
      </c>
      <c r="L1231" s="3" t="s">
        <v>23</v>
      </c>
      <c r="M1231" s="3" t="s">
        <v>163</v>
      </c>
      <c r="N1231" s="3" t="s">
        <v>145</v>
      </c>
      <c r="O1231" s="3" t="s">
        <v>165</v>
      </c>
      <c r="P1231" s="3" t="s">
        <v>23</v>
      </c>
      <c r="Q1231" s="3" t="s">
        <v>164</v>
      </c>
      <c r="R1231" s="3" t="s">
        <v>166</v>
      </c>
      <c r="S1231" s="3" t="s">
        <v>163</v>
      </c>
      <c r="T1231" s="3" t="s">
        <v>77</v>
      </c>
      <c r="U1231" s="3" t="s">
        <v>146</v>
      </c>
    </row>
    <row r="1232" spans="1:21" ht="18" customHeight="1" x14ac:dyDescent="0.3">
      <c r="A1232" s="3">
        <v>1231</v>
      </c>
      <c r="B1232" s="3" t="s">
        <v>2915</v>
      </c>
      <c r="C1232" s="3">
        <v>104830001</v>
      </c>
      <c r="D1232" s="3">
        <v>5621552996</v>
      </c>
      <c r="E1232" s="5">
        <v>8000</v>
      </c>
      <c r="F1232" s="5">
        <v>0</v>
      </c>
      <c r="G1232" s="5" t="s">
        <v>23</v>
      </c>
      <c r="H1232" s="5">
        <v>1</v>
      </c>
      <c r="I1232" s="5">
        <v>1</v>
      </c>
      <c r="J1232" s="5">
        <v>11</v>
      </c>
      <c r="K1232" s="3" t="s">
        <v>24</v>
      </c>
      <c r="L1232" s="3" t="s">
        <v>23</v>
      </c>
      <c r="M1232" s="3" t="s">
        <v>167</v>
      </c>
      <c r="N1232" s="3" t="s">
        <v>145</v>
      </c>
      <c r="O1232" s="3" t="s">
        <v>169</v>
      </c>
      <c r="P1232" s="3" t="s">
        <v>23</v>
      </c>
      <c r="Q1232" s="3" t="s">
        <v>168</v>
      </c>
      <c r="R1232" s="3" t="s">
        <v>170</v>
      </c>
      <c r="S1232" s="3" t="s">
        <v>167</v>
      </c>
      <c r="T1232" s="3" t="s">
        <v>77</v>
      </c>
      <c r="U1232" s="3" t="s">
        <v>146</v>
      </c>
    </row>
    <row r="1233" spans="1:21" ht="18" customHeight="1" x14ac:dyDescent="0.3">
      <c r="A1233" s="3">
        <v>1232</v>
      </c>
      <c r="B1233" s="3" t="s">
        <v>2915</v>
      </c>
      <c r="C1233" s="3">
        <v>104830001</v>
      </c>
      <c r="D1233" s="3">
        <v>5621553000</v>
      </c>
      <c r="E1233" s="5">
        <v>8000</v>
      </c>
      <c r="F1233" s="5">
        <v>0</v>
      </c>
      <c r="G1233" s="5" t="s">
        <v>23</v>
      </c>
      <c r="H1233" s="5">
        <v>1</v>
      </c>
      <c r="I1233" s="5">
        <v>1</v>
      </c>
      <c r="J1233" s="5">
        <v>11</v>
      </c>
      <c r="K1233" s="3" t="s">
        <v>24</v>
      </c>
      <c r="L1233" s="3" t="s">
        <v>23</v>
      </c>
      <c r="M1233" s="3" t="s">
        <v>182</v>
      </c>
      <c r="N1233" s="3" t="s">
        <v>145</v>
      </c>
      <c r="O1233" s="3" t="s">
        <v>184</v>
      </c>
      <c r="P1233" s="3" t="s">
        <v>23</v>
      </c>
      <c r="Q1233" s="3" t="s">
        <v>183</v>
      </c>
      <c r="R1233" s="3" t="s">
        <v>185</v>
      </c>
      <c r="S1233" s="3" t="s">
        <v>182</v>
      </c>
      <c r="T1233" s="3" t="s">
        <v>77</v>
      </c>
      <c r="U1233" s="3" t="s">
        <v>146</v>
      </c>
    </row>
    <row r="1234" spans="1:21" ht="18" customHeight="1" x14ac:dyDescent="0.3">
      <c r="A1234" s="3">
        <v>1233</v>
      </c>
      <c r="B1234" s="3" t="s">
        <v>2915</v>
      </c>
      <c r="C1234" s="3">
        <v>104830001</v>
      </c>
      <c r="D1234" s="3">
        <v>5621553011</v>
      </c>
      <c r="E1234" s="5">
        <v>8000</v>
      </c>
      <c r="F1234" s="5">
        <v>0</v>
      </c>
      <c r="G1234" s="5" t="s">
        <v>23</v>
      </c>
      <c r="H1234" s="5">
        <v>1</v>
      </c>
      <c r="I1234" s="5">
        <v>1</v>
      </c>
      <c r="J1234" s="5">
        <v>11</v>
      </c>
      <c r="K1234" s="3" t="s">
        <v>24</v>
      </c>
      <c r="L1234" s="3" t="s">
        <v>23</v>
      </c>
      <c r="M1234" s="3" t="s">
        <v>189</v>
      </c>
      <c r="N1234" s="3" t="s">
        <v>145</v>
      </c>
      <c r="O1234" s="3" t="s">
        <v>192</v>
      </c>
      <c r="P1234" s="3" t="s">
        <v>23</v>
      </c>
      <c r="Q1234" s="3" t="s">
        <v>191</v>
      </c>
      <c r="R1234" s="3" t="s">
        <v>193</v>
      </c>
      <c r="S1234" s="3" t="s">
        <v>189</v>
      </c>
      <c r="T1234" s="3" t="s">
        <v>77</v>
      </c>
      <c r="U1234" s="3" t="s">
        <v>146</v>
      </c>
    </row>
    <row r="1235" spans="1:21" ht="18" customHeight="1" x14ac:dyDescent="0.3">
      <c r="A1235" s="3">
        <v>1234</v>
      </c>
      <c r="B1235" s="3" t="s">
        <v>2916</v>
      </c>
      <c r="C1235" s="3">
        <v>104830001</v>
      </c>
      <c r="D1235" s="3">
        <v>5621553022</v>
      </c>
      <c r="E1235" s="5">
        <v>8000</v>
      </c>
      <c r="F1235" s="5">
        <v>0</v>
      </c>
      <c r="G1235" s="5" t="s">
        <v>23</v>
      </c>
      <c r="H1235" s="5">
        <v>1</v>
      </c>
      <c r="I1235" s="5">
        <v>1</v>
      </c>
      <c r="J1235" s="5">
        <v>11</v>
      </c>
      <c r="K1235" s="3" t="s">
        <v>24</v>
      </c>
      <c r="L1235" s="3" t="s">
        <v>23</v>
      </c>
      <c r="M1235" s="3" t="s">
        <v>151</v>
      </c>
      <c r="N1235" s="3" t="s">
        <v>145</v>
      </c>
      <c r="O1235" s="3" t="s">
        <v>153</v>
      </c>
      <c r="P1235" s="3" t="s">
        <v>23</v>
      </c>
      <c r="Q1235" s="3" t="s">
        <v>152</v>
      </c>
      <c r="R1235" s="3" t="s">
        <v>154</v>
      </c>
      <c r="S1235" s="3" t="s">
        <v>151</v>
      </c>
      <c r="T1235" s="3" t="s">
        <v>77</v>
      </c>
      <c r="U1235" s="3" t="s">
        <v>146</v>
      </c>
    </row>
    <row r="1236" spans="1:21" ht="18" customHeight="1" x14ac:dyDescent="0.3">
      <c r="A1236" s="3">
        <v>1235</v>
      </c>
      <c r="B1236" s="3" t="s">
        <v>2917</v>
      </c>
      <c r="C1236" s="3">
        <v>104830001</v>
      </c>
      <c r="D1236" s="3">
        <v>5621553033</v>
      </c>
      <c r="E1236" s="5">
        <v>6000</v>
      </c>
      <c r="F1236" s="5">
        <v>0</v>
      </c>
      <c r="G1236" s="5" t="s">
        <v>23</v>
      </c>
      <c r="H1236" s="5">
        <v>1</v>
      </c>
      <c r="I1236" s="5">
        <v>1</v>
      </c>
      <c r="J1236" s="5">
        <v>2</v>
      </c>
      <c r="K1236" s="3" t="s">
        <v>24</v>
      </c>
      <c r="L1236" s="3" t="s">
        <v>23</v>
      </c>
      <c r="M1236" s="3" t="s">
        <v>189</v>
      </c>
      <c r="N1236" s="3" t="s">
        <v>145</v>
      </c>
      <c r="O1236" s="3" t="s">
        <v>430</v>
      </c>
      <c r="P1236" s="3" t="s">
        <v>23</v>
      </c>
      <c r="Q1236" s="3" t="s">
        <v>429</v>
      </c>
      <c r="R1236" s="3" t="s">
        <v>193</v>
      </c>
      <c r="S1236" s="3" t="s">
        <v>189</v>
      </c>
      <c r="T1236" s="3" t="s">
        <v>77</v>
      </c>
      <c r="U1236" s="3" t="s">
        <v>146</v>
      </c>
    </row>
    <row r="1237" spans="1:21" ht="18" customHeight="1" x14ac:dyDescent="0.3">
      <c r="A1237" s="3">
        <v>1236</v>
      </c>
      <c r="B1237" s="3" t="s">
        <v>2850</v>
      </c>
      <c r="C1237" s="3">
        <v>104830001</v>
      </c>
      <c r="D1237" s="3">
        <v>8047859083</v>
      </c>
      <c r="E1237" s="5">
        <v>6000</v>
      </c>
      <c r="F1237" s="5">
        <v>0</v>
      </c>
      <c r="G1237" s="5" t="s">
        <v>23</v>
      </c>
      <c r="H1237" s="5">
        <v>0</v>
      </c>
      <c r="I1237" s="5">
        <v>1</v>
      </c>
      <c r="J1237" s="5">
        <v>1</v>
      </c>
      <c r="K1237" s="3" t="s">
        <v>130</v>
      </c>
      <c r="L1237" s="3" t="s">
        <v>130</v>
      </c>
      <c r="M1237" s="3" t="s">
        <v>24</v>
      </c>
      <c r="N1237" s="3" t="s">
        <v>133</v>
      </c>
      <c r="O1237" s="3" t="s">
        <v>28</v>
      </c>
      <c r="P1237" s="3" t="s">
        <v>42</v>
      </c>
      <c r="Q1237" s="3" t="s">
        <v>132</v>
      </c>
      <c r="R1237" s="3" t="s">
        <v>29</v>
      </c>
      <c r="S1237" s="3" t="s">
        <v>38</v>
      </c>
      <c r="T1237" s="3" t="s">
        <v>134</v>
      </c>
      <c r="U1237" s="3" t="s">
        <v>42</v>
      </c>
    </row>
    <row r="1238" spans="1:21" ht="18" customHeight="1" x14ac:dyDescent="0.3">
      <c r="A1238" s="3">
        <v>1237</v>
      </c>
      <c r="B1238" s="3" t="s">
        <v>2902</v>
      </c>
      <c r="C1238" s="3">
        <v>104830001</v>
      </c>
      <c r="D1238" s="3">
        <v>5621553044</v>
      </c>
      <c r="E1238" s="5">
        <v>6000</v>
      </c>
      <c r="F1238" s="5">
        <v>0</v>
      </c>
      <c r="G1238" s="5" t="s">
        <v>23</v>
      </c>
      <c r="H1238" s="5">
        <v>1</v>
      </c>
      <c r="I1238" s="5">
        <v>1</v>
      </c>
      <c r="J1238" s="5">
        <v>2</v>
      </c>
      <c r="K1238" s="3" t="s">
        <v>24</v>
      </c>
      <c r="L1238" s="3" t="s">
        <v>23</v>
      </c>
      <c r="M1238" s="3" t="s">
        <v>412</v>
      </c>
      <c r="N1238" s="3" t="s">
        <v>145</v>
      </c>
      <c r="O1238" s="3" t="s">
        <v>415</v>
      </c>
      <c r="P1238" s="3" t="s">
        <v>23</v>
      </c>
      <c r="Q1238" s="3" t="s">
        <v>414</v>
      </c>
      <c r="R1238" s="3" t="s">
        <v>416</v>
      </c>
      <c r="S1238" s="3" t="s">
        <v>412</v>
      </c>
      <c r="T1238" s="3" t="s">
        <v>77</v>
      </c>
      <c r="U1238" s="3" t="s">
        <v>146</v>
      </c>
    </row>
    <row r="1239" spans="1:21" ht="18" customHeight="1" x14ac:dyDescent="0.3">
      <c r="A1239" s="3">
        <v>1238</v>
      </c>
      <c r="B1239" s="3" t="s">
        <v>2887</v>
      </c>
      <c r="C1239" s="3">
        <v>104830001</v>
      </c>
      <c r="D1239" s="3">
        <v>8047699435</v>
      </c>
      <c r="E1239" s="5">
        <v>6000</v>
      </c>
      <c r="F1239" s="5" t="s">
        <v>23</v>
      </c>
      <c r="G1239" s="5">
        <v>0</v>
      </c>
      <c r="H1239" s="5">
        <v>0</v>
      </c>
      <c r="I1239" s="5">
        <v>1</v>
      </c>
      <c r="J1239" s="5">
        <v>1</v>
      </c>
      <c r="K1239" s="3" t="s">
        <v>2886</v>
      </c>
      <c r="L1239" s="3" t="s">
        <v>23</v>
      </c>
      <c r="M1239" s="3" t="s">
        <v>24</v>
      </c>
      <c r="N1239" s="3" t="s">
        <v>2888</v>
      </c>
      <c r="O1239" s="3" t="s">
        <v>28</v>
      </c>
      <c r="P1239" s="3" t="s">
        <v>23</v>
      </c>
      <c r="Q1239" s="3" t="s">
        <v>23</v>
      </c>
      <c r="R1239" s="3" t="s">
        <v>29</v>
      </c>
      <c r="S1239" s="3" t="s">
        <v>38</v>
      </c>
      <c r="T1239" s="3" t="s">
        <v>2889</v>
      </c>
      <c r="U1239" s="3" t="s">
        <v>38</v>
      </c>
    </row>
    <row r="1240" spans="1:21" ht="18" customHeight="1" x14ac:dyDescent="0.3">
      <c r="A1240" s="3">
        <v>1239</v>
      </c>
      <c r="B1240" s="3" t="s">
        <v>2851</v>
      </c>
      <c r="C1240" s="3">
        <v>104830001</v>
      </c>
      <c r="D1240" s="3">
        <v>8047899042</v>
      </c>
      <c r="E1240" s="5">
        <v>6000</v>
      </c>
      <c r="F1240" s="5">
        <v>0</v>
      </c>
      <c r="G1240" s="5" t="s">
        <v>23</v>
      </c>
      <c r="H1240" s="5">
        <v>0</v>
      </c>
      <c r="I1240" s="5">
        <v>1</v>
      </c>
      <c r="J1240" s="5">
        <v>4</v>
      </c>
      <c r="K1240" s="3" t="s">
        <v>2574</v>
      </c>
      <c r="L1240" s="3" t="s">
        <v>2574</v>
      </c>
      <c r="M1240" s="3" t="s">
        <v>24</v>
      </c>
      <c r="N1240" s="3" t="s">
        <v>2853</v>
      </c>
      <c r="O1240" s="3" t="s">
        <v>226</v>
      </c>
      <c r="P1240" s="3" t="s">
        <v>2573</v>
      </c>
      <c r="Q1240" s="3" t="s">
        <v>2852</v>
      </c>
      <c r="R1240" s="3" t="s">
        <v>482</v>
      </c>
      <c r="S1240" s="3" t="s">
        <v>31</v>
      </c>
      <c r="T1240" s="3" t="s">
        <v>2854</v>
      </c>
      <c r="U1240" s="3" t="s">
        <v>2573</v>
      </c>
    </row>
    <row r="1241" spans="1:21" ht="18" customHeight="1" x14ac:dyDescent="0.3">
      <c r="A1241" s="3">
        <v>1240</v>
      </c>
      <c r="B1241" s="3" t="s">
        <v>2851</v>
      </c>
      <c r="C1241" s="3">
        <v>104830001</v>
      </c>
      <c r="D1241" s="3">
        <v>8047899064</v>
      </c>
      <c r="E1241" s="5">
        <v>6000</v>
      </c>
      <c r="F1241" s="5">
        <v>0</v>
      </c>
      <c r="G1241" s="5" t="s">
        <v>23</v>
      </c>
      <c r="H1241" s="5">
        <v>0</v>
      </c>
      <c r="I1241" s="5">
        <v>1</v>
      </c>
      <c r="J1241" s="5">
        <v>1</v>
      </c>
      <c r="K1241" s="3" t="s">
        <v>2855</v>
      </c>
      <c r="L1241" s="3" t="s">
        <v>1523</v>
      </c>
      <c r="M1241" s="3" t="s">
        <v>24</v>
      </c>
      <c r="N1241" s="3" t="s">
        <v>2857</v>
      </c>
      <c r="O1241" s="3" t="s">
        <v>28</v>
      </c>
      <c r="P1241" s="3" t="s">
        <v>26</v>
      </c>
      <c r="Q1241" s="3" t="s">
        <v>2856</v>
      </c>
      <c r="R1241" s="3" t="s">
        <v>29</v>
      </c>
      <c r="S1241" s="3" t="s">
        <v>31</v>
      </c>
      <c r="T1241" s="3" t="s">
        <v>1526</v>
      </c>
      <c r="U1241" s="3" t="s">
        <v>26</v>
      </c>
    </row>
    <row r="1242" spans="1:21" ht="18" customHeight="1" x14ac:dyDescent="0.3">
      <c r="A1242" s="3">
        <v>1241</v>
      </c>
      <c r="B1242" s="3" t="s">
        <v>2851</v>
      </c>
      <c r="C1242" s="3">
        <v>104830001</v>
      </c>
      <c r="D1242" s="3">
        <v>8047899075</v>
      </c>
      <c r="E1242" s="5">
        <v>6000</v>
      </c>
      <c r="F1242" s="5">
        <v>0</v>
      </c>
      <c r="G1242" s="5" t="s">
        <v>23</v>
      </c>
      <c r="H1242" s="5">
        <v>0</v>
      </c>
      <c r="I1242" s="5">
        <v>1</v>
      </c>
      <c r="J1242" s="5">
        <v>1</v>
      </c>
      <c r="K1242" s="3" t="s">
        <v>2855</v>
      </c>
      <c r="L1242" s="3" t="s">
        <v>1523</v>
      </c>
      <c r="M1242" s="3" t="s">
        <v>24</v>
      </c>
      <c r="N1242" s="3" t="s">
        <v>2857</v>
      </c>
      <c r="O1242" s="3" t="s">
        <v>28</v>
      </c>
      <c r="P1242" s="3" t="s">
        <v>26</v>
      </c>
      <c r="Q1242" s="3" t="s">
        <v>2856</v>
      </c>
      <c r="R1242" s="3" t="s">
        <v>29</v>
      </c>
      <c r="S1242" s="3" t="s">
        <v>31</v>
      </c>
      <c r="T1242" s="3" t="s">
        <v>1526</v>
      </c>
      <c r="U1242" s="3" t="s">
        <v>26</v>
      </c>
    </row>
    <row r="1243" spans="1:21" ht="18" customHeight="1" x14ac:dyDescent="0.3">
      <c r="A1243" s="3">
        <v>1242</v>
      </c>
      <c r="B1243" s="3" t="s">
        <v>2858</v>
      </c>
      <c r="C1243" s="3">
        <v>104830001</v>
      </c>
      <c r="D1243" s="3">
        <v>8047859584</v>
      </c>
      <c r="E1243" s="5">
        <v>6000</v>
      </c>
      <c r="F1243" s="5">
        <v>0</v>
      </c>
      <c r="G1243" s="5" t="s">
        <v>23</v>
      </c>
      <c r="H1243" s="5">
        <v>0</v>
      </c>
      <c r="I1243" s="5">
        <v>1</v>
      </c>
      <c r="J1243" s="5">
        <v>1</v>
      </c>
      <c r="K1243" s="3" t="s">
        <v>1861</v>
      </c>
      <c r="L1243" s="3" t="s">
        <v>1861</v>
      </c>
      <c r="M1243" s="3" t="s">
        <v>24</v>
      </c>
      <c r="N1243" s="3" t="s">
        <v>2859</v>
      </c>
      <c r="O1243" s="3" t="s">
        <v>28</v>
      </c>
      <c r="P1243" s="3" t="s">
        <v>26</v>
      </c>
      <c r="Q1243" s="3" t="s">
        <v>507</v>
      </c>
      <c r="R1243" s="3" t="s">
        <v>29</v>
      </c>
      <c r="S1243" s="3" t="s">
        <v>31</v>
      </c>
      <c r="T1243" s="3" t="s">
        <v>2860</v>
      </c>
      <c r="U1243" s="3" t="s">
        <v>26</v>
      </c>
    </row>
    <row r="1244" spans="1:21" ht="18" customHeight="1" x14ac:dyDescent="0.3">
      <c r="A1244" s="3">
        <v>1243</v>
      </c>
      <c r="B1244" s="3" t="s">
        <v>2890</v>
      </c>
      <c r="C1244" s="3">
        <v>104830001</v>
      </c>
      <c r="D1244" s="3">
        <v>8047848222</v>
      </c>
      <c r="E1244" s="5">
        <v>12000</v>
      </c>
      <c r="F1244" s="5">
        <v>0</v>
      </c>
      <c r="G1244" s="5" t="s">
        <v>23</v>
      </c>
      <c r="H1244" s="5">
        <v>0</v>
      </c>
      <c r="I1244" s="5">
        <v>1</v>
      </c>
      <c r="J1244" s="5">
        <v>2</v>
      </c>
      <c r="K1244" s="3" t="s">
        <v>2069</v>
      </c>
      <c r="L1244" s="3" t="s">
        <v>2069</v>
      </c>
      <c r="M1244" s="3" t="s">
        <v>24</v>
      </c>
      <c r="N1244" s="3" t="s">
        <v>2072</v>
      </c>
      <c r="O1244" s="3" t="s">
        <v>28</v>
      </c>
      <c r="P1244" s="3" t="s">
        <v>42</v>
      </c>
      <c r="Q1244" s="3" t="s">
        <v>2891</v>
      </c>
      <c r="R1244" s="3" t="s">
        <v>29</v>
      </c>
      <c r="S1244" s="3" t="s">
        <v>38</v>
      </c>
      <c r="T1244" s="3" t="s">
        <v>2892</v>
      </c>
      <c r="U1244" s="3" t="s">
        <v>42</v>
      </c>
    </row>
    <row r="1245" spans="1:21" ht="18" customHeight="1" x14ac:dyDescent="0.3">
      <c r="A1245" s="3">
        <v>1244</v>
      </c>
      <c r="B1245" s="3" t="s">
        <v>2890</v>
      </c>
      <c r="C1245" s="3">
        <v>104830001</v>
      </c>
      <c r="D1245" s="3">
        <v>8047848233</v>
      </c>
      <c r="E1245" s="5">
        <v>12000</v>
      </c>
      <c r="F1245" s="5">
        <v>0</v>
      </c>
      <c r="G1245" s="5" t="s">
        <v>23</v>
      </c>
      <c r="H1245" s="5">
        <v>0</v>
      </c>
      <c r="I1245" s="5">
        <v>1</v>
      </c>
      <c r="J1245" s="5">
        <v>2</v>
      </c>
      <c r="K1245" s="3" t="s">
        <v>2069</v>
      </c>
      <c r="L1245" s="3" t="s">
        <v>2069</v>
      </c>
      <c r="M1245" s="3" t="s">
        <v>24</v>
      </c>
      <c r="N1245" s="3" t="s">
        <v>2072</v>
      </c>
      <c r="O1245" s="3" t="s">
        <v>28</v>
      </c>
      <c r="P1245" s="3" t="s">
        <v>42</v>
      </c>
      <c r="Q1245" s="3" t="s">
        <v>2891</v>
      </c>
      <c r="R1245" s="3" t="s">
        <v>29</v>
      </c>
      <c r="S1245" s="3" t="s">
        <v>38</v>
      </c>
      <c r="T1245" s="3" t="s">
        <v>2892</v>
      </c>
      <c r="U1245" s="3" t="s">
        <v>42</v>
      </c>
    </row>
  </sheetData>
  <autoFilter ref="A1:U1"/>
  <sortState ref="A2:U1245">
    <sortCondition ref="B2:B124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7"/>
  <sheetViews>
    <sheetView workbookViewId="0">
      <pane ySplit="1" topLeftCell="A2" activePane="bottomLeft" state="frozen"/>
      <selection pane="bottomLeft" activeCell="I16" sqref="I16"/>
    </sheetView>
  </sheetViews>
  <sheetFormatPr defaultRowHeight="18" customHeight="1" x14ac:dyDescent="0.3"/>
  <cols>
    <col min="1" max="1" width="5.5" style="2" bestFit="1" customWidth="1"/>
    <col min="2" max="2" width="14.625" style="2" bestFit="1" customWidth="1"/>
    <col min="3" max="3" width="10.5" style="2" bestFit="1" customWidth="1"/>
    <col min="4" max="4" width="11.625" style="2" bestFit="1" customWidth="1"/>
    <col min="5" max="5" width="9.125" style="6" bestFit="1" customWidth="1"/>
    <col min="6" max="6" width="7.5" style="6" bestFit="1" customWidth="1"/>
    <col min="7" max="7" width="9.125" style="6" bestFit="1" customWidth="1"/>
    <col min="8" max="8" width="9.625" style="6" bestFit="1" customWidth="1"/>
    <col min="9" max="10" width="5.375" style="6" bestFit="1" customWidth="1"/>
    <col min="11" max="11" width="32.625" style="2" bestFit="1" customWidth="1"/>
    <col min="12" max="12" width="17.875" style="2" bestFit="1" customWidth="1"/>
    <col min="13" max="13" width="26.25" style="2" bestFit="1" customWidth="1"/>
    <col min="14" max="14" width="91.75" style="2" bestFit="1" customWidth="1"/>
    <col min="15" max="15" width="85.625" style="2" bestFit="1" customWidth="1"/>
    <col min="16" max="16" width="31.125" style="2" bestFit="1" customWidth="1"/>
    <col min="17" max="17" width="61.25" style="2" bestFit="1" customWidth="1"/>
    <col min="18" max="18" width="14.375" style="2" bestFit="1" customWidth="1"/>
    <col min="19" max="19" width="17.25" style="2" bestFit="1" customWidth="1"/>
    <col min="20" max="20" width="14.375" style="2" bestFit="1" customWidth="1"/>
    <col min="21" max="21" width="18.375" style="2" bestFit="1" customWidth="1"/>
    <col min="22" max="16384" width="9" style="2"/>
  </cols>
  <sheetData>
    <row r="1" spans="1:21" ht="18" customHeight="1" x14ac:dyDescent="0.3">
      <c r="A1" s="1" t="s">
        <v>0</v>
      </c>
      <c r="B1" s="1" t="s">
        <v>7</v>
      </c>
      <c r="C1" s="1" t="s">
        <v>13</v>
      </c>
      <c r="D1" s="1" t="s">
        <v>1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2</v>
      </c>
      <c r="J1" s="4" t="s">
        <v>3</v>
      </c>
      <c r="K1" s="1" t="s">
        <v>4</v>
      </c>
      <c r="L1" s="1" t="s">
        <v>5</v>
      </c>
      <c r="M1" s="1" t="s">
        <v>6</v>
      </c>
      <c r="N1" s="1" t="s">
        <v>17</v>
      </c>
      <c r="O1" s="1" t="s">
        <v>10</v>
      </c>
      <c r="P1" s="1" t="s">
        <v>8</v>
      </c>
      <c r="Q1" s="1" t="s">
        <v>9</v>
      </c>
      <c r="R1" s="1" t="s">
        <v>11</v>
      </c>
      <c r="S1" s="1" t="s">
        <v>18</v>
      </c>
      <c r="T1" s="1" t="s">
        <v>19</v>
      </c>
      <c r="U1" s="1" t="s">
        <v>20</v>
      </c>
    </row>
    <row r="2" spans="1:21" ht="18" customHeight="1" x14ac:dyDescent="0.3">
      <c r="A2" s="3">
        <v>1</v>
      </c>
      <c r="B2" s="3" t="s">
        <v>25</v>
      </c>
      <c r="C2" s="3">
        <v>104830001</v>
      </c>
      <c r="D2" s="3">
        <v>8047132564</v>
      </c>
      <c r="E2" s="5">
        <v>6000</v>
      </c>
      <c r="F2" s="5">
        <v>0</v>
      </c>
      <c r="G2" s="5" t="s">
        <v>23</v>
      </c>
      <c r="H2" s="5">
        <v>0</v>
      </c>
      <c r="I2" s="5">
        <v>1</v>
      </c>
      <c r="J2" s="5">
        <v>2</v>
      </c>
      <c r="K2" s="3" t="s">
        <v>22</v>
      </c>
      <c r="L2" s="3" t="s">
        <v>22</v>
      </c>
      <c r="M2" s="3" t="s">
        <v>24</v>
      </c>
      <c r="N2" s="3" t="s">
        <v>30</v>
      </c>
      <c r="O2" s="3" t="s">
        <v>28</v>
      </c>
      <c r="P2" s="3" t="s">
        <v>26</v>
      </c>
      <c r="Q2" s="3" t="s">
        <v>27</v>
      </c>
      <c r="R2" s="3" t="s">
        <v>29</v>
      </c>
      <c r="S2" s="3" t="s">
        <v>31</v>
      </c>
      <c r="T2" s="3" t="s">
        <v>32</v>
      </c>
      <c r="U2" s="3" t="s">
        <v>26</v>
      </c>
    </row>
    <row r="3" spans="1:21" ht="18" customHeight="1" x14ac:dyDescent="0.3">
      <c r="A3" s="3">
        <v>2</v>
      </c>
      <c r="B3" s="3" t="s">
        <v>34</v>
      </c>
      <c r="C3" s="3">
        <v>104830001</v>
      </c>
      <c r="D3" s="3">
        <v>8047124923</v>
      </c>
      <c r="E3" s="5">
        <v>6000</v>
      </c>
      <c r="F3" s="5">
        <v>0</v>
      </c>
      <c r="G3" s="5" t="s">
        <v>23</v>
      </c>
      <c r="H3" s="5">
        <v>0</v>
      </c>
      <c r="I3" s="5">
        <v>1</v>
      </c>
      <c r="J3" s="5">
        <v>5</v>
      </c>
      <c r="K3" s="3" t="s">
        <v>33</v>
      </c>
      <c r="L3" s="3" t="s">
        <v>33</v>
      </c>
      <c r="M3" s="3" t="s">
        <v>24</v>
      </c>
      <c r="N3" s="3" t="s">
        <v>37</v>
      </c>
      <c r="O3" s="3" t="s">
        <v>28</v>
      </c>
      <c r="P3" s="3" t="s">
        <v>35</v>
      </c>
      <c r="Q3" s="3" t="s">
        <v>36</v>
      </c>
      <c r="R3" s="3" t="s">
        <v>29</v>
      </c>
      <c r="S3" s="3" t="s">
        <v>38</v>
      </c>
      <c r="T3" s="3" t="s">
        <v>39</v>
      </c>
      <c r="U3" s="3" t="s">
        <v>35</v>
      </c>
    </row>
    <row r="4" spans="1:21" ht="18" customHeight="1" x14ac:dyDescent="0.3">
      <c r="A4" s="3">
        <v>3</v>
      </c>
      <c r="B4" s="3" t="s">
        <v>121</v>
      </c>
      <c r="C4" s="3">
        <v>104830001</v>
      </c>
      <c r="D4" s="3">
        <v>8047124890</v>
      </c>
      <c r="E4" s="5">
        <v>12000</v>
      </c>
      <c r="F4" s="5"/>
      <c r="G4" s="5" t="s">
        <v>23</v>
      </c>
      <c r="H4" s="5">
        <v>0</v>
      </c>
      <c r="I4" s="5">
        <v>1</v>
      </c>
      <c r="J4" s="5">
        <v>21</v>
      </c>
      <c r="K4" s="3" t="s">
        <v>120</v>
      </c>
      <c r="L4" s="3" t="s">
        <v>120</v>
      </c>
      <c r="M4" s="3" t="s">
        <v>24</v>
      </c>
      <c r="N4" s="3" t="s">
        <v>123</v>
      </c>
      <c r="O4" s="3" t="s">
        <v>28</v>
      </c>
      <c r="P4" s="3" t="s">
        <v>63</v>
      </c>
      <c r="Q4" s="3" t="s">
        <v>122</v>
      </c>
      <c r="R4" s="3" t="s">
        <v>29</v>
      </c>
      <c r="S4" s="3" t="s">
        <v>31</v>
      </c>
      <c r="T4" s="3" t="s">
        <v>124</v>
      </c>
      <c r="U4" s="3" t="s">
        <v>63</v>
      </c>
    </row>
    <row r="5" spans="1:21" ht="18" customHeight="1" x14ac:dyDescent="0.3">
      <c r="A5" s="3">
        <v>4</v>
      </c>
      <c r="B5" s="3" t="s">
        <v>111</v>
      </c>
      <c r="C5" s="3">
        <v>104830001</v>
      </c>
      <c r="D5" s="3">
        <v>8047126791</v>
      </c>
      <c r="E5" s="5">
        <v>6000</v>
      </c>
      <c r="F5" s="5">
        <v>0</v>
      </c>
      <c r="G5" s="5" t="s">
        <v>23</v>
      </c>
      <c r="H5" s="5">
        <v>0</v>
      </c>
      <c r="I5" s="5">
        <v>1</v>
      </c>
      <c r="J5" s="5">
        <v>1</v>
      </c>
      <c r="K5" s="3" t="s">
        <v>110</v>
      </c>
      <c r="L5" s="3" t="s">
        <v>110</v>
      </c>
      <c r="M5" s="3" t="s">
        <v>24</v>
      </c>
      <c r="N5" s="3" t="s">
        <v>113</v>
      </c>
      <c r="O5" s="3" t="s">
        <v>28</v>
      </c>
      <c r="P5" s="3" t="s">
        <v>26</v>
      </c>
      <c r="Q5" s="3" t="s">
        <v>112</v>
      </c>
      <c r="R5" s="3" t="s">
        <v>29</v>
      </c>
      <c r="S5" s="3" t="s">
        <v>31</v>
      </c>
      <c r="T5" s="3" t="s">
        <v>114</v>
      </c>
      <c r="U5" s="3" t="s">
        <v>26</v>
      </c>
    </row>
    <row r="6" spans="1:21" ht="18" customHeight="1" x14ac:dyDescent="0.3">
      <c r="A6" s="3">
        <v>5</v>
      </c>
      <c r="B6" s="3" t="s">
        <v>107</v>
      </c>
      <c r="C6" s="3">
        <v>104830001</v>
      </c>
      <c r="D6" s="3">
        <v>8047146004</v>
      </c>
      <c r="E6" s="5">
        <v>6000</v>
      </c>
      <c r="F6" s="5">
        <v>0</v>
      </c>
      <c r="G6" s="5" t="s">
        <v>23</v>
      </c>
      <c r="H6" s="5">
        <v>0</v>
      </c>
      <c r="I6" s="5">
        <v>1</v>
      </c>
      <c r="J6" s="5">
        <v>5</v>
      </c>
      <c r="K6" s="3" t="s">
        <v>105</v>
      </c>
      <c r="L6" s="3" t="s">
        <v>106</v>
      </c>
      <c r="M6" s="3" t="s">
        <v>24</v>
      </c>
      <c r="N6" s="3" t="s">
        <v>108</v>
      </c>
      <c r="O6" s="3" t="s">
        <v>28</v>
      </c>
      <c r="P6" s="3" t="s">
        <v>48</v>
      </c>
      <c r="Q6" s="3" t="s">
        <v>54</v>
      </c>
      <c r="R6" s="3" t="s">
        <v>29</v>
      </c>
      <c r="S6" s="3" t="s">
        <v>31</v>
      </c>
      <c r="T6" s="3" t="s">
        <v>109</v>
      </c>
      <c r="U6" s="3" t="s">
        <v>48</v>
      </c>
    </row>
    <row r="7" spans="1:21" ht="18" customHeight="1" x14ac:dyDescent="0.3">
      <c r="A7" s="3">
        <v>6</v>
      </c>
      <c r="B7" s="3" t="s">
        <v>102</v>
      </c>
      <c r="C7" s="3">
        <v>104830001</v>
      </c>
      <c r="D7" s="3">
        <v>8047104914</v>
      </c>
      <c r="E7" s="5">
        <v>15000</v>
      </c>
      <c r="F7" s="5"/>
      <c r="G7" s="5" t="s">
        <v>23</v>
      </c>
      <c r="H7" s="5">
        <v>0</v>
      </c>
      <c r="I7" s="5">
        <v>1</v>
      </c>
      <c r="J7" s="5">
        <v>28</v>
      </c>
      <c r="K7" s="3" t="s">
        <v>101</v>
      </c>
      <c r="L7" s="3" t="s">
        <v>101</v>
      </c>
      <c r="M7" s="3" t="s">
        <v>24</v>
      </c>
      <c r="N7" s="3" t="s">
        <v>103</v>
      </c>
      <c r="O7" s="3" t="s">
        <v>28</v>
      </c>
      <c r="P7" s="3" t="s">
        <v>48</v>
      </c>
      <c r="Q7" s="3" t="s">
        <v>54</v>
      </c>
      <c r="R7" s="3" t="s">
        <v>29</v>
      </c>
      <c r="S7" s="3" t="s">
        <v>31</v>
      </c>
      <c r="T7" s="3" t="s">
        <v>104</v>
      </c>
      <c r="U7" s="3" t="s">
        <v>48</v>
      </c>
    </row>
    <row r="8" spans="1:21" ht="18" customHeight="1" x14ac:dyDescent="0.3">
      <c r="A8" s="3">
        <v>7</v>
      </c>
      <c r="B8" s="3" t="s">
        <v>53</v>
      </c>
      <c r="C8" s="3">
        <v>104830001</v>
      </c>
      <c r="D8" s="3">
        <v>8047134826</v>
      </c>
      <c r="E8" s="5">
        <v>12000</v>
      </c>
      <c r="F8" s="5"/>
      <c r="G8" s="5" t="s">
        <v>23</v>
      </c>
      <c r="H8" s="5">
        <v>0</v>
      </c>
      <c r="I8" s="5">
        <v>1</v>
      </c>
      <c r="J8" s="5">
        <v>21</v>
      </c>
      <c r="K8" s="3" t="s">
        <v>52</v>
      </c>
      <c r="L8" s="3" t="s">
        <v>52</v>
      </c>
      <c r="M8" s="3" t="s">
        <v>24</v>
      </c>
      <c r="N8" s="3" t="s">
        <v>55</v>
      </c>
      <c r="O8" s="3" t="s">
        <v>28</v>
      </c>
      <c r="P8" s="3" t="s">
        <v>48</v>
      </c>
      <c r="Q8" s="3" t="s">
        <v>54</v>
      </c>
      <c r="R8" s="3" t="s">
        <v>29</v>
      </c>
      <c r="S8" s="3" t="s">
        <v>31</v>
      </c>
      <c r="T8" s="3" t="s">
        <v>56</v>
      </c>
      <c r="U8" s="3" t="s">
        <v>48</v>
      </c>
    </row>
    <row r="9" spans="1:21" ht="18" customHeight="1" x14ac:dyDescent="0.3">
      <c r="A9" s="3">
        <v>8</v>
      </c>
      <c r="B9" s="3" t="s">
        <v>74</v>
      </c>
      <c r="C9" s="3">
        <v>104830001</v>
      </c>
      <c r="D9" s="3">
        <v>8047155686</v>
      </c>
      <c r="E9" s="5">
        <v>6000</v>
      </c>
      <c r="F9" s="5"/>
      <c r="G9" s="5" t="s">
        <v>23</v>
      </c>
      <c r="H9" s="5">
        <v>0</v>
      </c>
      <c r="I9" s="5">
        <v>1</v>
      </c>
      <c r="J9" s="5">
        <v>1</v>
      </c>
      <c r="K9" s="3" t="s">
        <v>72</v>
      </c>
      <c r="L9" s="3" t="s">
        <v>73</v>
      </c>
      <c r="M9" s="3" t="s">
        <v>24</v>
      </c>
      <c r="N9" s="3" t="s">
        <v>78</v>
      </c>
      <c r="O9" s="3" t="s">
        <v>76</v>
      </c>
      <c r="P9" s="3" t="s">
        <v>23</v>
      </c>
      <c r="Q9" s="3" t="s">
        <v>75</v>
      </c>
      <c r="R9" s="3" t="s">
        <v>77</v>
      </c>
      <c r="S9" s="3" t="s">
        <v>38</v>
      </c>
      <c r="T9" s="3" t="s">
        <v>79</v>
      </c>
      <c r="U9" s="3" t="s">
        <v>38</v>
      </c>
    </row>
    <row r="10" spans="1:21" ht="18" customHeight="1" x14ac:dyDescent="0.3">
      <c r="A10" s="3">
        <v>9</v>
      </c>
      <c r="B10" s="3" t="s">
        <v>225</v>
      </c>
      <c r="C10" s="3">
        <v>104830001</v>
      </c>
      <c r="D10" s="3">
        <v>3172572465</v>
      </c>
      <c r="E10" s="5">
        <v>7000</v>
      </c>
      <c r="F10" s="5" t="s">
        <v>23</v>
      </c>
      <c r="G10" s="5">
        <v>0</v>
      </c>
      <c r="H10" s="5">
        <v>0</v>
      </c>
      <c r="I10" s="5">
        <v>1</v>
      </c>
      <c r="J10" s="5">
        <v>8</v>
      </c>
      <c r="K10" s="3" t="s">
        <v>224</v>
      </c>
      <c r="L10" s="3" t="s">
        <v>224</v>
      </c>
      <c r="M10" s="3" t="s">
        <v>24</v>
      </c>
      <c r="N10" s="3" t="s">
        <v>227</v>
      </c>
      <c r="O10" s="3" t="s">
        <v>226</v>
      </c>
      <c r="P10" s="3" t="s">
        <v>23</v>
      </c>
      <c r="Q10" s="3" t="s">
        <v>23</v>
      </c>
      <c r="R10" s="3" t="s">
        <v>29</v>
      </c>
      <c r="S10" s="3" t="s">
        <v>38</v>
      </c>
      <c r="T10" s="3" t="s">
        <v>193</v>
      </c>
      <c r="U10" s="3" t="s">
        <v>38</v>
      </c>
    </row>
    <row r="11" spans="1:21" ht="18" customHeight="1" x14ac:dyDescent="0.3">
      <c r="A11" s="3">
        <v>10</v>
      </c>
      <c r="B11" s="3" t="s">
        <v>225</v>
      </c>
      <c r="C11" s="3">
        <v>104830001</v>
      </c>
      <c r="D11" s="3">
        <v>3172572491</v>
      </c>
      <c r="E11" s="5">
        <v>9000</v>
      </c>
      <c r="F11" s="5" t="s">
        <v>23</v>
      </c>
      <c r="G11" s="5">
        <v>0</v>
      </c>
      <c r="H11" s="5">
        <v>0</v>
      </c>
      <c r="I11" s="5">
        <v>1</v>
      </c>
      <c r="J11" s="5">
        <v>17</v>
      </c>
      <c r="K11" s="3" t="s">
        <v>224</v>
      </c>
      <c r="L11" s="3" t="s">
        <v>224</v>
      </c>
      <c r="M11" s="3" t="s">
        <v>24</v>
      </c>
      <c r="N11" s="3" t="s">
        <v>227</v>
      </c>
      <c r="O11" s="3" t="s">
        <v>226</v>
      </c>
      <c r="P11" s="3" t="s">
        <v>23</v>
      </c>
      <c r="Q11" s="3" t="s">
        <v>23</v>
      </c>
      <c r="R11" s="3" t="s">
        <v>29</v>
      </c>
      <c r="S11" s="3" t="s">
        <v>38</v>
      </c>
      <c r="T11" s="3" t="s">
        <v>193</v>
      </c>
      <c r="U11" s="3" t="s">
        <v>38</v>
      </c>
    </row>
    <row r="12" spans="1:21" ht="18" customHeight="1" x14ac:dyDescent="0.3">
      <c r="A12" s="3">
        <v>11</v>
      </c>
      <c r="B12" s="3" t="s">
        <v>62</v>
      </c>
      <c r="C12" s="3">
        <v>104830001</v>
      </c>
      <c r="D12" s="3">
        <v>8047136425</v>
      </c>
      <c r="E12" s="5">
        <v>8000</v>
      </c>
      <c r="F12" s="5">
        <v>0</v>
      </c>
      <c r="G12" s="5" t="s">
        <v>23</v>
      </c>
      <c r="H12" s="5">
        <v>0</v>
      </c>
      <c r="I12" s="5">
        <v>1</v>
      </c>
      <c r="J12" s="5">
        <v>12</v>
      </c>
      <c r="K12" s="3" t="s">
        <v>61</v>
      </c>
      <c r="L12" s="3" t="s">
        <v>61</v>
      </c>
      <c r="M12" s="3" t="s">
        <v>24</v>
      </c>
      <c r="N12" s="3" t="s">
        <v>65</v>
      </c>
      <c r="O12" s="3" t="s">
        <v>28</v>
      </c>
      <c r="P12" s="3" t="s">
        <v>63</v>
      </c>
      <c r="Q12" s="3" t="s">
        <v>64</v>
      </c>
      <c r="R12" s="3" t="s">
        <v>29</v>
      </c>
      <c r="S12" s="3" t="s">
        <v>31</v>
      </c>
      <c r="T12" s="3" t="s">
        <v>66</v>
      </c>
      <c r="U12" s="3" t="s">
        <v>63</v>
      </c>
    </row>
    <row r="13" spans="1:21" ht="18" customHeight="1" x14ac:dyDescent="0.3">
      <c r="A13" s="3">
        <v>12</v>
      </c>
      <c r="B13" s="3" t="s">
        <v>126</v>
      </c>
      <c r="C13" s="3">
        <v>104830001</v>
      </c>
      <c r="D13" s="3">
        <v>8047143333</v>
      </c>
      <c r="E13" s="5">
        <v>6000</v>
      </c>
      <c r="F13" s="5">
        <v>0</v>
      </c>
      <c r="G13" s="5" t="s">
        <v>23</v>
      </c>
      <c r="H13" s="5">
        <v>0</v>
      </c>
      <c r="I13" s="5">
        <v>1</v>
      </c>
      <c r="J13" s="5">
        <v>2</v>
      </c>
      <c r="K13" s="3" t="s">
        <v>125</v>
      </c>
      <c r="L13" s="3" t="s">
        <v>125</v>
      </c>
      <c r="M13" s="3" t="s">
        <v>24</v>
      </c>
      <c r="N13" s="3" t="s">
        <v>128</v>
      </c>
      <c r="O13" s="3" t="s">
        <v>28</v>
      </c>
      <c r="P13" s="3" t="s">
        <v>42</v>
      </c>
      <c r="Q13" s="3" t="s">
        <v>127</v>
      </c>
      <c r="R13" s="3" t="s">
        <v>29</v>
      </c>
      <c r="S13" s="3" t="s">
        <v>38</v>
      </c>
      <c r="T13" s="3" t="s">
        <v>129</v>
      </c>
      <c r="U13" s="3" t="s">
        <v>42</v>
      </c>
    </row>
    <row r="14" spans="1:21" ht="18" customHeight="1" x14ac:dyDescent="0.3">
      <c r="A14" s="3">
        <v>13</v>
      </c>
      <c r="B14" s="3" t="s">
        <v>68</v>
      </c>
      <c r="C14" s="3">
        <v>104830001</v>
      </c>
      <c r="D14" s="3">
        <v>8047142880</v>
      </c>
      <c r="E14" s="5">
        <v>6000</v>
      </c>
      <c r="F14" s="5">
        <v>0</v>
      </c>
      <c r="G14" s="5" t="s">
        <v>23</v>
      </c>
      <c r="H14" s="5">
        <v>0</v>
      </c>
      <c r="I14" s="5">
        <v>1</v>
      </c>
      <c r="J14" s="5">
        <v>1</v>
      </c>
      <c r="K14" s="3" t="s">
        <v>67</v>
      </c>
      <c r="L14" s="3" t="s">
        <v>67</v>
      </c>
      <c r="M14" s="3" t="s">
        <v>24</v>
      </c>
      <c r="N14" s="3" t="s">
        <v>70</v>
      </c>
      <c r="O14" s="3" t="s">
        <v>28</v>
      </c>
      <c r="P14" s="3" t="s">
        <v>26</v>
      </c>
      <c r="Q14" s="3" t="s">
        <v>69</v>
      </c>
      <c r="R14" s="3" t="s">
        <v>29</v>
      </c>
      <c r="S14" s="3" t="s">
        <v>31</v>
      </c>
      <c r="T14" s="3" t="s">
        <v>71</v>
      </c>
      <c r="U14" s="3" t="s">
        <v>26</v>
      </c>
    </row>
    <row r="15" spans="1:21" ht="18" customHeight="1" x14ac:dyDescent="0.3">
      <c r="A15" s="3">
        <v>14</v>
      </c>
      <c r="B15" s="3" t="s">
        <v>68</v>
      </c>
      <c r="C15" s="3">
        <v>104830001</v>
      </c>
      <c r="D15" s="3">
        <v>8047142891</v>
      </c>
      <c r="E15" s="5">
        <v>7000</v>
      </c>
      <c r="F15" s="5">
        <v>0</v>
      </c>
      <c r="G15" s="5" t="s">
        <v>23</v>
      </c>
      <c r="H15" s="5">
        <v>0</v>
      </c>
      <c r="I15" s="5">
        <v>1</v>
      </c>
      <c r="J15" s="5">
        <v>6</v>
      </c>
      <c r="K15" s="3" t="s">
        <v>67</v>
      </c>
      <c r="L15" s="3" t="s">
        <v>67</v>
      </c>
      <c r="M15" s="3" t="s">
        <v>24</v>
      </c>
      <c r="N15" s="3" t="s">
        <v>70</v>
      </c>
      <c r="O15" s="3" t="s">
        <v>28</v>
      </c>
      <c r="P15" s="3" t="s">
        <v>26</v>
      </c>
      <c r="Q15" s="3" t="s">
        <v>69</v>
      </c>
      <c r="R15" s="3" t="s">
        <v>29</v>
      </c>
      <c r="S15" s="3" t="s">
        <v>31</v>
      </c>
      <c r="T15" s="3" t="s">
        <v>71</v>
      </c>
      <c r="U15" s="3" t="s">
        <v>26</v>
      </c>
    </row>
    <row r="16" spans="1:21" ht="18" customHeight="1" x14ac:dyDescent="0.3">
      <c r="A16" s="3">
        <v>15</v>
      </c>
      <c r="B16" s="3" t="s">
        <v>58</v>
      </c>
      <c r="C16" s="3">
        <v>104830001</v>
      </c>
      <c r="D16" s="3">
        <v>8047123405</v>
      </c>
      <c r="E16" s="5">
        <v>6000</v>
      </c>
      <c r="F16" s="5">
        <v>0</v>
      </c>
      <c r="G16" s="5" t="s">
        <v>23</v>
      </c>
      <c r="H16" s="5">
        <v>0</v>
      </c>
      <c r="I16" s="5">
        <v>1</v>
      </c>
      <c r="J16" s="5">
        <v>1</v>
      </c>
      <c r="K16" s="3" t="s">
        <v>57</v>
      </c>
      <c r="L16" s="3" t="s">
        <v>57</v>
      </c>
      <c r="M16" s="3" t="s">
        <v>24</v>
      </c>
      <c r="N16" s="3" t="s">
        <v>59</v>
      </c>
      <c r="O16" s="3" t="s">
        <v>28</v>
      </c>
      <c r="P16" s="3" t="s">
        <v>26</v>
      </c>
      <c r="Q16" s="3" t="s">
        <v>27</v>
      </c>
      <c r="R16" s="3" t="s">
        <v>29</v>
      </c>
      <c r="S16" s="3" t="s">
        <v>31</v>
      </c>
      <c r="T16" s="3" t="s">
        <v>60</v>
      </c>
      <c r="U16" s="3" t="s">
        <v>26</v>
      </c>
    </row>
    <row r="17" spans="1:21" ht="18" customHeight="1" x14ac:dyDescent="0.3">
      <c r="A17" s="3">
        <v>16</v>
      </c>
      <c r="B17" s="3" t="s">
        <v>41</v>
      </c>
      <c r="C17" s="3">
        <v>104830001</v>
      </c>
      <c r="D17" s="3">
        <v>8047133102</v>
      </c>
      <c r="E17" s="5">
        <v>7000</v>
      </c>
      <c r="F17" s="5">
        <v>0</v>
      </c>
      <c r="G17" s="5" t="s">
        <v>23</v>
      </c>
      <c r="H17" s="5">
        <v>0</v>
      </c>
      <c r="I17" s="5">
        <v>1</v>
      </c>
      <c r="J17" s="5">
        <v>9</v>
      </c>
      <c r="K17" s="3" t="s">
        <v>40</v>
      </c>
      <c r="L17" s="3" t="s">
        <v>40</v>
      </c>
      <c r="M17" s="3" t="s">
        <v>24</v>
      </c>
      <c r="N17" s="3" t="s">
        <v>44</v>
      </c>
      <c r="O17" s="3" t="s">
        <v>28</v>
      </c>
      <c r="P17" s="3" t="s">
        <v>42</v>
      </c>
      <c r="Q17" s="3" t="s">
        <v>43</v>
      </c>
      <c r="R17" s="3" t="s">
        <v>29</v>
      </c>
      <c r="S17" s="3" t="s">
        <v>38</v>
      </c>
      <c r="T17" s="3" t="s">
        <v>45</v>
      </c>
      <c r="U17" s="3" t="s">
        <v>42</v>
      </c>
    </row>
    <row r="18" spans="1:21" ht="18" customHeight="1" x14ac:dyDescent="0.3">
      <c r="A18" s="3">
        <v>17</v>
      </c>
      <c r="B18" s="3" t="s">
        <v>41</v>
      </c>
      <c r="C18" s="3">
        <v>104830001</v>
      </c>
      <c r="D18" s="3">
        <v>8047152083</v>
      </c>
      <c r="E18" s="5">
        <v>12000</v>
      </c>
      <c r="F18" s="5">
        <v>0</v>
      </c>
      <c r="G18" s="5" t="s">
        <v>23</v>
      </c>
      <c r="H18" s="5">
        <v>0</v>
      </c>
      <c r="I18" s="5">
        <v>1</v>
      </c>
      <c r="J18" s="5">
        <v>5</v>
      </c>
      <c r="K18" s="3" t="s">
        <v>46</v>
      </c>
      <c r="L18" s="3" t="s">
        <v>47</v>
      </c>
      <c r="M18" s="3" t="s">
        <v>24</v>
      </c>
      <c r="N18" s="3" t="s">
        <v>50</v>
      </c>
      <c r="O18" s="3" t="s">
        <v>28</v>
      </c>
      <c r="P18" s="3" t="s">
        <v>48</v>
      </c>
      <c r="Q18" s="3" t="s">
        <v>49</v>
      </c>
      <c r="R18" s="3" t="s">
        <v>29</v>
      </c>
      <c r="S18" s="3" t="s">
        <v>31</v>
      </c>
      <c r="T18" s="3" t="s">
        <v>51</v>
      </c>
      <c r="U18" s="3" t="s">
        <v>48</v>
      </c>
    </row>
    <row r="19" spans="1:21" ht="18" customHeight="1" x14ac:dyDescent="0.3">
      <c r="A19" s="3">
        <v>18</v>
      </c>
      <c r="B19" s="3" t="s">
        <v>136</v>
      </c>
      <c r="C19" s="3">
        <v>104830001</v>
      </c>
      <c r="D19" s="3">
        <v>8047144103</v>
      </c>
      <c r="E19" s="5">
        <v>6000</v>
      </c>
      <c r="F19" s="5">
        <v>0</v>
      </c>
      <c r="G19" s="5" t="s">
        <v>23</v>
      </c>
      <c r="H19" s="5">
        <v>0</v>
      </c>
      <c r="I19" s="5">
        <v>1</v>
      </c>
      <c r="J19" s="5">
        <v>5</v>
      </c>
      <c r="K19" s="3" t="s">
        <v>135</v>
      </c>
      <c r="L19" s="3" t="s">
        <v>135</v>
      </c>
      <c r="M19" s="3" t="s">
        <v>24</v>
      </c>
      <c r="N19" s="3" t="s">
        <v>138</v>
      </c>
      <c r="O19" s="3" t="s">
        <v>28</v>
      </c>
      <c r="P19" s="3" t="s">
        <v>48</v>
      </c>
      <c r="Q19" s="3" t="s">
        <v>137</v>
      </c>
      <c r="R19" s="3" t="s">
        <v>29</v>
      </c>
      <c r="S19" s="3" t="s">
        <v>31</v>
      </c>
      <c r="T19" s="3" t="s">
        <v>139</v>
      </c>
      <c r="U19" s="3" t="s">
        <v>48</v>
      </c>
    </row>
    <row r="20" spans="1:21" ht="18" customHeight="1" x14ac:dyDescent="0.3">
      <c r="A20" s="3">
        <v>19</v>
      </c>
      <c r="B20" s="3" t="s">
        <v>136</v>
      </c>
      <c r="C20" s="3">
        <v>104830001</v>
      </c>
      <c r="D20" s="3">
        <v>5621541623</v>
      </c>
      <c r="E20" s="5">
        <v>8000</v>
      </c>
      <c r="F20" s="5">
        <v>0</v>
      </c>
      <c r="G20" s="5" t="s">
        <v>23</v>
      </c>
      <c r="H20" s="5">
        <v>500000</v>
      </c>
      <c r="I20" s="5">
        <v>1</v>
      </c>
      <c r="J20" s="5">
        <v>15</v>
      </c>
      <c r="K20" s="3" t="s">
        <v>24</v>
      </c>
      <c r="L20" s="3" t="s">
        <v>23</v>
      </c>
      <c r="M20" s="3" t="s">
        <v>199</v>
      </c>
      <c r="N20" s="3" t="s">
        <v>145</v>
      </c>
      <c r="O20" s="3" t="s">
        <v>202</v>
      </c>
      <c r="P20" s="3" t="s">
        <v>200</v>
      </c>
      <c r="Q20" s="3" t="s">
        <v>201</v>
      </c>
      <c r="R20" s="3" t="s">
        <v>203</v>
      </c>
      <c r="S20" s="3" t="s">
        <v>38</v>
      </c>
      <c r="T20" s="3" t="s">
        <v>77</v>
      </c>
      <c r="U20" s="3" t="s">
        <v>204</v>
      </c>
    </row>
    <row r="21" spans="1:21" ht="18" customHeight="1" x14ac:dyDescent="0.3">
      <c r="A21" s="3">
        <v>20</v>
      </c>
      <c r="B21" s="3" t="s">
        <v>136</v>
      </c>
      <c r="C21" s="3">
        <v>104830001</v>
      </c>
      <c r="D21" s="3">
        <v>5621541656</v>
      </c>
      <c r="E21" s="5">
        <v>8000</v>
      </c>
      <c r="F21" s="5">
        <v>0</v>
      </c>
      <c r="G21" s="5" t="s">
        <v>23</v>
      </c>
      <c r="H21" s="5">
        <v>500000</v>
      </c>
      <c r="I21" s="5">
        <v>1</v>
      </c>
      <c r="J21" s="5">
        <v>15</v>
      </c>
      <c r="K21" s="3" t="s">
        <v>24</v>
      </c>
      <c r="L21" s="3" t="s">
        <v>23</v>
      </c>
      <c r="M21" s="3" t="s">
        <v>205</v>
      </c>
      <c r="N21" s="3" t="s">
        <v>145</v>
      </c>
      <c r="O21" s="3" t="s">
        <v>207</v>
      </c>
      <c r="P21" s="3" t="s">
        <v>206</v>
      </c>
      <c r="Q21" s="3" t="s">
        <v>201</v>
      </c>
      <c r="R21" s="3" t="s">
        <v>208</v>
      </c>
      <c r="S21" s="3" t="s">
        <v>38</v>
      </c>
      <c r="T21" s="3" t="s">
        <v>77</v>
      </c>
      <c r="U21" s="3" t="s">
        <v>204</v>
      </c>
    </row>
    <row r="22" spans="1:21" ht="18" customHeight="1" x14ac:dyDescent="0.3">
      <c r="A22" s="3">
        <v>21</v>
      </c>
      <c r="B22" s="3" t="s">
        <v>136</v>
      </c>
      <c r="C22" s="3">
        <v>104830001</v>
      </c>
      <c r="D22" s="3">
        <v>5621541660</v>
      </c>
      <c r="E22" s="5">
        <v>6000</v>
      </c>
      <c r="F22" s="5">
        <v>0</v>
      </c>
      <c r="G22" s="5" t="s">
        <v>23</v>
      </c>
      <c r="H22" s="5">
        <v>500000</v>
      </c>
      <c r="I22" s="5">
        <v>1</v>
      </c>
      <c r="J22" s="5">
        <v>1</v>
      </c>
      <c r="K22" s="3" t="s">
        <v>24</v>
      </c>
      <c r="L22" s="3" t="s">
        <v>23</v>
      </c>
      <c r="M22" s="3" t="s">
        <v>209</v>
      </c>
      <c r="N22" s="3" t="s">
        <v>145</v>
      </c>
      <c r="O22" s="3" t="s">
        <v>211</v>
      </c>
      <c r="P22" s="3" t="s">
        <v>210</v>
      </c>
      <c r="Q22" s="3" t="s">
        <v>23</v>
      </c>
      <c r="R22" s="3" t="s">
        <v>212</v>
      </c>
      <c r="S22" s="3" t="s">
        <v>38</v>
      </c>
      <c r="T22" s="3" t="s">
        <v>77</v>
      </c>
      <c r="U22" s="3" t="s">
        <v>213</v>
      </c>
    </row>
    <row r="23" spans="1:21" ht="12.75" customHeight="1" x14ac:dyDescent="0.3">
      <c r="A23" s="3">
        <v>22</v>
      </c>
      <c r="B23" s="3" t="s">
        <v>136</v>
      </c>
      <c r="C23" s="3">
        <v>104830001</v>
      </c>
      <c r="D23" s="3">
        <v>5621541752</v>
      </c>
      <c r="E23" s="5">
        <v>8000</v>
      </c>
      <c r="F23" s="5">
        <v>0</v>
      </c>
      <c r="G23" s="5" t="s">
        <v>23</v>
      </c>
      <c r="H23" s="5">
        <v>500000</v>
      </c>
      <c r="I23" s="5">
        <v>1</v>
      </c>
      <c r="J23" s="5">
        <v>15</v>
      </c>
      <c r="K23" s="3" t="s">
        <v>24</v>
      </c>
      <c r="L23" s="3" t="s">
        <v>23</v>
      </c>
      <c r="M23" s="3" t="s">
        <v>214</v>
      </c>
      <c r="N23" s="3" t="s">
        <v>145</v>
      </c>
      <c r="O23" s="3" t="s">
        <v>216</v>
      </c>
      <c r="P23" s="3" t="s">
        <v>215</v>
      </c>
      <c r="Q23" s="3" t="s">
        <v>23</v>
      </c>
      <c r="R23" s="3" t="s">
        <v>217</v>
      </c>
      <c r="S23" s="3" t="s">
        <v>38</v>
      </c>
      <c r="T23" s="3" t="s">
        <v>77</v>
      </c>
      <c r="U23" s="3" t="s">
        <v>204</v>
      </c>
    </row>
    <row r="24" spans="1:21" ht="18" customHeight="1" x14ac:dyDescent="0.3">
      <c r="A24" s="3">
        <v>23</v>
      </c>
      <c r="B24" s="3" t="s">
        <v>136</v>
      </c>
      <c r="C24" s="3">
        <v>104830001</v>
      </c>
      <c r="D24" s="3">
        <v>5621541763</v>
      </c>
      <c r="E24" s="5">
        <v>8000</v>
      </c>
      <c r="F24" s="5">
        <v>0</v>
      </c>
      <c r="G24" s="5" t="s">
        <v>23</v>
      </c>
      <c r="H24" s="5">
        <v>500000</v>
      </c>
      <c r="I24" s="5">
        <v>1</v>
      </c>
      <c r="J24" s="5">
        <v>15</v>
      </c>
      <c r="K24" s="3" t="s">
        <v>24</v>
      </c>
      <c r="L24" s="3" t="s">
        <v>23</v>
      </c>
      <c r="M24" s="3" t="s">
        <v>218</v>
      </c>
      <c r="N24" s="3" t="s">
        <v>145</v>
      </c>
      <c r="O24" s="3" t="s">
        <v>222</v>
      </c>
      <c r="P24" s="3" t="s">
        <v>220</v>
      </c>
      <c r="Q24" s="3" t="s">
        <v>221</v>
      </c>
      <c r="R24" s="3" t="s">
        <v>223</v>
      </c>
      <c r="S24" s="3" t="s">
        <v>38</v>
      </c>
      <c r="T24" s="3" t="s">
        <v>77</v>
      </c>
      <c r="U24" s="3" t="s">
        <v>204</v>
      </c>
    </row>
    <row r="25" spans="1:21" ht="18" customHeight="1" x14ac:dyDescent="0.3">
      <c r="A25" s="3">
        <v>24</v>
      </c>
      <c r="B25" s="3" t="s">
        <v>81</v>
      </c>
      <c r="C25" s="3">
        <v>104830001</v>
      </c>
      <c r="D25" s="3">
        <v>8047133942</v>
      </c>
      <c r="E25" s="5">
        <v>6000</v>
      </c>
      <c r="F25" s="5">
        <v>0</v>
      </c>
      <c r="G25" s="5" t="s">
        <v>23</v>
      </c>
      <c r="H25" s="5">
        <v>0</v>
      </c>
      <c r="I25" s="5">
        <v>1</v>
      </c>
      <c r="J25" s="5">
        <v>1</v>
      </c>
      <c r="K25" s="3" t="s">
        <v>80</v>
      </c>
      <c r="L25" s="3" t="s">
        <v>80</v>
      </c>
      <c r="M25" s="3" t="s">
        <v>24</v>
      </c>
      <c r="N25" s="3" t="s">
        <v>84</v>
      </c>
      <c r="O25" s="3" t="s">
        <v>28</v>
      </c>
      <c r="P25" s="3" t="s">
        <v>82</v>
      </c>
      <c r="Q25" s="3" t="s">
        <v>83</v>
      </c>
      <c r="R25" s="3" t="s">
        <v>29</v>
      </c>
      <c r="S25" s="3" t="s">
        <v>31</v>
      </c>
      <c r="T25" s="3" t="s">
        <v>85</v>
      </c>
      <c r="U25" s="3" t="s">
        <v>82</v>
      </c>
    </row>
    <row r="26" spans="1:21" ht="18" customHeight="1" x14ac:dyDescent="0.3">
      <c r="A26" s="3">
        <v>25</v>
      </c>
      <c r="B26" s="3" t="s">
        <v>81</v>
      </c>
      <c r="C26" s="3">
        <v>104830001</v>
      </c>
      <c r="D26" s="3">
        <v>8047134115</v>
      </c>
      <c r="E26" s="5">
        <v>6000</v>
      </c>
      <c r="F26" s="5">
        <v>0</v>
      </c>
      <c r="G26" s="5" t="s">
        <v>23</v>
      </c>
      <c r="H26" s="5">
        <v>0</v>
      </c>
      <c r="I26" s="5">
        <v>1</v>
      </c>
      <c r="J26" s="5">
        <v>1</v>
      </c>
      <c r="K26" s="3" t="s">
        <v>80</v>
      </c>
      <c r="L26" s="3" t="s">
        <v>80</v>
      </c>
      <c r="M26" s="3" t="s">
        <v>24</v>
      </c>
      <c r="N26" s="3" t="s">
        <v>84</v>
      </c>
      <c r="O26" s="3" t="s">
        <v>28</v>
      </c>
      <c r="P26" s="3" t="s">
        <v>82</v>
      </c>
      <c r="Q26" s="3" t="s">
        <v>83</v>
      </c>
      <c r="R26" s="3" t="s">
        <v>29</v>
      </c>
      <c r="S26" s="3" t="s">
        <v>31</v>
      </c>
      <c r="T26" s="3" t="s">
        <v>85</v>
      </c>
      <c r="U26" s="3" t="s">
        <v>82</v>
      </c>
    </row>
    <row r="27" spans="1:21" ht="18" customHeight="1" x14ac:dyDescent="0.3">
      <c r="A27" s="3">
        <v>26</v>
      </c>
      <c r="B27" s="3" t="s">
        <v>98</v>
      </c>
      <c r="C27" s="3">
        <v>104830001</v>
      </c>
      <c r="D27" s="3">
        <v>8047124341</v>
      </c>
      <c r="E27" s="5">
        <v>6000</v>
      </c>
      <c r="F27" s="5">
        <v>0</v>
      </c>
      <c r="G27" s="5" t="s">
        <v>23</v>
      </c>
      <c r="H27" s="5">
        <v>0</v>
      </c>
      <c r="I27" s="5">
        <v>1</v>
      </c>
      <c r="J27" s="5">
        <v>1</v>
      </c>
      <c r="K27" s="3" t="s">
        <v>97</v>
      </c>
      <c r="L27" s="3" t="s">
        <v>97</v>
      </c>
      <c r="M27" s="3" t="s">
        <v>24</v>
      </c>
      <c r="N27" s="3" t="s">
        <v>99</v>
      </c>
      <c r="O27" s="3" t="s">
        <v>28</v>
      </c>
      <c r="P27" s="3" t="s">
        <v>26</v>
      </c>
      <c r="Q27" s="3" t="s">
        <v>27</v>
      </c>
      <c r="R27" s="3" t="s">
        <v>29</v>
      </c>
      <c r="S27" s="3" t="s">
        <v>31</v>
      </c>
      <c r="T27" s="3" t="s">
        <v>100</v>
      </c>
      <c r="U27" s="3" t="s">
        <v>26</v>
      </c>
    </row>
    <row r="28" spans="1:21" ht="18" customHeight="1" x14ac:dyDescent="0.3">
      <c r="A28" s="3">
        <v>27</v>
      </c>
      <c r="B28" s="3" t="s">
        <v>116</v>
      </c>
      <c r="C28" s="3">
        <v>104830001</v>
      </c>
      <c r="D28" s="3">
        <v>8047127815</v>
      </c>
      <c r="E28" s="5">
        <v>7000</v>
      </c>
      <c r="F28" s="5">
        <v>0</v>
      </c>
      <c r="G28" s="5" t="s">
        <v>23</v>
      </c>
      <c r="H28" s="5">
        <v>0</v>
      </c>
      <c r="I28" s="5">
        <v>1</v>
      </c>
      <c r="J28" s="5">
        <v>7</v>
      </c>
      <c r="K28" s="3" t="s">
        <v>115</v>
      </c>
      <c r="L28" s="3" t="s">
        <v>115</v>
      </c>
      <c r="M28" s="3" t="s">
        <v>24</v>
      </c>
      <c r="N28" s="3" t="s">
        <v>118</v>
      </c>
      <c r="O28" s="3" t="s">
        <v>28</v>
      </c>
      <c r="P28" s="3" t="s">
        <v>42</v>
      </c>
      <c r="Q28" s="3" t="s">
        <v>117</v>
      </c>
      <c r="R28" s="3" t="s">
        <v>29</v>
      </c>
      <c r="S28" s="3" t="s">
        <v>38</v>
      </c>
      <c r="T28" s="3" t="s">
        <v>119</v>
      </c>
      <c r="U28" s="3" t="s">
        <v>42</v>
      </c>
    </row>
    <row r="29" spans="1:21" ht="18" customHeight="1" x14ac:dyDescent="0.3">
      <c r="A29" s="3">
        <v>28</v>
      </c>
      <c r="B29" s="3" t="s">
        <v>116</v>
      </c>
      <c r="C29" s="3">
        <v>104830001</v>
      </c>
      <c r="D29" s="3">
        <v>8047159142</v>
      </c>
      <c r="E29" s="5">
        <v>6000</v>
      </c>
      <c r="F29" s="5">
        <v>0</v>
      </c>
      <c r="G29" s="5" t="s">
        <v>23</v>
      </c>
      <c r="H29" s="5">
        <v>0</v>
      </c>
      <c r="I29" s="5">
        <v>1</v>
      </c>
      <c r="J29" s="5">
        <v>3</v>
      </c>
      <c r="K29" s="3" t="s">
        <v>115</v>
      </c>
      <c r="L29" s="3" t="s">
        <v>115</v>
      </c>
      <c r="M29" s="3" t="s">
        <v>24</v>
      </c>
      <c r="N29" s="3" t="s">
        <v>118</v>
      </c>
      <c r="O29" s="3" t="s">
        <v>28</v>
      </c>
      <c r="P29" s="3" t="s">
        <v>42</v>
      </c>
      <c r="Q29" s="3" t="s">
        <v>117</v>
      </c>
      <c r="R29" s="3" t="s">
        <v>29</v>
      </c>
      <c r="S29" s="3" t="s">
        <v>38</v>
      </c>
      <c r="T29" s="3" t="s">
        <v>119</v>
      </c>
      <c r="U29" s="3" t="s">
        <v>42</v>
      </c>
    </row>
    <row r="30" spans="1:21" ht="18" customHeight="1" x14ac:dyDescent="0.3">
      <c r="A30" s="3">
        <v>29</v>
      </c>
      <c r="B30" s="3" t="s">
        <v>131</v>
      </c>
      <c r="C30" s="3">
        <v>104830001</v>
      </c>
      <c r="D30" s="3">
        <v>8047122845</v>
      </c>
      <c r="E30" s="5">
        <v>6000</v>
      </c>
      <c r="F30" s="5">
        <v>0</v>
      </c>
      <c r="G30" s="5" t="s">
        <v>23</v>
      </c>
      <c r="H30" s="5">
        <v>0</v>
      </c>
      <c r="I30" s="5">
        <v>1</v>
      </c>
      <c r="J30" s="5">
        <v>4</v>
      </c>
      <c r="K30" s="3" t="s">
        <v>130</v>
      </c>
      <c r="L30" s="3" t="s">
        <v>130</v>
      </c>
      <c r="M30" s="3" t="s">
        <v>24</v>
      </c>
      <c r="N30" s="3" t="s">
        <v>133</v>
      </c>
      <c r="O30" s="3" t="s">
        <v>28</v>
      </c>
      <c r="P30" s="3" t="s">
        <v>42</v>
      </c>
      <c r="Q30" s="3" t="s">
        <v>132</v>
      </c>
      <c r="R30" s="3" t="s">
        <v>29</v>
      </c>
      <c r="S30" s="3" t="s">
        <v>38</v>
      </c>
      <c r="T30" s="3" t="s">
        <v>134</v>
      </c>
      <c r="U30" s="3" t="s">
        <v>42</v>
      </c>
    </row>
    <row r="31" spans="1:21" ht="18" customHeight="1" x14ac:dyDescent="0.3">
      <c r="A31" s="3">
        <v>30</v>
      </c>
      <c r="B31" s="3" t="s">
        <v>92</v>
      </c>
      <c r="C31" s="3">
        <v>104830001</v>
      </c>
      <c r="D31" s="3">
        <v>8047159724</v>
      </c>
      <c r="E31" s="5">
        <v>6000</v>
      </c>
      <c r="F31" s="5">
        <v>0</v>
      </c>
      <c r="G31" s="5" t="s">
        <v>23</v>
      </c>
      <c r="H31" s="5">
        <v>0</v>
      </c>
      <c r="I31" s="5">
        <v>1</v>
      </c>
      <c r="J31" s="5">
        <v>1</v>
      </c>
      <c r="K31" s="3" t="s">
        <v>91</v>
      </c>
      <c r="L31" s="3" t="s">
        <v>91</v>
      </c>
      <c r="M31" s="3" t="s">
        <v>24</v>
      </c>
      <c r="N31" s="3" t="s">
        <v>95</v>
      </c>
      <c r="O31" s="3" t="s">
        <v>28</v>
      </c>
      <c r="P31" s="3" t="s">
        <v>93</v>
      </c>
      <c r="Q31" s="3" t="s">
        <v>94</v>
      </c>
      <c r="R31" s="3" t="s">
        <v>29</v>
      </c>
      <c r="S31" s="3" t="s">
        <v>31</v>
      </c>
      <c r="T31" s="3" t="s">
        <v>96</v>
      </c>
      <c r="U31" s="3" t="s">
        <v>93</v>
      </c>
    </row>
    <row r="32" spans="1:21" ht="18" customHeight="1" x14ac:dyDescent="0.3">
      <c r="A32" s="3">
        <v>31</v>
      </c>
      <c r="B32" s="3" t="s">
        <v>141</v>
      </c>
      <c r="C32" s="3">
        <v>104830001</v>
      </c>
      <c r="D32" s="3">
        <v>5621541973</v>
      </c>
      <c r="E32" s="5">
        <v>9000</v>
      </c>
      <c r="F32" s="5">
        <v>0</v>
      </c>
      <c r="G32" s="5" t="s">
        <v>23</v>
      </c>
      <c r="H32" s="5">
        <v>1</v>
      </c>
      <c r="I32" s="5">
        <v>1</v>
      </c>
      <c r="J32" s="5">
        <v>17</v>
      </c>
      <c r="K32" s="3" t="s">
        <v>24</v>
      </c>
      <c r="L32" s="3" t="s">
        <v>23</v>
      </c>
      <c r="M32" s="3" t="s">
        <v>140</v>
      </c>
      <c r="N32" s="3" t="s">
        <v>145</v>
      </c>
      <c r="O32" s="3" t="s">
        <v>143</v>
      </c>
      <c r="P32" s="3" t="s">
        <v>23</v>
      </c>
      <c r="Q32" s="3" t="s">
        <v>142</v>
      </c>
      <c r="R32" s="3" t="s">
        <v>144</v>
      </c>
      <c r="S32" s="3" t="s">
        <v>140</v>
      </c>
      <c r="T32" s="3" t="s">
        <v>77</v>
      </c>
      <c r="U32" s="3" t="s">
        <v>146</v>
      </c>
    </row>
    <row r="33" spans="1:21" ht="18" customHeight="1" x14ac:dyDescent="0.3">
      <c r="A33" s="3">
        <v>32</v>
      </c>
      <c r="B33" s="3" t="s">
        <v>141</v>
      </c>
      <c r="C33" s="3">
        <v>104830001</v>
      </c>
      <c r="D33" s="3">
        <v>5621541984</v>
      </c>
      <c r="E33" s="5">
        <v>7000</v>
      </c>
      <c r="F33" s="5">
        <v>0</v>
      </c>
      <c r="G33" s="5" t="s">
        <v>23</v>
      </c>
      <c r="H33" s="5">
        <v>1</v>
      </c>
      <c r="I33" s="5">
        <v>1</v>
      </c>
      <c r="J33" s="5">
        <v>9</v>
      </c>
      <c r="K33" s="3" t="s">
        <v>24</v>
      </c>
      <c r="L33" s="3" t="s">
        <v>23</v>
      </c>
      <c r="M33" s="3" t="s">
        <v>147</v>
      </c>
      <c r="N33" s="3" t="s">
        <v>145</v>
      </c>
      <c r="O33" s="3" t="s">
        <v>149</v>
      </c>
      <c r="P33" s="3" t="s">
        <v>23</v>
      </c>
      <c r="Q33" s="3" t="s">
        <v>148</v>
      </c>
      <c r="R33" s="3" t="s">
        <v>150</v>
      </c>
      <c r="S33" s="3" t="s">
        <v>147</v>
      </c>
      <c r="T33" s="3" t="s">
        <v>77</v>
      </c>
      <c r="U33" s="3" t="s">
        <v>146</v>
      </c>
    </row>
    <row r="34" spans="1:21" ht="18" customHeight="1" x14ac:dyDescent="0.3">
      <c r="A34" s="3">
        <v>33</v>
      </c>
      <c r="B34" s="3" t="s">
        <v>141</v>
      </c>
      <c r="C34" s="3">
        <v>104830001</v>
      </c>
      <c r="D34" s="3">
        <v>5621542006</v>
      </c>
      <c r="E34" s="5">
        <v>14000</v>
      </c>
      <c r="F34" s="5">
        <v>0</v>
      </c>
      <c r="G34" s="5" t="s">
        <v>23</v>
      </c>
      <c r="H34" s="5">
        <v>1</v>
      </c>
      <c r="I34" s="5">
        <v>1</v>
      </c>
      <c r="J34" s="5">
        <v>6</v>
      </c>
      <c r="K34" s="3" t="s">
        <v>24</v>
      </c>
      <c r="L34" s="3" t="s">
        <v>23</v>
      </c>
      <c r="M34" s="3" t="s">
        <v>155</v>
      </c>
      <c r="N34" s="3" t="s">
        <v>145</v>
      </c>
      <c r="O34" s="3" t="s">
        <v>157</v>
      </c>
      <c r="P34" s="3" t="s">
        <v>23</v>
      </c>
      <c r="Q34" s="3" t="s">
        <v>156</v>
      </c>
      <c r="R34" s="3" t="s">
        <v>158</v>
      </c>
      <c r="S34" s="3" t="s">
        <v>155</v>
      </c>
      <c r="T34" s="3" t="s">
        <v>77</v>
      </c>
      <c r="U34" s="3" t="s">
        <v>146</v>
      </c>
    </row>
    <row r="35" spans="1:21" ht="18" customHeight="1" x14ac:dyDescent="0.3">
      <c r="A35" s="3">
        <v>34</v>
      </c>
      <c r="B35" s="3" t="s">
        <v>141</v>
      </c>
      <c r="C35" s="3">
        <v>104830001</v>
      </c>
      <c r="D35" s="3">
        <v>5621542010</v>
      </c>
      <c r="E35" s="5">
        <v>9000</v>
      </c>
      <c r="F35" s="5">
        <v>0</v>
      </c>
      <c r="G35" s="5" t="s">
        <v>23</v>
      </c>
      <c r="H35" s="5">
        <v>1</v>
      </c>
      <c r="I35" s="5">
        <v>1</v>
      </c>
      <c r="J35" s="5">
        <v>17</v>
      </c>
      <c r="K35" s="3" t="s">
        <v>24</v>
      </c>
      <c r="L35" s="3" t="s">
        <v>23</v>
      </c>
      <c r="M35" s="3" t="s">
        <v>159</v>
      </c>
      <c r="N35" s="3" t="s">
        <v>145</v>
      </c>
      <c r="O35" s="3" t="s">
        <v>161</v>
      </c>
      <c r="P35" s="3" t="s">
        <v>23</v>
      </c>
      <c r="Q35" s="3" t="s">
        <v>160</v>
      </c>
      <c r="R35" s="3" t="s">
        <v>162</v>
      </c>
      <c r="S35" s="3" t="s">
        <v>159</v>
      </c>
      <c r="T35" s="3" t="s">
        <v>77</v>
      </c>
      <c r="U35" s="3" t="s">
        <v>146</v>
      </c>
    </row>
    <row r="36" spans="1:21" ht="18" customHeight="1" x14ac:dyDescent="0.3">
      <c r="A36" s="3">
        <v>35</v>
      </c>
      <c r="B36" s="3" t="s">
        <v>141</v>
      </c>
      <c r="C36" s="3">
        <v>104830001</v>
      </c>
      <c r="D36" s="3">
        <v>5621542032</v>
      </c>
      <c r="E36" s="5">
        <v>7000</v>
      </c>
      <c r="F36" s="5">
        <v>0</v>
      </c>
      <c r="G36" s="5" t="s">
        <v>23</v>
      </c>
      <c r="H36" s="5">
        <v>1</v>
      </c>
      <c r="I36" s="5">
        <v>1</v>
      </c>
      <c r="J36" s="5">
        <v>9</v>
      </c>
      <c r="K36" s="3" t="s">
        <v>24</v>
      </c>
      <c r="L36" s="3" t="s">
        <v>23</v>
      </c>
      <c r="M36" s="3" t="s">
        <v>167</v>
      </c>
      <c r="N36" s="3" t="s">
        <v>145</v>
      </c>
      <c r="O36" s="3" t="s">
        <v>169</v>
      </c>
      <c r="P36" s="3" t="s">
        <v>23</v>
      </c>
      <c r="Q36" s="3" t="s">
        <v>168</v>
      </c>
      <c r="R36" s="3" t="s">
        <v>170</v>
      </c>
      <c r="S36" s="3" t="s">
        <v>167</v>
      </c>
      <c r="T36" s="3" t="s">
        <v>77</v>
      </c>
      <c r="U36" s="3" t="s">
        <v>146</v>
      </c>
    </row>
    <row r="37" spans="1:21" ht="18" customHeight="1" x14ac:dyDescent="0.3">
      <c r="A37" s="3">
        <v>36</v>
      </c>
      <c r="B37" s="3" t="s">
        <v>141</v>
      </c>
      <c r="C37" s="3">
        <v>104830001</v>
      </c>
      <c r="D37" s="3">
        <v>5621542043</v>
      </c>
      <c r="E37" s="5">
        <v>8000</v>
      </c>
      <c r="F37" s="5">
        <v>0</v>
      </c>
      <c r="G37" s="5" t="s">
        <v>23</v>
      </c>
      <c r="H37" s="5">
        <v>1</v>
      </c>
      <c r="I37" s="5">
        <v>1</v>
      </c>
      <c r="J37" s="5">
        <v>11</v>
      </c>
      <c r="K37" s="3" t="s">
        <v>24</v>
      </c>
      <c r="L37" s="3" t="s">
        <v>23</v>
      </c>
      <c r="M37" s="3" t="s">
        <v>171</v>
      </c>
      <c r="N37" s="3" t="s">
        <v>145</v>
      </c>
      <c r="O37" s="3" t="s">
        <v>173</v>
      </c>
      <c r="P37" s="3" t="s">
        <v>23</v>
      </c>
      <c r="Q37" s="3" t="s">
        <v>172</v>
      </c>
      <c r="R37" s="3" t="s">
        <v>45</v>
      </c>
      <c r="S37" s="3" t="s">
        <v>171</v>
      </c>
      <c r="T37" s="3" t="s">
        <v>77</v>
      </c>
      <c r="U37" s="3" t="s">
        <v>146</v>
      </c>
    </row>
    <row r="38" spans="1:21" ht="18" customHeight="1" x14ac:dyDescent="0.3">
      <c r="A38" s="3">
        <v>37</v>
      </c>
      <c r="B38" s="3" t="s">
        <v>141</v>
      </c>
      <c r="C38" s="3">
        <v>104830001</v>
      </c>
      <c r="D38" s="3">
        <v>5621542054</v>
      </c>
      <c r="E38" s="5">
        <v>6000</v>
      </c>
      <c r="F38" s="5">
        <v>0</v>
      </c>
      <c r="G38" s="5" t="s">
        <v>23</v>
      </c>
      <c r="H38" s="5">
        <v>1</v>
      </c>
      <c r="I38" s="5">
        <v>1</v>
      </c>
      <c r="J38" s="5">
        <v>1</v>
      </c>
      <c r="K38" s="3" t="s">
        <v>24</v>
      </c>
      <c r="L38" s="3" t="s">
        <v>23</v>
      </c>
      <c r="M38" s="3" t="s">
        <v>174</v>
      </c>
      <c r="N38" s="3" t="s">
        <v>145</v>
      </c>
      <c r="O38" s="3" t="s">
        <v>176</v>
      </c>
      <c r="P38" s="3" t="s">
        <v>23</v>
      </c>
      <c r="Q38" s="3" t="s">
        <v>175</v>
      </c>
      <c r="R38" s="3" t="s">
        <v>177</v>
      </c>
      <c r="S38" s="3" t="s">
        <v>174</v>
      </c>
      <c r="T38" s="3" t="s">
        <v>77</v>
      </c>
      <c r="U38" s="3" t="s">
        <v>146</v>
      </c>
    </row>
    <row r="39" spans="1:21" ht="18" customHeight="1" x14ac:dyDescent="0.3">
      <c r="A39" s="3">
        <v>38</v>
      </c>
      <c r="B39" s="3" t="s">
        <v>141</v>
      </c>
      <c r="C39" s="3">
        <v>104830001</v>
      </c>
      <c r="D39" s="3">
        <v>5621542065</v>
      </c>
      <c r="E39" s="5">
        <v>6000</v>
      </c>
      <c r="F39" s="5">
        <v>0</v>
      </c>
      <c r="G39" s="5" t="s">
        <v>23</v>
      </c>
      <c r="H39" s="5">
        <v>1</v>
      </c>
      <c r="I39" s="5">
        <v>1</v>
      </c>
      <c r="J39" s="5">
        <v>1</v>
      </c>
      <c r="K39" s="3" t="s">
        <v>24</v>
      </c>
      <c r="L39" s="3" t="s">
        <v>23</v>
      </c>
      <c r="M39" s="3" t="s">
        <v>178</v>
      </c>
      <c r="N39" s="3" t="s">
        <v>145</v>
      </c>
      <c r="O39" s="3" t="s">
        <v>180</v>
      </c>
      <c r="P39" s="3" t="s">
        <v>23</v>
      </c>
      <c r="Q39" s="3" t="s">
        <v>179</v>
      </c>
      <c r="R39" s="3" t="s">
        <v>181</v>
      </c>
      <c r="S39" s="3" t="s">
        <v>178</v>
      </c>
      <c r="T39" s="3" t="s">
        <v>77</v>
      </c>
      <c r="U39" s="3" t="s">
        <v>146</v>
      </c>
    </row>
    <row r="40" spans="1:21" ht="18" customHeight="1" x14ac:dyDescent="0.3">
      <c r="A40" s="3">
        <v>39</v>
      </c>
      <c r="B40" s="3" t="s">
        <v>141</v>
      </c>
      <c r="C40" s="3">
        <v>104830001</v>
      </c>
      <c r="D40" s="3">
        <v>5621542076</v>
      </c>
      <c r="E40" s="5">
        <v>6000</v>
      </c>
      <c r="F40" s="5">
        <v>0</v>
      </c>
      <c r="G40" s="5" t="s">
        <v>23</v>
      </c>
      <c r="H40" s="5">
        <v>1</v>
      </c>
      <c r="I40" s="5">
        <v>1</v>
      </c>
      <c r="J40" s="5">
        <v>1</v>
      </c>
      <c r="K40" s="3" t="s">
        <v>24</v>
      </c>
      <c r="L40" s="3" t="s">
        <v>23</v>
      </c>
      <c r="M40" s="3" t="s">
        <v>182</v>
      </c>
      <c r="N40" s="3" t="s">
        <v>145</v>
      </c>
      <c r="O40" s="3" t="s">
        <v>184</v>
      </c>
      <c r="P40" s="3" t="s">
        <v>23</v>
      </c>
      <c r="Q40" s="3" t="s">
        <v>183</v>
      </c>
      <c r="R40" s="3" t="s">
        <v>185</v>
      </c>
      <c r="S40" s="3" t="s">
        <v>182</v>
      </c>
      <c r="T40" s="3" t="s">
        <v>77</v>
      </c>
      <c r="U40" s="3" t="s">
        <v>146</v>
      </c>
    </row>
    <row r="41" spans="1:21" ht="18" customHeight="1" x14ac:dyDescent="0.3">
      <c r="A41" s="3">
        <v>40</v>
      </c>
      <c r="B41" s="3" t="s">
        <v>141</v>
      </c>
      <c r="C41" s="3">
        <v>104830001</v>
      </c>
      <c r="D41" s="3">
        <v>5621542080</v>
      </c>
      <c r="E41" s="5">
        <v>6000</v>
      </c>
      <c r="F41" s="5">
        <v>0</v>
      </c>
      <c r="G41" s="5">
        <v>15000</v>
      </c>
      <c r="H41" s="5">
        <v>1</v>
      </c>
      <c r="I41" s="5">
        <v>1</v>
      </c>
      <c r="J41" s="5">
        <v>1</v>
      </c>
      <c r="K41" s="3" t="s">
        <v>24</v>
      </c>
      <c r="L41" s="3" t="s">
        <v>23</v>
      </c>
      <c r="M41" s="3" t="s">
        <v>186</v>
      </c>
      <c r="N41" s="3" t="s">
        <v>145</v>
      </c>
      <c r="O41" s="3" t="s">
        <v>188</v>
      </c>
      <c r="P41" s="3" t="s">
        <v>23</v>
      </c>
      <c r="Q41" s="3" t="s">
        <v>187</v>
      </c>
      <c r="R41" s="3" t="s">
        <v>119</v>
      </c>
      <c r="S41" s="3" t="s">
        <v>186</v>
      </c>
      <c r="T41" s="3" t="s">
        <v>77</v>
      </c>
      <c r="U41" s="3" t="s">
        <v>146</v>
      </c>
    </row>
    <row r="42" spans="1:21" ht="18" customHeight="1" x14ac:dyDescent="0.3">
      <c r="A42" s="3">
        <v>41</v>
      </c>
      <c r="B42" s="3" t="s">
        <v>141</v>
      </c>
      <c r="C42" s="3">
        <v>104830001</v>
      </c>
      <c r="D42" s="3">
        <v>5621541995</v>
      </c>
      <c r="E42" s="5">
        <v>15000</v>
      </c>
      <c r="F42" s="5">
        <v>0</v>
      </c>
      <c r="G42" s="5" t="s">
        <v>23</v>
      </c>
      <c r="H42" s="5">
        <v>1</v>
      </c>
      <c r="I42" s="5">
        <v>1</v>
      </c>
      <c r="J42" s="5">
        <v>29</v>
      </c>
      <c r="K42" s="3" t="s">
        <v>24</v>
      </c>
      <c r="L42" s="3" t="s">
        <v>23</v>
      </c>
      <c r="M42" s="3" t="s">
        <v>151</v>
      </c>
      <c r="N42" s="3" t="s">
        <v>145</v>
      </c>
      <c r="O42" s="3" t="s">
        <v>153</v>
      </c>
      <c r="P42" s="3" t="s">
        <v>23</v>
      </c>
      <c r="Q42" s="3" t="s">
        <v>152</v>
      </c>
      <c r="R42" s="3" t="s">
        <v>154</v>
      </c>
      <c r="S42" s="3" t="s">
        <v>151</v>
      </c>
      <c r="T42" s="3" t="s">
        <v>77</v>
      </c>
      <c r="U42" s="3" t="s">
        <v>146</v>
      </c>
    </row>
    <row r="43" spans="1:21" ht="18" customHeight="1" x14ac:dyDescent="0.3">
      <c r="A43" s="3">
        <v>42</v>
      </c>
      <c r="B43" s="3" t="s">
        <v>141</v>
      </c>
      <c r="C43" s="3">
        <v>104830001</v>
      </c>
      <c r="D43" s="3">
        <v>5621542021</v>
      </c>
      <c r="E43" s="5">
        <v>18000</v>
      </c>
      <c r="F43" s="5">
        <v>0</v>
      </c>
      <c r="G43" s="5" t="s">
        <v>23</v>
      </c>
      <c r="H43" s="5">
        <v>1</v>
      </c>
      <c r="I43" s="5">
        <v>1</v>
      </c>
      <c r="J43" s="5">
        <v>35</v>
      </c>
      <c r="K43" s="3" t="s">
        <v>24</v>
      </c>
      <c r="L43" s="3" t="s">
        <v>23</v>
      </c>
      <c r="M43" s="3" t="s">
        <v>163</v>
      </c>
      <c r="N43" s="3" t="s">
        <v>145</v>
      </c>
      <c r="O43" s="3" t="s">
        <v>165</v>
      </c>
      <c r="P43" s="3" t="s">
        <v>23</v>
      </c>
      <c r="Q43" s="3" t="s">
        <v>164</v>
      </c>
      <c r="R43" s="3" t="s">
        <v>166</v>
      </c>
      <c r="S43" s="3" t="s">
        <v>163</v>
      </c>
      <c r="T43" s="3" t="s">
        <v>77</v>
      </c>
      <c r="U43" s="3" t="s">
        <v>146</v>
      </c>
    </row>
    <row r="44" spans="1:21" ht="18" customHeight="1" x14ac:dyDescent="0.3">
      <c r="A44" s="3">
        <v>43</v>
      </c>
      <c r="B44" s="3" t="s">
        <v>190</v>
      </c>
      <c r="C44" s="3">
        <v>104830001</v>
      </c>
      <c r="D44" s="3">
        <v>5621542091</v>
      </c>
      <c r="E44" s="5">
        <v>7000</v>
      </c>
      <c r="F44" s="5">
        <v>0</v>
      </c>
      <c r="G44" s="5" t="s">
        <v>23</v>
      </c>
      <c r="H44" s="5">
        <v>1</v>
      </c>
      <c r="I44" s="5">
        <v>1</v>
      </c>
      <c r="J44" s="5">
        <v>10</v>
      </c>
      <c r="K44" s="3" t="s">
        <v>24</v>
      </c>
      <c r="L44" s="3" t="s">
        <v>23</v>
      </c>
      <c r="M44" s="3" t="s">
        <v>189</v>
      </c>
      <c r="N44" s="3" t="s">
        <v>145</v>
      </c>
      <c r="O44" s="3" t="s">
        <v>192</v>
      </c>
      <c r="P44" s="3" t="s">
        <v>23</v>
      </c>
      <c r="Q44" s="3" t="s">
        <v>191</v>
      </c>
      <c r="R44" s="3" t="s">
        <v>193</v>
      </c>
      <c r="S44" s="3" t="s">
        <v>189</v>
      </c>
      <c r="T44" s="3" t="s">
        <v>77</v>
      </c>
      <c r="U44" s="3" t="s">
        <v>146</v>
      </c>
    </row>
    <row r="45" spans="1:21" ht="18" customHeight="1" x14ac:dyDescent="0.3">
      <c r="A45" s="3">
        <v>44</v>
      </c>
      <c r="B45" s="3" t="s">
        <v>87</v>
      </c>
      <c r="C45" s="3">
        <v>104830001</v>
      </c>
      <c r="D45" s="3">
        <v>8047148266</v>
      </c>
      <c r="E45" s="5">
        <v>7000</v>
      </c>
      <c r="F45" s="5">
        <v>0</v>
      </c>
      <c r="G45" s="5" t="s">
        <v>23</v>
      </c>
      <c r="H45" s="5">
        <v>0</v>
      </c>
      <c r="I45" s="5">
        <v>1</v>
      </c>
      <c r="J45" s="5">
        <v>10</v>
      </c>
      <c r="K45" s="3" t="s">
        <v>86</v>
      </c>
      <c r="L45" s="3" t="s">
        <v>86</v>
      </c>
      <c r="M45" s="3" t="s">
        <v>24</v>
      </c>
      <c r="N45" s="3" t="s">
        <v>89</v>
      </c>
      <c r="O45" s="3" t="s">
        <v>28</v>
      </c>
      <c r="P45" s="3" t="s">
        <v>48</v>
      </c>
      <c r="Q45" s="3" t="s">
        <v>88</v>
      </c>
      <c r="R45" s="3" t="s">
        <v>29</v>
      </c>
      <c r="S45" s="3" t="s">
        <v>31</v>
      </c>
      <c r="T45" s="3" t="s">
        <v>90</v>
      </c>
      <c r="U45" s="3" t="s">
        <v>48</v>
      </c>
    </row>
    <row r="46" spans="1:21" ht="18" customHeight="1" x14ac:dyDescent="0.3">
      <c r="A46" s="3">
        <v>45</v>
      </c>
      <c r="B46" s="3" t="s">
        <v>195</v>
      </c>
      <c r="C46" s="3">
        <v>104830001</v>
      </c>
      <c r="D46" s="3">
        <v>5621542102</v>
      </c>
      <c r="E46" s="5">
        <v>6000</v>
      </c>
      <c r="F46" s="5">
        <v>0</v>
      </c>
      <c r="G46" s="5" t="s">
        <v>23</v>
      </c>
      <c r="H46" s="5">
        <v>1</v>
      </c>
      <c r="I46" s="5">
        <v>1</v>
      </c>
      <c r="J46" s="5">
        <v>1</v>
      </c>
      <c r="K46" s="3" t="s">
        <v>24</v>
      </c>
      <c r="L46" s="3" t="s">
        <v>23</v>
      </c>
      <c r="M46" s="3" t="s">
        <v>194</v>
      </c>
      <c r="N46" s="3" t="s">
        <v>145</v>
      </c>
      <c r="O46" s="3" t="s">
        <v>197</v>
      </c>
      <c r="P46" s="3" t="s">
        <v>23</v>
      </c>
      <c r="Q46" s="3" t="s">
        <v>196</v>
      </c>
      <c r="R46" s="3" t="s">
        <v>198</v>
      </c>
      <c r="S46" s="3" t="s">
        <v>194</v>
      </c>
      <c r="T46" s="3" t="s">
        <v>77</v>
      </c>
      <c r="U46" s="3" t="s">
        <v>146</v>
      </c>
    </row>
    <row r="47" spans="1:21" ht="18" customHeight="1" x14ac:dyDescent="0.3">
      <c r="A47" s="3">
        <v>46</v>
      </c>
      <c r="B47" s="3" t="s">
        <v>275</v>
      </c>
      <c r="C47" s="3">
        <v>104830001</v>
      </c>
      <c r="D47" s="3">
        <v>8047146590</v>
      </c>
      <c r="E47" s="5">
        <v>6000</v>
      </c>
      <c r="F47" s="5">
        <v>0</v>
      </c>
      <c r="G47" s="5" t="s">
        <v>23</v>
      </c>
      <c r="H47" s="5">
        <v>0</v>
      </c>
      <c r="I47" s="5">
        <v>1</v>
      </c>
      <c r="J47" s="5">
        <v>3</v>
      </c>
      <c r="K47" s="3" t="s">
        <v>274</v>
      </c>
      <c r="L47" s="3" t="s">
        <v>274</v>
      </c>
      <c r="M47" s="3" t="s">
        <v>24</v>
      </c>
      <c r="N47" s="3" t="s">
        <v>277</v>
      </c>
      <c r="O47" s="3" t="s">
        <v>28</v>
      </c>
      <c r="P47" s="3" t="s">
        <v>42</v>
      </c>
      <c r="Q47" s="3" t="s">
        <v>276</v>
      </c>
      <c r="R47" s="3" t="s">
        <v>29</v>
      </c>
      <c r="S47" s="3" t="s">
        <v>38</v>
      </c>
      <c r="T47" s="3" t="s">
        <v>278</v>
      </c>
      <c r="U47" s="3" t="s">
        <v>42</v>
      </c>
    </row>
    <row r="48" spans="1:21" ht="18" customHeight="1" x14ac:dyDescent="0.3">
      <c r="A48" s="3">
        <v>47</v>
      </c>
      <c r="B48" s="3" t="s">
        <v>275</v>
      </c>
      <c r="C48" s="3">
        <v>104830001</v>
      </c>
      <c r="D48" s="3">
        <v>8047147603</v>
      </c>
      <c r="E48" s="5">
        <v>6000</v>
      </c>
      <c r="F48" s="5">
        <v>0</v>
      </c>
      <c r="G48" s="5" t="s">
        <v>23</v>
      </c>
      <c r="H48" s="5">
        <v>0</v>
      </c>
      <c r="I48" s="5">
        <v>1</v>
      </c>
      <c r="J48" s="5">
        <v>3</v>
      </c>
      <c r="K48" s="3" t="s">
        <v>274</v>
      </c>
      <c r="L48" s="3" t="s">
        <v>274</v>
      </c>
      <c r="M48" s="3" t="s">
        <v>24</v>
      </c>
      <c r="N48" s="3" t="s">
        <v>277</v>
      </c>
      <c r="O48" s="3" t="s">
        <v>28</v>
      </c>
      <c r="P48" s="3" t="s">
        <v>42</v>
      </c>
      <c r="Q48" s="3" t="s">
        <v>276</v>
      </c>
      <c r="R48" s="3" t="s">
        <v>29</v>
      </c>
      <c r="S48" s="3" t="s">
        <v>38</v>
      </c>
      <c r="T48" s="3" t="s">
        <v>278</v>
      </c>
      <c r="U48" s="3" t="s">
        <v>42</v>
      </c>
    </row>
    <row r="49" spans="1:21" ht="18" customHeight="1" x14ac:dyDescent="0.3">
      <c r="A49" s="3">
        <v>48</v>
      </c>
      <c r="B49" s="3" t="s">
        <v>284</v>
      </c>
      <c r="C49" s="3">
        <v>104830001</v>
      </c>
      <c r="D49" s="3">
        <v>8047156261</v>
      </c>
      <c r="E49" s="5">
        <v>6000</v>
      </c>
      <c r="F49" s="5">
        <v>0</v>
      </c>
      <c r="G49" s="5" t="s">
        <v>23</v>
      </c>
      <c r="H49" s="5">
        <v>0</v>
      </c>
      <c r="I49" s="5">
        <v>1</v>
      </c>
      <c r="J49" s="5">
        <v>1</v>
      </c>
      <c r="K49" s="3" t="s">
        <v>283</v>
      </c>
      <c r="L49" s="3" t="s">
        <v>283</v>
      </c>
      <c r="M49" s="3" t="s">
        <v>24</v>
      </c>
      <c r="N49" s="3" t="s">
        <v>287</v>
      </c>
      <c r="O49" s="3" t="s">
        <v>28</v>
      </c>
      <c r="P49" s="3" t="s">
        <v>285</v>
      </c>
      <c r="Q49" s="3" t="s">
        <v>286</v>
      </c>
      <c r="R49" s="3" t="s">
        <v>29</v>
      </c>
      <c r="S49" s="3" t="s">
        <v>31</v>
      </c>
      <c r="T49" s="3" t="s">
        <v>288</v>
      </c>
      <c r="U49" s="3" t="s">
        <v>285</v>
      </c>
    </row>
    <row r="50" spans="1:21" ht="18" customHeight="1" x14ac:dyDescent="0.3">
      <c r="A50" s="3">
        <v>49</v>
      </c>
      <c r="B50" s="3" t="s">
        <v>284</v>
      </c>
      <c r="C50" s="3">
        <v>104830001</v>
      </c>
      <c r="D50" s="3">
        <v>8047156272</v>
      </c>
      <c r="E50" s="5">
        <v>6000</v>
      </c>
      <c r="F50" s="5">
        <v>0</v>
      </c>
      <c r="G50" s="5" t="s">
        <v>23</v>
      </c>
      <c r="H50" s="5">
        <v>0</v>
      </c>
      <c r="I50" s="5">
        <v>1</v>
      </c>
      <c r="J50" s="5">
        <v>2</v>
      </c>
      <c r="K50" s="3" t="s">
        <v>283</v>
      </c>
      <c r="L50" s="3" t="s">
        <v>283</v>
      </c>
      <c r="M50" s="3" t="s">
        <v>24</v>
      </c>
      <c r="N50" s="3" t="s">
        <v>287</v>
      </c>
      <c r="O50" s="3" t="s">
        <v>28</v>
      </c>
      <c r="P50" s="3" t="s">
        <v>285</v>
      </c>
      <c r="Q50" s="3" t="s">
        <v>286</v>
      </c>
      <c r="R50" s="3" t="s">
        <v>29</v>
      </c>
      <c r="S50" s="3" t="s">
        <v>31</v>
      </c>
      <c r="T50" s="3" t="s">
        <v>288</v>
      </c>
      <c r="U50" s="3" t="s">
        <v>285</v>
      </c>
    </row>
    <row r="51" spans="1:21" ht="18" customHeight="1" x14ac:dyDescent="0.3">
      <c r="A51" s="3">
        <v>50</v>
      </c>
      <c r="B51" s="3" t="s">
        <v>280</v>
      </c>
      <c r="C51" s="3">
        <v>104830001</v>
      </c>
      <c r="D51" s="3">
        <v>8047135482</v>
      </c>
      <c r="E51" s="5">
        <v>6000</v>
      </c>
      <c r="F51" s="5">
        <v>0</v>
      </c>
      <c r="G51" s="5" t="s">
        <v>23</v>
      </c>
      <c r="H51" s="5">
        <v>0</v>
      </c>
      <c r="I51" s="5">
        <v>1</v>
      </c>
      <c r="J51" s="5">
        <v>2</v>
      </c>
      <c r="K51" s="3" t="s">
        <v>279</v>
      </c>
      <c r="L51" s="3" t="s">
        <v>279</v>
      </c>
      <c r="M51" s="3" t="s">
        <v>24</v>
      </c>
      <c r="N51" s="3" t="s">
        <v>282</v>
      </c>
      <c r="O51" s="3" t="s">
        <v>28</v>
      </c>
      <c r="P51" s="3" t="s">
        <v>42</v>
      </c>
      <c r="Q51" s="3" t="s">
        <v>281</v>
      </c>
      <c r="R51" s="3" t="s">
        <v>29</v>
      </c>
      <c r="S51" s="3" t="s">
        <v>38</v>
      </c>
      <c r="T51" s="3" t="s">
        <v>177</v>
      </c>
      <c r="U51" s="3" t="s">
        <v>42</v>
      </c>
    </row>
    <row r="52" spans="1:21" ht="18" customHeight="1" x14ac:dyDescent="0.3">
      <c r="A52" s="3">
        <v>51</v>
      </c>
      <c r="B52" s="3" t="s">
        <v>294</v>
      </c>
      <c r="C52" s="3">
        <v>104830001</v>
      </c>
      <c r="D52" s="3">
        <v>8047130361</v>
      </c>
      <c r="E52" s="5">
        <v>6000</v>
      </c>
      <c r="F52" s="5">
        <v>0</v>
      </c>
      <c r="G52" s="5" t="s">
        <v>23</v>
      </c>
      <c r="H52" s="5">
        <v>0</v>
      </c>
      <c r="I52" s="5">
        <v>1</v>
      </c>
      <c r="J52" s="5">
        <v>1</v>
      </c>
      <c r="K52" s="3" t="s">
        <v>293</v>
      </c>
      <c r="L52" s="3" t="s">
        <v>293</v>
      </c>
      <c r="M52" s="3" t="s">
        <v>24</v>
      </c>
      <c r="N52" s="3" t="s">
        <v>295</v>
      </c>
      <c r="O52" s="3" t="s">
        <v>28</v>
      </c>
      <c r="P52" s="3" t="s">
        <v>93</v>
      </c>
      <c r="Q52" s="3" t="s">
        <v>94</v>
      </c>
      <c r="R52" s="3" t="s">
        <v>29</v>
      </c>
      <c r="S52" s="3" t="s">
        <v>31</v>
      </c>
      <c r="T52" s="3" t="s">
        <v>296</v>
      </c>
      <c r="U52" s="3" t="s">
        <v>93</v>
      </c>
    </row>
    <row r="53" spans="1:21" ht="18" customHeight="1" x14ac:dyDescent="0.3">
      <c r="A53" s="3">
        <v>52</v>
      </c>
      <c r="B53" s="3" t="s">
        <v>298</v>
      </c>
      <c r="C53" s="3">
        <v>104830001</v>
      </c>
      <c r="D53" s="3">
        <v>8047166551</v>
      </c>
      <c r="E53" s="5">
        <v>6000</v>
      </c>
      <c r="F53" s="5">
        <v>0</v>
      </c>
      <c r="G53" s="5" t="s">
        <v>23</v>
      </c>
      <c r="H53" s="5">
        <v>0</v>
      </c>
      <c r="I53" s="5">
        <v>1</v>
      </c>
      <c r="J53" s="5">
        <v>1</v>
      </c>
      <c r="K53" s="3" t="s">
        <v>297</v>
      </c>
      <c r="L53" s="3" t="s">
        <v>297</v>
      </c>
      <c r="M53" s="3" t="s">
        <v>24</v>
      </c>
      <c r="N53" s="3" t="s">
        <v>301</v>
      </c>
      <c r="O53" s="3" t="s">
        <v>28</v>
      </c>
      <c r="P53" s="3" t="s">
        <v>299</v>
      </c>
      <c r="Q53" s="3" t="s">
        <v>300</v>
      </c>
      <c r="R53" s="3" t="s">
        <v>29</v>
      </c>
      <c r="S53" s="3" t="s">
        <v>38</v>
      </c>
      <c r="T53" s="3" t="s">
        <v>302</v>
      </c>
      <c r="U53" s="3" t="s">
        <v>299</v>
      </c>
    </row>
    <row r="54" spans="1:21" ht="18" customHeight="1" x14ac:dyDescent="0.3">
      <c r="A54" s="3">
        <v>53</v>
      </c>
      <c r="B54" s="3" t="s">
        <v>350</v>
      </c>
      <c r="C54" s="3">
        <v>104830001</v>
      </c>
      <c r="D54" s="3">
        <v>8047177854</v>
      </c>
      <c r="E54" s="5">
        <v>6000</v>
      </c>
      <c r="F54" s="5">
        <v>0</v>
      </c>
      <c r="G54" s="5" t="s">
        <v>23</v>
      </c>
      <c r="H54" s="5">
        <v>0</v>
      </c>
      <c r="I54" s="5">
        <v>1</v>
      </c>
      <c r="J54" s="5">
        <v>4</v>
      </c>
      <c r="K54" s="3" t="s">
        <v>349</v>
      </c>
      <c r="L54" s="3" t="s">
        <v>349</v>
      </c>
      <c r="M54" s="3" t="s">
        <v>24</v>
      </c>
      <c r="N54" s="3" t="s">
        <v>352</v>
      </c>
      <c r="O54" s="3" t="s">
        <v>28</v>
      </c>
      <c r="P54" s="3" t="s">
        <v>42</v>
      </c>
      <c r="Q54" s="3" t="s">
        <v>351</v>
      </c>
      <c r="R54" s="3" t="s">
        <v>29</v>
      </c>
      <c r="S54" s="3" t="s">
        <v>38</v>
      </c>
      <c r="T54" s="3" t="s">
        <v>353</v>
      </c>
      <c r="U54" s="3" t="s">
        <v>42</v>
      </c>
    </row>
    <row r="55" spans="1:21" ht="18" customHeight="1" x14ac:dyDescent="0.3">
      <c r="A55" s="3">
        <v>54</v>
      </c>
      <c r="B55" s="3" t="s">
        <v>350</v>
      </c>
      <c r="C55" s="3">
        <v>104830001</v>
      </c>
      <c r="D55" s="3">
        <v>8047177880</v>
      </c>
      <c r="E55" s="5">
        <v>6000</v>
      </c>
      <c r="F55" s="5">
        <v>0</v>
      </c>
      <c r="G55" s="5" t="s">
        <v>23</v>
      </c>
      <c r="H55" s="5">
        <v>0</v>
      </c>
      <c r="I55" s="5">
        <v>1</v>
      </c>
      <c r="J55" s="5">
        <v>4</v>
      </c>
      <c r="K55" s="3" t="s">
        <v>349</v>
      </c>
      <c r="L55" s="3" t="s">
        <v>349</v>
      </c>
      <c r="M55" s="3" t="s">
        <v>24</v>
      </c>
      <c r="N55" s="3" t="s">
        <v>352</v>
      </c>
      <c r="O55" s="3" t="s">
        <v>28</v>
      </c>
      <c r="P55" s="3" t="s">
        <v>42</v>
      </c>
      <c r="Q55" s="3" t="s">
        <v>351</v>
      </c>
      <c r="R55" s="3" t="s">
        <v>29</v>
      </c>
      <c r="S55" s="3" t="s">
        <v>38</v>
      </c>
      <c r="T55" s="3" t="s">
        <v>353</v>
      </c>
      <c r="U55" s="3" t="s">
        <v>42</v>
      </c>
    </row>
    <row r="56" spans="1:21" ht="18" customHeight="1" x14ac:dyDescent="0.3">
      <c r="A56" s="3">
        <v>55</v>
      </c>
      <c r="B56" s="3" t="s">
        <v>346</v>
      </c>
      <c r="C56" s="3">
        <v>104830001</v>
      </c>
      <c r="D56" s="3">
        <v>8047188903</v>
      </c>
      <c r="E56" s="5">
        <v>6000</v>
      </c>
      <c r="F56" s="5">
        <v>0</v>
      </c>
      <c r="G56" s="5" t="s">
        <v>23</v>
      </c>
      <c r="H56" s="5">
        <v>0</v>
      </c>
      <c r="I56" s="5">
        <v>1</v>
      </c>
      <c r="J56" s="5">
        <v>1</v>
      </c>
      <c r="K56" s="3" t="s">
        <v>345</v>
      </c>
      <c r="L56" s="3" t="s">
        <v>345</v>
      </c>
      <c r="M56" s="3" t="s">
        <v>24</v>
      </c>
      <c r="N56" s="3" t="s">
        <v>347</v>
      </c>
      <c r="O56" s="3" t="s">
        <v>28</v>
      </c>
      <c r="P56" s="3" t="s">
        <v>93</v>
      </c>
      <c r="Q56" s="3" t="s">
        <v>94</v>
      </c>
      <c r="R56" s="3" t="s">
        <v>29</v>
      </c>
      <c r="S56" s="3" t="s">
        <v>31</v>
      </c>
      <c r="T56" s="3" t="s">
        <v>348</v>
      </c>
      <c r="U56" s="3" t="s">
        <v>93</v>
      </c>
    </row>
    <row r="57" spans="1:21" ht="18" customHeight="1" x14ac:dyDescent="0.3">
      <c r="A57" s="3">
        <v>56</v>
      </c>
      <c r="B57" s="3" t="s">
        <v>362</v>
      </c>
      <c r="C57" s="3">
        <v>104830001</v>
      </c>
      <c r="D57" s="3">
        <v>8047174376</v>
      </c>
      <c r="E57" s="5">
        <v>6000</v>
      </c>
      <c r="F57" s="5">
        <v>0</v>
      </c>
      <c r="G57" s="5" t="s">
        <v>23</v>
      </c>
      <c r="H57" s="5">
        <v>0</v>
      </c>
      <c r="I57" s="5">
        <v>1</v>
      </c>
      <c r="J57" s="5">
        <v>1</v>
      </c>
      <c r="K57" s="3" t="s">
        <v>361</v>
      </c>
      <c r="L57" s="3" t="s">
        <v>361</v>
      </c>
      <c r="M57" s="3" t="s">
        <v>24</v>
      </c>
      <c r="N57" s="3" t="s">
        <v>365</v>
      </c>
      <c r="O57" s="3" t="s">
        <v>28</v>
      </c>
      <c r="P57" s="3" t="s">
        <v>363</v>
      </c>
      <c r="Q57" s="3" t="s">
        <v>364</v>
      </c>
      <c r="R57" s="3" t="s">
        <v>29</v>
      </c>
      <c r="S57" s="3" t="s">
        <v>31</v>
      </c>
      <c r="T57" s="3" t="s">
        <v>366</v>
      </c>
      <c r="U57" s="3" t="s">
        <v>363</v>
      </c>
    </row>
    <row r="58" spans="1:21" ht="18" customHeight="1" x14ac:dyDescent="0.3">
      <c r="A58" s="3">
        <v>57</v>
      </c>
      <c r="B58" s="3" t="s">
        <v>358</v>
      </c>
      <c r="C58" s="3">
        <v>104830001</v>
      </c>
      <c r="D58" s="3">
        <v>8047183616</v>
      </c>
      <c r="E58" s="5">
        <v>7000</v>
      </c>
      <c r="F58" s="5">
        <v>0</v>
      </c>
      <c r="G58" s="5" t="s">
        <v>23</v>
      </c>
      <c r="H58" s="5">
        <v>0</v>
      </c>
      <c r="I58" s="5">
        <v>1</v>
      </c>
      <c r="J58" s="5">
        <v>7</v>
      </c>
      <c r="K58" s="3" t="s">
        <v>357</v>
      </c>
      <c r="L58" s="3" t="s">
        <v>357</v>
      </c>
      <c r="M58" s="3" t="s">
        <v>24</v>
      </c>
      <c r="N58" s="3" t="s">
        <v>359</v>
      </c>
      <c r="O58" s="3" t="s">
        <v>28</v>
      </c>
      <c r="P58" s="3" t="s">
        <v>48</v>
      </c>
      <c r="Q58" s="3" t="s">
        <v>137</v>
      </c>
      <c r="R58" s="3" t="s">
        <v>29</v>
      </c>
      <c r="S58" s="3" t="s">
        <v>31</v>
      </c>
      <c r="T58" s="3" t="s">
        <v>360</v>
      </c>
      <c r="U58" s="3" t="s">
        <v>48</v>
      </c>
    </row>
    <row r="59" spans="1:21" ht="18" customHeight="1" x14ac:dyDescent="0.3">
      <c r="A59" s="3">
        <v>58</v>
      </c>
      <c r="B59" s="3" t="s">
        <v>321</v>
      </c>
      <c r="C59" s="3">
        <v>104830001</v>
      </c>
      <c r="D59" s="3">
        <v>8047182511</v>
      </c>
      <c r="E59" s="5">
        <v>6000</v>
      </c>
      <c r="F59" s="5">
        <v>0</v>
      </c>
      <c r="G59" s="5" t="s">
        <v>23</v>
      </c>
      <c r="H59" s="5">
        <v>0</v>
      </c>
      <c r="I59" s="5">
        <v>1</v>
      </c>
      <c r="J59" s="5">
        <v>1</v>
      </c>
      <c r="K59" s="3" t="s">
        <v>320</v>
      </c>
      <c r="L59" s="3" t="s">
        <v>320</v>
      </c>
      <c r="M59" s="3" t="s">
        <v>24</v>
      </c>
      <c r="N59" s="3" t="s">
        <v>323</v>
      </c>
      <c r="O59" s="3" t="s">
        <v>28</v>
      </c>
      <c r="P59" s="3" t="s">
        <v>93</v>
      </c>
      <c r="Q59" s="3" t="s">
        <v>322</v>
      </c>
      <c r="R59" s="3" t="s">
        <v>29</v>
      </c>
      <c r="S59" s="3" t="s">
        <v>31</v>
      </c>
      <c r="T59" s="3" t="s">
        <v>324</v>
      </c>
      <c r="U59" s="3" t="s">
        <v>93</v>
      </c>
    </row>
    <row r="60" spans="1:21" ht="18" customHeight="1" x14ac:dyDescent="0.3">
      <c r="A60" s="3">
        <v>59</v>
      </c>
      <c r="B60" s="3" t="s">
        <v>219</v>
      </c>
      <c r="C60" s="3">
        <v>104830001</v>
      </c>
      <c r="D60" s="3">
        <v>8047178871</v>
      </c>
      <c r="E60" s="5">
        <v>7000</v>
      </c>
      <c r="F60" s="5">
        <v>0</v>
      </c>
      <c r="G60" s="5" t="s">
        <v>23</v>
      </c>
      <c r="H60" s="5">
        <v>0</v>
      </c>
      <c r="I60" s="5">
        <v>1</v>
      </c>
      <c r="J60" s="5">
        <v>6</v>
      </c>
      <c r="K60" s="3" t="s">
        <v>218</v>
      </c>
      <c r="L60" s="3" t="s">
        <v>218</v>
      </c>
      <c r="M60" s="3" t="s">
        <v>24</v>
      </c>
      <c r="N60" s="3" t="s">
        <v>318</v>
      </c>
      <c r="O60" s="3" t="s">
        <v>76</v>
      </c>
      <c r="P60" s="3" t="s">
        <v>23</v>
      </c>
      <c r="Q60" s="3" t="s">
        <v>317</v>
      </c>
      <c r="R60" s="3" t="s">
        <v>77</v>
      </c>
      <c r="S60" s="3" t="s">
        <v>38</v>
      </c>
      <c r="T60" s="3" t="s">
        <v>319</v>
      </c>
      <c r="U60" s="3" t="s">
        <v>38</v>
      </c>
    </row>
    <row r="61" spans="1:21" ht="18" customHeight="1" x14ac:dyDescent="0.3">
      <c r="A61" s="3">
        <v>60</v>
      </c>
      <c r="B61" s="3" t="s">
        <v>335</v>
      </c>
      <c r="C61" s="3">
        <v>104830001</v>
      </c>
      <c r="D61" s="3">
        <v>8047180831</v>
      </c>
      <c r="E61" s="5">
        <v>7000</v>
      </c>
      <c r="F61" s="5">
        <v>0</v>
      </c>
      <c r="G61" s="5" t="s">
        <v>23</v>
      </c>
      <c r="H61" s="5">
        <v>0</v>
      </c>
      <c r="I61" s="5">
        <v>1</v>
      </c>
      <c r="J61" s="5">
        <v>10</v>
      </c>
      <c r="K61" s="3" t="s">
        <v>40</v>
      </c>
      <c r="L61" s="3" t="s">
        <v>40</v>
      </c>
      <c r="M61" s="3" t="s">
        <v>24</v>
      </c>
      <c r="N61" s="3" t="s">
        <v>44</v>
      </c>
      <c r="O61" s="3" t="s">
        <v>28</v>
      </c>
      <c r="P61" s="3" t="s">
        <v>42</v>
      </c>
      <c r="Q61" s="3" t="s">
        <v>43</v>
      </c>
      <c r="R61" s="3" t="s">
        <v>29</v>
      </c>
      <c r="S61" s="3" t="s">
        <v>38</v>
      </c>
      <c r="T61" s="3" t="s">
        <v>45</v>
      </c>
      <c r="U61" s="3" t="s">
        <v>42</v>
      </c>
    </row>
    <row r="62" spans="1:21" ht="18" customHeight="1" x14ac:dyDescent="0.3">
      <c r="A62" s="3">
        <v>61</v>
      </c>
      <c r="B62" s="3" t="s">
        <v>326</v>
      </c>
      <c r="C62" s="3">
        <v>104830001</v>
      </c>
      <c r="D62" s="3">
        <v>8047168883</v>
      </c>
      <c r="E62" s="5">
        <v>6000</v>
      </c>
      <c r="F62" s="5">
        <v>0</v>
      </c>
      <c r="G62" s="5" t="s">
        <v>23</v>
      </c>
      <c r="H62" s="5">
        <v>0</v>
      </c>
      <c r="I62" s="5">
        <v>1</v>
      </c>
      <c r="J62" s="5">
        <v>5</v>
      </c>
      <c r="K62" s="3" t="s">
        <v>325</v>
      </c>
      <c r="L62" s="3" t="s">
        <v>325</v>
      </c>
      <c r="M62" s="3" t="s">
        <v>24</v>
      </c>
      <c r="N62" s="3" t="s">
        <v>327</v>
      </c>
      <c r="O62" s="3" t="s">
        <v>28</v>
      </c>
      <c r="P62" s="3" t="s">
        <v>48</v>
      </c>
      <c r="Q62" s="3" t="s">
        <v>137</v>
      </c>
      <c r="R62" s="3" t="s">
        <v>29</v>
      </c>
      <c r="S62" s="3" t="s">
        <v>31</v>
      </c>
      <c r="T62" s="3" t="s">
        <v>328</v>
      </c>
      <c r="U62" s="3" t="s">
        <v>48</v>
      </c>
    </row>
    <row r="63" spans="1:21" ht="18" customHeight="1" x14ac:dyDescent="0.3">
      <c r="A63" s="3">
        <v>62</v>
      </c>
      <c r="B63" s="3" t="s">
        <v>330</v>
      </c>
      <c r="C63" s="3">
        <v>104830001</v>
      </c>
      <c r="D63" s="3">
        <v>8047190303</v>
      </c>
      <c r="E63" s="5">
        <v>6000</v>
      </c>
      <c r="F63" s="5">
        <v>0</v>
      </c>
      <c r="G63" s="5" t="s">
        <v>23</v>
      </c>
      <c r="H63" s="5">
        <v>0</v>
      </c>
      <c r="I63" s="5">
        <v>1</v>
      </c>
      <c r="J63" s="5">
        <v>2</v>
      </c>
      <c r="K63" s="3" t="s">
        <v>329</v>
      </c>
      <c r="L63" s="3" t="s">
        <v>329</v>
      </c>
      <c r="M63" s="3" t="s">
        <v>24</v>
      </c>
      <c r="N63" s="3" t="s">
        <v>333</v>
      </c>
      <c r="O63" s="3" t="s">
        <v>28</v>
      </c>
      <c r="P63" s="3" t="s">
        <v>331</v>
      </c>
      <c r="Q63" s="3" t="s">
        <v>332</v>
      </c>
      <c r="R63" s="3" t="s">
        <v>29</v>
      </c>
      <c r="S63" s="3" t="s">
        <v>38</v>
      </c>
      <c r="T63" s="3" t="s">
        <v>334</v>
      </c>
      <c r="U63" s="3" t="s">
        <v>331</v>
      </c>
    </row>
    <row r="64" spans="1:21" ht="18" customHeight="1" x14ac:dyDescent="0.3">
      <c r="A64" s="3">
        <v>63</v>
      </c>
      <c r="B64" s="3" t="s">
        <v>308</v>
      </c>
      <c r="C64" s="3">
        <v>104830001</v>
      </c>
      <c r="D64" s="3">
        <v>8047174542</v>
      </c>
      <c r="E64" s="5">
        <v>6000</v>
      </c>
      <c r="F64" s="5">
        <v>0</v>
      </c>
      <c r="G64" s="5" t="s">
        <v>23</v>
      </c>
      <c r="H64" s="5">
        <v>0</v>
      </c>
      <c r="I64" s="5">
        <v>1</v>
      </c>
      <c r="J64" s="5">
        <v>5</v>
      </c>
      <c r="K64" s="3" t="s">
        <v>307</v>
      </c>
      <c r="L64" s="3" t="s">
        <v>307</v>
      </c>
      <c r="M64" s="3" t="s">
        <v>24</v>
      </c>
      <c r="N64" s="3" t="s">
        <v>310</v>
      </c>
      <c r="O64" s="3" t="s">
        <v>28</v>
      </c>
      <c r="P64" s="3" t="s">
        <v>26</v>
      </c>
      <c r="Q64" s="3" t="s">
        <v>309</v>
      </c>
      <c r="R64" s="3" t="s">
        <v>29</v>
      </c>
      <c r="S64" s="3" t="s">
        <v>31</v>
      </c>
      <c r="T64" s="3" t="s">
        <v>311</v>
      </c>
      <c r="U64" s="3" t="s">
        <v>26</v>
      </c>
    </row>
    <row r="65" spans="1:21" ht="18" customHeight="1" x14ac:dyDescent="0.3">
      <c r="A65" s="3">
        <v>64</v>
      </c>
      <c r="B65" s="3" t="s">
        <v>304</v>
      </c>
      <c r="C65" s="3">
        <v>104830001</v>
      </c>
      <c r="D65" s="3">
        <v>8047189091</v>
      </c>
      <c r="E65" s="5">
        <v>7000</v>
      </c>
      <c r="F65" s="5">
        <v>0</v>
      </c>
      <c r="G65" s="5" t="s">
        <v>23</v>
      </c>
      <c r="H65" s="5">
        <v>0</v>
      </c>
      <c r="I65" s="5">
        <v>1</v>
      </c>
      <c r="J65" s="5">
        <v>7</v>
      </c>
      <c r="K65" s="3" t="s">
        <v>303</v>
      </c>
      <c r="L65" s="3" t="s">
        <v>303</v>
      </c>
      <c r="M65" s="3" t="s">
        <v>24</v>
      </c>
      <c r="N65" s="3" t="s">
        <v>305</v>
      </c>
      <c r="O65" s="3" t="s">
        <v>28</v>
      </c>
      <c r="P65" s="3" t="s">
        <v>48</v>
      </c>
      <c r="Q65" s="3" t="s">
        <v>137</v>
      </c>
      <c r="R65" s="3" t="s">
        <v>29</v>
      </c>
      <c r="S65" s="3" t="s">
        <v>31</v>
      </c>
      <c r="T65" s="3" t="s">
        <v>306</v>
      </c>
      <c r="U65" s="3" t="s">
        <v>48</v>
      </c>
    </row>
    <row r="66" spans="1:21" ht="18" customHeight="1" x14ac:dyDescent="0.3">
      <c r="A66" s="3">
        <v>65</v>
      </c>
      <c r="B66" s="3" t="s">
        <v>314</v>
      </c>
      <c r="C66" s="3">
        <v>104830001</v>
      </c>
      <c r="D66" s="3">
        <v>8047180035</v>
      </c>
      <c r="E66" s="5">
        <v>6000</v>
      </c>
      <c r="F66" s="5">
        <v>0</v>
      </c>
      <c r="G66" s="5" t="s">
        <v>23</v>
      </c>
      <c r="H66" s="5">
        <v>0</v>
      </c>
      <c r="I66" s="5">
        <v>1</v>
      </c>
      <c r="J66" s="5">
        <v>1</v>
      </c>
      <c r="K66" s="3" t="s">
        <v>312</v>
      </c>
      <c r="L66" s="3" t="s">
        <v>313</v>
      </c>
      <c r="M66" s="3" t="s">
        <v>24</v>
      </c>
      <c r="N66" s="3" t="s">
        <v>315</v>
      </c>
      <c r="O66" s="3" t="s">
        <v>28</v>
      </c>
      <c r="P66" s="3" t="s">
        <v>48</v>
      </c>
      <c r="Q66" s="3" t="s">
        <v>54</v>
      </c>
      <c r="R66" s="3" t="s">
        <v>29</v>
      </c>
      <c r="S66" s="3" t="s">
        <v>31</v>
      </c>
      <c r="T66" s="3" t="s">
        <v>316</v>
      </c>
      <c r="U66" s="3" t="s">
        <v>48</v>
      </c>
    </row>
    <row r="67" spans="1:21" ht="18" customHeight="1" x14ac:dyDescent="0.3">
      <c r="A67" s="3">
        <v>66</v>
      </c>
      <c r="B67" s="3" t="s">
        <v>336</v>
      </c>
      <c r="C67" s="3">
        <v>104830001</v>
      </c>
      <c r="D67" s="3">
        <v>8047182161</v>
      </c>
      <c r="E67" s="5">
        <v>6000</v>
      </c>
      <c r="F67" s="5">
        <v>0</v>
      </c>
      <c r="G67" s="5" t="s">
        <v>23</v>
      </c>
      <c r="H67" s="5">
        <v>0</v>
      </c>
      <c r="I67" s="5">
        <v>1</v>
      </c>
      <c r="J67" s="5">
        <v>2</v>
      </c>
      <c r="K67" s="3" t="s">
        <v>125</v>
      </c>
      <c r="L67" s="3" t="s">
        <v>125</v>
      </c>
      <c r="M67" s="3" t="s">
        <v>24</v>
      </c>
      <c r="N67" s="3" t="s">
        <v>128</v>
      </c>
      <c r="O67" s="3" t="s">
        <v>28</v>
      </c>
      <c r="P67" s="3" t="s">
        <v>42</v>
      </c>
      <c r="Q67" s="3" t="s">
        <v>127</v>
      </c>
      <c r="R67" s="3" t="s">
        <v>29</v>
      </c>
      <c r="S67" s="3" t="s">
        <v>38</v>
      </c>
      <c r="T67" s="3" t="s">
        <v>129</v>
      </c>
      <c r="U67" s="3" t="s">
        <v>42</v>
      </c>
    </row>
    <row r="68" spans="1:21" ht="18" customHeight="1" x14ac:dyDescent="0.3">
      <c r="A68" s="3">
        <v>67</v>
      </c>
      <c r="B68" s="3" t="s">
        <v>368</v>
      </c>
      <c r="C68" s="3">
        <v>104830001</v>
      </c>
      <c r="D68" s="3">
        <v>8047177445</v>
      </c>
      <c r="E68" s="5">
        <v>6000</v>
      </c>
      <c r="F68" s="5">
        <v>0</v>
      </c>
      <c r="G68" s="5" t="s">
        <v>23</v>
      </c>
      <c r="H68" s="5">
        <v>0</v>
      </c>
      <c r="I68" s="5">
        <v>1</v>
      </c>
      <c r="J68" s="5">
        <v>1</v>
      </c>
      <c r="K68" s="3" t="s">
        <v>367</v>
      </c>
      <c r="L68" s="3" t="s">
        <v>367</v>
      </c>
      <c r="M68" s="3" t="s">
        <v>24</v>
      </c>
      <c r="N68" s="3" t="s">
        <v>371</v>
      </c>
      <c r="O68" s="3" t="s">
        <v>28</v>
      </c>
      <c r="P68" s="3" t="s">
        <v>369</v>
      </c>
      <c r="Q68" s="3" t="s">
        <v>370</v>
      </c>
      <c r="R68" s="3" t="s">
        <v>29</v>
      </c>
      <c r="S68" s="3" t="s">
        <v>31</v>
      </c>
      <c r="T68" s="3" t="s">
        <v>372</v>
      </c>
      <c r="U68" s="3" t="s">
        <v>369</v>
      </c>
    </row>
    <row r="69" spans="1:21" ht="18" customHeight="1" x14ac:dyDescent="0.3">
      <c r="A69" s="3">
        <v>68</v>
      </c>
      <c r="B69" s="3" t="s">
        <v>387</v>
      </c>
      <c r="C69" s="3">
        <v>104830001</v>
      </c>
      <c r="D69" s="3">
        <v>8047184106</v>
      </c>
      <c r="E69" s="5">
        <v>7000</v>
      </c>
      <c r="F69" s="5">
        <v>0</v>
      </c>
      <c r="G69" s="5" t="s">
        <v>23</v>
      </c>
      <c r="H69" s="5">
        <v>0</v>
      </c>
      <c r="I69" s="5">
        <v>1</v>
      </c>
      <c r="J69" s="5">
        <v>10</v>
      </c>
      <c r="K69" s="3" t="s">
        <v>386</v>
      </c>
      <c r="L69" s="3" t="s">
        <v>386</v>
      </c>
      <c r="M69" s="3" t="s">
        <v>24</v>
      </c>
      <c r="N69" s="3" t="s">
        <v>388</v>
      </c>
      <c r="O69" s="3" t="s">
        <v>28</v>
      </c>
      <c r="P69" s="3" t="s">
        <v>63</v>
      </c>
      <c r="Q69" s="3" t="s">
        <v>122</v>
      </c>
      <c r="R69" s="3" t="s">
        <v>29</v>
      </c>
      <c r="S69" s="3" t="s">
        <v>31</v>
      </c>
      <c r="T69" s="3" t="s">
        <v>389</v>
      </c>
      <c r="U69" s="3" t="s">
        <v>63</v>
      </c>
    </row>
    <row r="70" spans="1:21" ht="18" customHeight="1" x14ac:dyDescent="0.3">
      <c r="A70" s="3">
        <v>69</v>
      </c>
      <c r="B70" s="3" t="s">
        <v>392</v>
      </c>
      <c r="C70" s="3">
        <v>104830001</v>
      </c>
      <c r="D70" s="3">
        <v>5621542172</v>
      </c>
      <c r="E70" s="5">
        <v>8000</v>
      </c>
      <c r="F70" s="5">
        <v>0</v>
      </c>
      <c r="G70" s="5" t="s">
        <v>23</v>
      </c>
      <c r="H70" s="5">
        <v>500000</v>
      </c>
      <c r="I70" s="5">
        <v>1</v>
      </c>
      <c r="J70" s="5">
        <v>15</v>
      </c>
      <c r="K70" s="3" t="s">
        <v>24</v>
      </c>
      <c r="L70" s="3" t="s">
        <v>23</v>
      </c>
      <c r="M70" s="3" t="s">
        <v>391</v>
      </c>
      <c r="N70" s="3" t="s">
        <v>145</v>
      </c>
      <c r="O70" s="3" t="s">
        <v>395</v>
      </c>
      <c r="P70" s="3" t="s">
        <v>393</v>
      </c>
      <c r="Q70" s="3" t="s">
        <v>394</v>
      </c>
      <c r="R70" s="3" t="s">
        <v>396</v>
      </c>
      <c r="S70" s="3" t="s">
        <v>38</v>
      </c>
      <c r="T70" s="3" t="s">
        <v>77</v>
      </c>
      <c r="U70" s="3" t="s">
        <v>204</v>
      </c>
    </row>
    <row r="71" spans="1:21" ht="18" customHeight="1" x14ac:dyDescent="0.3">
      <c r="A71" s="3">
        <v>70</v>
      </c>
      <c r="B71" s="3" t="s">
        <v>392</v>
      </c>
      <c r="C71" s="3">
        <v>104830001</v>
      </c>
      <c r="D71" s="3">
        <v>5621542183</v>
      </c>
      <c r="E71" s="5">
        <v>7000</v>
      </c>
      <c r="F71" s="5">
        <v>0</v>
      </c>
      <c r="G71" s="5" t="s">
        <v>23</v>
      </c>
      <c r="H71" s="5">
        <v>500000</v>
      </c>
      <c r="I71" s="5">
        <v>1</v>
      </c>
      <c r="J71" s="5">
        <v>8</v>
      </c>
      <c r="K71" s="3" t="s">
        <v>24</v>
      </c>
      <c r="L71" s="3" t="s">
        <v>23</v>
      </c>
      <c r="M71" s="3" t="s">
        <v>397</v>
      </c>
      <c r="N71" s="3" t="s">
        <v>145</v>
      </c>
      <c r="O71" s="3" t="s">
        <v>399</v>
      </c>
      <c r="P71" s="3" t="s">
        <v>398</v>
      </c>
      <c r="Q71" s="3" t="s">
        <v>23</v>
      </c>
      <c r="R71" s="3" t="s">
        <v>400</v>
      </c>
      <c r="S71" s="3" t="s">
        <v>38</v>
      </c>
      <c r="T71" s="3" t="s">
        <v>77</v>
      </c>
      <c r="U71" s="3" t="s">
        <v>146</v>
      </c>
    </row>
    <row r="72" spans="1:21" ht="18" customHeight="1" x14ac:dyDescent="0.3">
      <c r="A72" s="3">
        <v>71</v>
      </c>
      <c r="B72" s="3" t="s">
        <v>392</v>
      </c>
      <c r="C72" s="3">
        <v>104830001</v>
      </c>
      <c r="D72" s="3">
        <v>5621542356</v>
      </c>
      <c r="E72" s="5">
        <v>8000</v>
      </c>
      <c r="F72" s="5">
        <v>0</v>
      </c>
      <c r="G72" s="5" t="s">
        <v>23</v>
      </c>
      <c r="H72" s="5">
        <v>500000</v>
      </c>
      <c r="I72" s="5">
        <v>1</v>
      </c>
      <c r="J72" s="5">
        <v>15</v>
      </c>
      <c r="K72" s="3" t="s">
        <v>24</v>
      </c>
      <c r="L72" s="3" t="s">
        <v>23</v>
      </c>
      <c r="M72" s="3" t="s">
        <v>205</v>
      </c>
      <c r="N72" s="3" t="s">
        <v>145</v>
      </c>
      <c r="O72" s="3" t="s">
        <v>403</v>
      </c>
      <c r="P72" s="3" t="s">
        <v>402</v>
      </c>
      <c r="Q72" s="3" t="s">
        <v>221</v>
      </c>
      <c r="R72" s="3" t="s">
        <v>208</v>
      </c>
      <c r="S72" s="3" t="s">
        <v>38</v>
      </c>
      <c r="T72" s="3" t="s">
        <v>77</v>
      </c>
      <c r="U72" s="3" t="s">
        <v>204</v>
      </c>
    </row>
    <row r="73" spans="1:21" ht="18" customHeight="1" x14ac:dyDescent="0.3">
      <c r="A73" s="3">
        <v>72</v>
      </c>
      <c r="B73" s="3" t="s">
        <v>374</v>
      </c>
      <c r="C73" s="3">
        <v>104830001</v>
      </c>
      <c r="D73" s="3">
        <v>8047126846</v>
      </c>
      <c r="E73" s="5">
        <v>6000</v>
      </c>
      <c r="F73" s="5">
        <v>0</v>
      </c>
      <c r="G73" s="5" t="s">
        <v>23</v>
      </c>
      <c r="H73" s="5">
        <v>0</v>
      </c>
      <c r="I73" s="5">
        <v>1</v>
      </c>
      <c r="J73" s="5">
        <v>1</v>
      </c>
      <c r="K73" s="3" t="s">
        <v>373</v>
      </c>
      <c r="L73" s="3" t="s">
        <v>373</v>
      </c>
      <c r="M73" s="3" t="s">
        <v>24</v>
      </c>
      <c r="N73" s="3" t="s">
        <v>376</v>
      </c>
      <c r="O73" s="3" t="s">
        <v>28</v>
      </c>
      <c r="P73" s="3" t="s">
        <v>42</v>
      </c>
      <c r="Q73" s="3" t="s">
        <v>375</v>
      </c>
      <c r="R73" s="3" t="s">
        <v>29</v>
      </c>
      <c r="S73" s="3" t="s">
        <v>38</v>
      </c>
      <c r="T73" s="3" t="s">
        <v>377</v>
      </c>
      <c r="U73" s="3" t="s">
        <v>42</v>
      </c>
    </row>
    <row r="74" spans="1:21" ht="18" customHeight="1" x14ac:dyDescent="0.3">
      <c r="A74" s="3">
        <v>73</v>
      </c>
      <c r="B74" s="3" t="s">
        <v>405</v>
      </c>
      <c r="C74" s="3">
        <v>104830001</v>
      </c>
      <c r="D74" s="3">
        <v>5621542544</v>
      </c>
      <c r="E74" s="5">
        <v>6000</v>
      </c>
      <c r="F74" s="5">
        <v>0</v>
      </c>
      <c r="G74" s="5" t="s">
        <v>23</v>
      </c>
      <c r="H74" s="5">
        <v>500000</v>
      </c>
      <c r="I74" s="5">
        <v>1</v>
      </c>
      <c r="J74" s="5">
        <v>1</v>
      </c>
      <c r="K74" s="3" t="s">
        <v>24</v>
      </c>
      <c r="L74" s="3" t="s">
        <v>23</v>
      </c>
      <c r="M74" s="3" t="s">
        <v>404</v>
      </c>
      <c r="N74" s="3" t="s">
        <v>145</v>
      </c>
      <c r="O74" s="3" t="s">
        <v>407</v>
      </c>
      <c r="P74" s="3" t="s">
        <v>23</v>
      </c>
      <c r="Q74" s="3" t="s">
        <v>406</v>
      </c>
      <c r="R74" s="3" t="s">
        <v>264</v>
      </c>
      <c r="S74" s="3" t="s">
        <v>261</v>
      </c>
      <c r="T74" s="3" t="s">
        <v>77</v>
      </c>
      <c r="U74" s="3" t="s">
        <v>146</v>
      </c>
    </row>
    <row r="75" spans="1:21" ht="18" customHeight="1" x14ac:dyDescent="0.3">
      <c r="A75" s="3">
        <v>74</v>
      </c>
      <c r="B75" s="3" t="s">
        <v>405</v>
      </c>
      <c r="C75" s="3">
        <v>104830001</v>
      </c>
      <c r="D75" s="3">
        <v>5621542555</v>
      </c>
      <c r="E75" s="5">
        <v>6000</v>
      </c>
      <c r="F75" s="5">
        <v>0</v>
      </c>
      <c r="G75" s="5" t="s">
        <v>23</v>
      </c>
      <c r="H75" s="5">
        <v>500000</v>
      </c>
      <c r="I75" s="5">
        <v>1</v>
      </c>
      <c r="J75" s="5">
        <v>1</v>
      </c>
      <c r="K75" s="3" t="s">
        <v>24</v>
      </c>
      <c r="L75" s="3" t="s">
        <v>23</v>
      </c>
      <c r="M75" s="3" t="s">
        <v>408</v>
      </c>
      <c r="N75" s="3" t="s">
        <v>145</v>
      </c>
      <c r="O75" s="3" t="s">
        <v>409</v>
      </c>
      <c r="P75" s="3" t="s">
        <v>23</v>
      </c>
      <c r="Q75" s="3" t="s">
        <v>406</v>
      </c>
      <c r="R75" s="3" t="s">
        <v>410</v>
      </c>
      <c r="S75" s="3" t="s">
        <v>411</v>
      </c>
      <c r="T75" s="3" t="s">
        <v>77</v>
      </c>
      <c r="U75" s="3" t="s">
        <v>146</v>
      </c>
    </row>
    <row r="76" spans="1:21" ht="18" customHeight="1" x14ac:dyDescent="0.3">
      <c r="A76" s="3">
        <v>75</v>
      </c>
      <c r="B76" s="3" t="s">
        <v>341</v>
      </c>
      <c r="C76" s="3">
        <v>104830001</v>
      </c>
      <c r="D76" s="3">
        <v>8047198110</v>
      </c>
      <c r="E76" s="5">
        <v>6000</v>
      </c>
      <c r="F76" s="5"/>
      <c r="G76" s="5" t="s">
        <v>23</v>
      </c>
      <c r="H76" s="5">
        <v>0</v>
      </c>
      <c r="I76" s="5">
        <v>1</v>
      </c>
      <c r="J76" s="5">
        <v>1</v>
      </c>
      <c r="K76" s="3" t="s">
        <v>205</v>
      </c>
      <c r="L76" s="3" t="s">
        <v>205</v>
      </c>
      <c r="M76" s="3" t="s">
        <v>24</v>
      </c>
      <c r="N76" s="3" t="s">
        <v>379</v>
      </c>
      <c r="O76" s="3" t="s">
        <v>76</v>
      </c>
      <c r="P76" s="3" t="s">
        <v>23</v>
      </c>
      <c r="Q76" s="3" t="s">
        <v>378</v>
      </c>
      <c r="R76" s="3" t="s">
        <v>77</v>
      </c>
      <c r="S76" s="3" t="s">
        <v>38</v>
      </c>
      <c r="T76" s="3" t="s">
        <v>380</v>
      </c>
      <c r="U76" s="3" t="s">
        <v>38</v>
      </c>
    </row>
    <row r="77" spans="1:21" ht="18" customHeight="1" x14ac:dyDescent="0.3">
      <c r="A77" s="3">
        <v>76</v>
      </c>
      <c r="B77" s="3" t="s">
        <v>341</v>
      </c>
      <c r="C77" s="3">
        <v>104830001</v>
      </c>
      <c r="D77" s="3">
        <v>8047198036</v>
      </c>
      <c r="E77" s="5">
        <v>7000</v>
      </c>
      <c r="F77" s="5">
        <v>0</v>
      </c>
      <c r="G77" s="5" t="s">
        <v>23</v>
      </c>
      <c r="H77" s="5">
        <v>0</v>
      </c>
      <c r="I77" s="5">
        <v>1</v>
      </c>
      <c r="J77" s="5">
        <v>6</v>
      </c>
      <c r="K77" s="3" t="s">
        <v>199</v>
      </c>
      <c r="L77" s="3" t="s">
        <v>199</v>
      </c>
      <c r="M77" s="3" t="s">
        <v>24</v>
      </c>
      <c r="N77" s="3" t="s">
        <v>343</v>
      </c>
      <c r="O77" s="3" t="s">
        <v>76</v>
      </c>
      <c r="P77" s="3" t="s">
        <v>23</v>
      </c>
      <c r="Q77" s="3" t="s">
        <v>342</v>
      </c>
      <c r="R77" s="3" t="s">
        <v>77</v>
      </c>
      <c r="S77" s="3" t="s">
        <v>38</v>
      </c>
      <c r="T77" s="3" t="s">
        <v>344</v>
      </c>
      <c r="U77" s="3" t="s">
        <v>38</v>
      </c>
    </row>
    <row r="78" spans="1:21" ht="18" customHeight="1" x14ac:dyDescent="0.3">
      <c r="A78" s="3">
        <v>77</v>
      </c>
      <c r="B78" s="3" t="s">
        <v>413</v>
      </c>
      <c r="C78" s="3">
        <v>104830001</v>
      </c>
      <c r="D78" s="3">
        <v>5621542614</v>
      </c>
      <c r="E78" s="5">
        <v>7000</v>
      </c>
      <c r="F78" s="5">
        <v>0</v>
      </c>
      <c r="G78" s="5" t="s">
        <v>23</v>
      </c>
      <c r="H78" s="5">
        <v>1</v>
      </c>
      <c r="I78" s="5">
        <v>1</v>
      </c>
      <c r="J78" s="5">
        <v>9</v>
      </c>
      <c r="K78" s="3" t="s">
        <v>24</v>
      </c>
      <c r="L78" s="3" t="s">
        <v>23</v>
      </c>
      <c r="M78" s="3" t="s">
        <v>412</v>
      </c>
      <c r="N78" s="3" t="s">
        <v>145</v>
      </c>
      <c r="O78" s="3" t="s">
        <v>415</v>
      </c>
      <c r="P78" s="3" t="s">
        <v>23</v>
      </c>
      <c r="Q78" s="3" t="s">
        <v>414</v>
      </c>
      <c r="R78" s="3" t="s">
        <v>416</v>
      </c>
      <c r="S78" s="3" t="s">
        <v>412</v>
      </c>
      <c r="T78" s="3" t="s">
        <v>77</v>
      </c>
      <c r="U78" s="3" t="s">
        <v>146</v>
      </c>
    </row>
    <row r="79" spans="1:21" ht="18" customHeight="1" x14ac:dyDescent="0.3">
      <c r="A79" s="3">
        <v>78</v>
      </c>
      <c r="B79" s="3" t="s">
        <v>413</v>
      </c>
      <c r="C79" s="3">
        <v>104830001</v>
      </c>
      <c r="D79" s="3">
        <v>5621542625</v>
      </c>
      <c r="E79" s="5">
        <v>6000</v>
      </c>
      <c r="F79" s="5">
        <v>0</v>
      </c>
      <c r="G79" s="5" t="s">
        <v>23</v>
      </c>
      <c r="H79" s="5">
        <v>1</v>
      </c>
      <c r="I79" s="5">
        <v>1</v>
      </c>
      <c r="J79" s="5">
        <v>5</v>
      </c>
      <c r="K79" s="3" t="s">
        <v>24</v>
      </c>
      <c r="L79" s="3" t="s">
        <v>23</v>
      </c>
      <c r="M79" s="3" t="s">
        <v>140</v>
      </c>
      <c r="N79" s="3" t="s">
        <v>145</v>
      </c>
      <c r="O79" s="3" t="s">
        <v>143</v>
      </c>
      <c r="P79" s="3" t="s">
        <v>23</v>
      </c>
      <c r="Q79" s="3" t="s">
        <v>142</v>
      </c>
      <c r="R79" s="3" t="s">
        <v>144</v>
      </c>
      <c r="S79" s="3" t="s">
        <v>140</v>
      </c>
      <c r="T79" s="3" t="s">
        <v>77</v>
      </c>
      <c r="U79" s="3" t="s">
        <v>146</v>
      </c>
    </row>
    <row r="80" spans="1:21" ht="18" customHeight="1" x14ac:dyDescent="0.3">
      <c r="A80" s="3">
        <v>79</v>
      </c>
      <c r="B80" s="3" t="s">
        <v>413</v>
      </c>
      <c r="C80" s="3">
        <v>104830001</v>
      </c>
      <c r="D80" s="3">
        <v>5621542636</v>
      </c>
      <c r="E80" s="5">
        <v>7000</v>
      </c>
      <c r="F80" s="5">
        <v>0</v>
      </c>
      <c r="G80" s="5" t="s">
        <v>23</v>
      </c>
      <c r="H80" s="5">
        <v>1</v>
      </c>
      <c r="I80" s="5">
        <v>1</v>
      </c>
      <c r="J80" s="5">
        <v>9</v>
      </c>
      <c r="K80" s="3" t="s">
        <v>24</v>
      </c>
      <c r="L80" s="3" t="s">
        <v>23</v>
      </c>
      <c r="M80" s="3" t="s">
        <v>147</v>
      </c>
      <c r="N80" s="3" t="s">
        <v>145</v>
      </c>
      <c r="O80" s="3" t="s">
        <v>149</v>
      </c>
      <c r="P80" s="3" t="s">
        <v>23</v>
      </c>
      <c r="Q80" s="3" t="s">
        <v>148</v>
      </c>
      <c r="R80" s="3" t="s">
        <v>150</v>
      </c>
      <c r="S80" s="3" t="s">
        <v>147</v>
      </c>
      <c r="T80" s="3" t="s">
        <v>77</v>
      </c>
      <c r="U80" s="3" t="s">
        <v>146</v>
      </c>
    </row>
    <row r="81" spans="1:21" ht="18" customHeight="1" x14ac:dyDescent="0.3">
      <c r="A81" s="3">
        <v>80</v>
      </c>
      <c r="B81" s="3" t="s">
        <v>413</v>
      </c>
      <c r="C81" s="3">
        <v>104830001</v>
      </c>
      <c r="D81" s="3">
        <v>5621542673</v>
      </c>
      <c r="E81" s="5">
        <v>7000</v>
      </c>
      <c r="F81" s="5">
        <v>0</v>
      </c>
      <c r="G81" s="5" t="s">
        <v>23</v>
      </c>
      <c r="H81" s="5">
        <v>1</v>
      </c>
      <c r="I81" s="5">
        <v>1</v>
      </c>
      <c r="J81" s="5">
        <v>9</v>
      </c>
      <c r="K81" s="3" t="s">
        <v>24</v>
      </c>
      <c r="L81" s="3" t="s">
        <v>23</v>
      </c>
      <c r="M81" s="3" t="s">
        <v>159</v>
      </c>
      <c r="N81" s="3" t="s">
        <v>145</v>
      </c>
      <c r="O81" s="3" t="s">
        <v>161</v>
      </c>
      <c r="P81" s="3" t="s">
        <v>23</v>
      </c>
      <c r="Q81" s="3" t="s">
        <v>160</v>
      </c>
      <c r="R81" s="3" t="s">
        <v>162</v>
      </c>
      <c r="S81" s="3" t="s">
        <v>159</v>
      </c>
      <c r="T81" s="3" t="s">
        <v>77</v>
      </c>
      <c r="U81" s="3" t="s">
        <v>146</v>
      </c>
    </row>
    <row r="82" spans="1:21" ht="18" customHeight="1" x14ac:dyDescent="0.3">
      <c r="A82" s="3">
        <v>81</v>
      </c>
      <c r="B82" s="3" t="s">
        <v>413</v>
      </c>
      <c r="C82" s="3">
        <v>104830001</v>
      </c>
      <c r="D82" s="3">
        <v>5621542684</v>
      </c>
      <c r="E82" s="5">
        <v>6000</v>
      </c>
      <c r="F82" s="5">
        <v>0</v>
      </c>
      <c r="G82" s="5" t="s">
        <v>23</v>
      </c>
      <c r="H82" s="5">
        <v>1</v>
      </c>
      <c r="I82" s="5">
        <v>1</v>
      </c>
      <c r="J82" s="5">
        <v>1</v>
      </c>
      <c r="K82" s="3" t="s">
        <v>24</v>
      </c>
      <c r="L82" s="3" t="s">
        <v>23</v>
      </c>
      <c r="M82" s="3" t="s">
        <v>421</v>
      </c>
      <c r="N82" s="3" t="s">
        <v>145</v>
      </c>
      <c r="O82" s="3" t="s">
        <v>423</v>
      </c>
      <c r="P82" s="3" t="s">
        <v>23</v>
      </c>
      <c r="Q82" s="3" t="s">
        <v>422</v>
      </c>
      <c r="R82" s="3" t="s">
        <v>424</v>
      </c>
      <c r="S82" s="3" t="s">
        <v>421</v>
      </c>
      <c r="T82" s="3" t="s">
        <v>77</v>
      </c>
      <c r="U82" s="3" t="s">
        <v>146</v>
      </c>
    </row>
    <row r="83" spans="1:21" ht="18" customHeight="1" x14ac:dyDescent="0.3">
      <c r="A83" s="3">
        <v>82</v>
      </c>
      <c r="B83" s="3" t="s">
        <v>413</v>
      </c>
      <c r="C83" s="3">
        <v>104830001</v>
      </c>
      <c r="D83" s="3">
        <v>5621542695</v>
      </c>
      <c r="E83" s="5">
        <v>7000</v>
      </c>
      <c r="F83" s="5">
        <v>0</v>
      </c>
      <c r="G83" s="5" t="s">
        <v>23</v>
      </c>
      <c r="H83" s="5">
        <v>1</v>
      </c>
      <c r="I83" s="5">
        <v>1</v>
      </c>
      <c r="J83" s="5">
        <v>9</v>
      </c>
      <c r="K83" s="3" t="s">
        <v>24</v>
      </c>
      <c r="L83" s="3" t="s">
        <v>23</v>
      </c>
      <c r="M83" s="3" t="s">
        <v>171</v>
      </c>
      <c r="N83" s="3" t="s">
        <v>145</v>
      </c>
      <c r="O83" s="3" t="s">
        <v>173</v>
      </c>
      <c r="P83" s="3" t="s">
        <v>23</v>
      </c>
      <c r="Q83" s="3" t="s">
        <v>172</v>
      </c>
      <c r="R83" s="3" t="s">
        <v>45</v>
      </c>
      <c r="S83" s="3" t="s">
        <v>171</v>
      </c>
      <c r="T83" s="3" t="s">
        <v>77</v>
      </c>
      <c r="U83" s="3" t="s">
        <v>146</v>
      </c>
    </row>
    <row r="84" spans="1:21" ht="18" customHeight="1" x14ac:dyDescent="0.3">
      <c r="A84" s="3">
        <v>83</v>
      </c>
      <c r="B84" s="3" t="s">
        <v>413</v>
      </c>
      <c r="C84" s="3">
        <v>104830001</v>
      </c>
      <c r="D84" s="3">
        <v>5621542706</v>
      </c>
      <c r="E84" s="5">
        <v>6000</v>
      </c>
      <c r="F84" s="5">
        <v>0</v>
      </c>
      <c r="G84" s="5" t="s">
        <v>23</v>
      </c>
      <c r="H84" s="5">
        <v>1</v>
      </c>
      <c r="I84" s="5">
        <v>1</v>
      </c>
      <c r="J84" s="5">
        <v>1</v>
      </c>
      <c r="K84" s="3" t="s">
        <v>24</v>
      </c>
      <c r="L84" s="3" t="s">
        <v>23</v>
      </c>
      <c r="M84" s="3" t="s">
        <v>178</v>
      </c>
      <c r="N84" s="3" t="s">
        <v>145</v>
      </c>
      <c r="O84" s="3" t="s">
        <v>180</v>
      </c>
      <c r="P84" s="3" t="s">
        <v>23</v>
      </c>
      <c r="Q84" s="3" t="s">
        <v>179</v>
      </c>
      <c r="R84" s="3" t="s">
        <v>181</v>
      </c>
      <c r="S84" s="3" t="s">
        <v>178</v>
      </c>
      <c r="T84" s="3" t="s">
        <v>77</v>
      </c>
      <c r="U84" s="3" t="s">
        <v>146</v>
      </c>
    </row>
    <row r="85" spans="1:21" ht="18" customHeight="1" x14ac:dyDescent="0.3">
      <c r="A85" s="3">
        <v>84</v>
      </c>
      <c r="B85" s="3" t="s">
        <v>413</v>
      </c>
      <c r="C85" s="3">
        <v>104830001</v>
      </c>
      <c r="D85" s="3">
        <v>5621542710</v>
      </c>
      <c r="E85" s="5">
        <v>7000</v>
      </c>
      <c r="F85" s="5">
        <v>0</v>
      </c>
      <c r="G85" s="5" t="s">
        <v>23</v>
      </c>
      <c r="H85" s="5">
        <v>1</v>
      </c>
      <c r="I85" s="5">
        <v>1</v>
      </c>
      <c r="J85" s="5">
        <v>9</v>
      </c>
      <c r="K85" s="3" t="s">
        <v>24</v>
      </c>
      <c r="L85" s="3" t="s">
        <v>23</v>
      </c>
      <c r="M85" s="3" t="s">
        <v>425</v>
      </c>
      <c r="N85" s="3" t="s">
        <v>145</v>
      </c>
      <c r="O85" s="3" t="s">
        <v>427</v>
      </c>
      <c r="P85" s="3" t="s">
        <v>23</v>
      </c>
      <c r="Q85" s="3" t="s">
        <v>426</v>
      </c>
      <c r="R85" s="3" t="s">
        <v>428</v>
      </c>
      <c r="S85" s="3" t="s">
        <v>425</v>
      </c>
      <c r="T85" s="3" t="s">
        <v>77</v>
      </c>
      <c r="U85" s="3" t="s">
        <v>146</v>
      </c>
    </row>
    <row r="86" spans="1:21" ht="18" customHeight="1" x14ac:dyDescent="0.3">
      <c r="A86" s="3">
        <v>85</v>
      </c>
      <c r="B86" s="3" t="s">
        <v>413</v>
      </c>
      <c r="C86" s="3">
        <v>104830001</v>
      </c>
      <c r="D86" s="3">
        <v>5621542721</v>
      </c>
      <c r="E86" s="5">
        <v>7000</v>
      </c>
      <c r="F86" s="5">
        <v>0</v>
      </c>
      <c r="G86" s="5" t="s">
        <v>23</v>
      </c>
      <c r="H86" s="5">
        <v>1</v>
      </c>
      <c r="I86" s="5">
        <v>1</v>
      </c>
      <c r="J86" s="5">
        <v>9</v>
      </c>
      <c r="K86" s="3" t="s">
        <v>24</v>
      </c>
      <c r="L86" s="3" t="s">
        <v>23</v>
      </c>
      <c r="M86" s="3" t="s">
        <v>186</v>
      </c>
      <c r="N86" s="3" t="s">
        <v>145</v>
      </c>
      <c r="O86" s="3" t="s">
        <v>188</v>
      </c>
      <c r="P86" s="3" t="s">
        <v>23</v>
      </c>
      <c r="Q86" s="3" t="s">
        <v>187</v>
      </c>
      <c r="R86" s="3" t="s">
        <v>119</v>
      </c>
      <c r="S86" s="3" t="s">
        <v>186</v>
      </c>
      <c r="T86" s="3" t="s">
        <v>77</v>
      </c>
      <c r="U86" s="3" t="s">
        <v>146</v>
      </c>
    </row>
    <row r="87" spans="1:21" ht="18" customHeight="1" x14ac:dyDescent="0.3">
      <c r="A87" s="3">
        <v>86</v>
      </c>
      <c r="B87" s="3" t="s">
        <v>413</v>
      </c>
      <c r="C87" s="3">
        <v>104830001</v>
      </c>
      <c r="D87" s="3">
        <v>5621542732</v>
      </c>
      <c r="E87" s="5">
        <v>6000</v>
      </c>
      <c r="F87" s="5">
        <v>0</v>
      </c>
      <c r="G87" s="5" t="s">
        <v>23</v>
      </c>
      <c r="H87" s="5">
        <v>1</v>
      </c>
      <c r="I87" s="5">
        <v>1</v>
      </c>
      <c r="J87" s="5">
        <v>1</v>
      </c>
      <c r="K87" s="3" t="s">
        <v>24</v>
      </c>
      <c r="L87" s="3" t="s">
        <v>23</v>
      </c>
      <c r="M87" s="3" t="s">
        <v>189</v>
      </c>
      <c r="N87" s="3" t="s">
        <v>145</v>
      </c>
      <c r="O87" s="3" t="s">
        <v>430</v>
      </c>
      <c r="P87" s="3" t="s">
        <v>23</v>
      </c>
      <c r="Q87" s="3" t="s">
        <v>429</v>
      </c>
      <c r="R87" s="3" t="s">
        <v>193</v>
      </c>
      <c r="S87" s="3" t="s">
        <v>189</v>
      </c>
      <c r="T87" s="3" t="s">
        <v>77</v>
      </c>
      <c r="U87" s="3" t="s">
        <v>146</v>
      </c>
    </row>
    <row r="88" spans="1:21" ht="18" customHeight="1" x14ac:dyDescent="0.3">
      <c r="A88" s="3">
        <v>87</v>
      </c>
      <c r="B88" s="3" t="s">
        <v>413</v>
      </c>
      <c r="C88" s="3">
        <v>104830001</v>
      </c>
      <c r="D88" s="3">
        <v>5621542743</v>
      </c>
      <c r="E88" s="5">
        <v>7000</v>
      </c>
      <c r="F88" s="5">
        <v>0</v>
      </c>
      <c r="G88" s="5" t="s">
        <v>23</v>
      </c>
      <c r="H88" s="5">
        <v>1</v>
      </c>
      <c r="I88" s="5">
        <v>1</v>
      </c>
      <c r="J88" s="5">
        <v>9</v>
      </c>
      <c r="K88" s="3" t="s">
        <v>24</v>
      </c>
      <c r="L88" s="3" t="s">
        <v>23</v>
      </c>
      <c r="M88" s="3" t="s">
        <v>140</v>
      </c>
      <c r="N88" s="3" t="s">
        <v>145</v>
      </c>
      <c r="O88" s="3" t="s">
        <v>143</v>
      </c>
      <c r="P88" s="3" t="s">
        <v>23</v>
      </c>
      <c r="Q88" s="3" t="s">
        <v>142</v>
      </c>
      <c r="R88" s="3" t="s">
        <v>144</v>
      </c>
      <c r="S88" s="3" t="s">
        <v>140</v>
      </c>
      <c r="T88" s="3" t="s">
        <v>77</v>
      </c>
      <c r="U88" s="3" t="s">
        <v>146</v>
      </c>
    </row>
    <row r="89" spans="1:21" ht="18" customHeight="1" x14ac:dyDescent="0.3">
      <c r="A89" s="3">
        <v>88</v>
      </c>
      <c r="B89" s="3" t="s">
        <v>413</v>
      </c>
      <c r="C89" s="3">
        <v>104830001</v>
      </c>
      <c r="D89" s="3">
        <v>5621542651</v>
      </c>
      <c r="E89" s="5">
        <v>18000</v>
      </c>
      <c r="F89" s="5">
        <v>0</v>
      </c>
      <c r="G89" s="5" t="s">
        <v>23</v>
      </c>
      <c r="H89" s="5">
        <v>1</v>
      </c>
      <c r="I89" s="5">
        <v>1</v>
      </c>
      <c r="J89" s="5">
        <v>36</v>
      </c>
      <c r="K89" s="3" t="s">
        <v>24</v>
      </c>
      <c r="L89" s="3" t="s">
        <v>23</v>
      </c>
      <c r="M89" s="3" t="s">
        <v>151</v>
      </c>
      <c r="N89" s="3" t="s">
        <v>145</v>
      </c>
      <c r="O89" s="3" t="s">
        <v>153</v>
      </c>
      <c r="P89" s="3" t="s">
        <v>23</v>
      </c>
      <c r="Q89" s="3" t="s">
        <v>152</v>
      </c>
      <c r="R89" s="3" t="s">
        <v>154</v>
      </c>
      <c r="S89" s="3" t="s">
        <v>151</v>
      </c>
      <c r="T89" s="3" t="s">
        <v>77</v>
      </c>
      <c r="U89" s="3" t="s">
        <v>146</v>
      </c>
    </row>
    <row r="90" spans="1:21" ht="18" customHeight="1" x14ac:dyDescent="0.3">
      <c r="A90" s="3">
        <v>89</v>
      </c>
      <c r="B90" s="3" t="s">
        <v>413</v>
      </c>
      <c r="C90" s="3">
        <v>104830001</v>
      </c>
      <c r="D90" s="3">
        <v>5621542640</v>
      </c>
      <c r="E90" s="5">
        <v>24000</v>
      </c>
      <c r="F90" s="5">
        <v>0</v>
      </c>
      <c r="G90" s="5" t="s">
        <v>23</v>
      </c>
      <c r="H90" s="5">
        <v>1</v>
      </c>
      <c r="I90" s="5">
        <v>1</v>
      </c>
      <c r="J90" s="5">
        <v>46</v>
      </c>
      <c r="K90" s="3" t="s">
        <v>24</v>
      </c>
      <c r="L90" s="3" t="s">
        <v>23</v>
      </c>
      <c r="M90" s="3" t="s">
        <v>417</v>
      </c>
      <c r="N90" s="3" t="s">
        <v>145</v>
      </c>
      <c r="O90" s="3" t="s">
        <v>419</v>
      </c>
      <c r="P90" s="3" t="s">
        <v>23</v>
      </c>
      <c r="Q90" s="3" t="s">
        <v>418</v>
      </c>
      <c r="R90" s="3" t="s">
        <v>420</v>
      </c>
      <c r="S90" s="3" t="s">
        <v>417</v>
      </c>
      <c r="T90" s="3" t="s">
        <v>77</v>
      </c>
      <c r="U90" s="3" t="s">
        <v>146</v>
      </c>
    </row>
    <row r="91" spans="1:21" ht="18" customHeight="1" x14ac:dyDescent="0.3">
      <c r="A91" s="3">
        <v>90</v>
      </c>
      <c r="B91" s="3" t="s">
        <v>290</v>
      </c>
      <c r="C91" s="3">
        <v>104830001</v>
      </c>
      <c r="D91" s="3">
        <v>8047034133</v>
      </c>
      <c r="E91" s="5">
        <v>6000</v>
      </c>
      <c r="F91" s="5" t="s">
        <v>23</v>
      </c>
      <c r="G91" s="5">
        <v>0</v>
      </c>
      <c r="H91" s="5">
        <v>0</v>
      </c>
      <c r="I91" s="5">
        <v>1</v>
      </c>
      <c r="J91" s="5">
        <v>1</v>
      </c>
      <c r="K91" s="3" t="s">
        <v>289</v>
      </c>
      <c r="L91" s="3" t="s">
        <v>23</v>
      </c>
      <c r="M91" s="3" t="s">
        <v>24</v>
      </c>
      <c r="N91" s="3" t="s">
        <v>291</v>
      </c>
      <c r="O91" s="3" t="s">
        <v>28</v>
      </c>
      <c r="P91" s="3" t="s">
        <v>23</v>
      </c>
      <c r="Q91" s="3" t="s">
        <v>23</v>
      </c>
      <c r="R91" s="3" t="s">
        <v>29</v>
      </c>
      <c r="S91" s="3" t="s">
        <v>38</v>
      </c>
      <c r="T91" s="3" t="s">
        <v>292</v>
      </c>
      <c r="U91" s="3" t="s">
        <v>38</v>
      </c>
    </row>
    <row r="92" spans="1:21" ht="18" customHeight="1" x14ac:dyDescent="0.3">
      <c r="A92" s="3">
        <v>91</v>
      </c>
      <c r="B92" s="3" t="s">
        <v>290</v>
      </c>
      <c r="C92" s="3">
        <v>104830001</v>
      </c>
      <c r="D92" s="3">
        <v>8047116081</v>
      </c>
      <c r="E92" s="5">
        <v>6000</v>
      </c>
      <c r="F92" s="5" t="s">
        <v>23</v>
      </c>
      <c r="G92" s="5">
        <v>0</v>
      </c>
      <c r="H92" s="5">
        <v>0</v>
      </c>
      <c r="I92" s="5">
        <v>1</v>
      </c>
      <c r="J92" s="5">
        <v>1</v>
      </c>
      <c r="K92" s="3" t="s">
        <v>354</v>
      </c>
      <c r="L92" s="3" t="s">
        <v>23</v>
      </c>
      <c r="M92" s="3" t="s">
        <v>24</v>
      </c>
      <c r="N92" s="3" t="s">
        <v>355</v>
      </c>
      <c r="O92" s="3" t="s">
        <v>28</v>
      </c>
      <c r="P92" s="3" t="s">
        <v>23</v>
      </c>
      <c r="Q92" s="3" t="s">
        <v>23</v>
      </c>
      <c r="R92" s="3" t="s">
        <v>29</v>
      </c>
      <c r="S92" s="3" t="s">
        <v>38</v>
      </c>
      <c r="T92" s="3" t="s">
        <v>356</v>
      </c>
      <c r="U92" s="3" t="s">
        <v>38</v>
      </c>
    </row>
    <row r="93" spans="1:21" ht="18" customHeight="1" x14ac:dyDescent="0.3">
      <c r="A93" s="3">
        <v>92</v>
      </c>
      <c r="B93" s="3" t="s">
        <v>382</v>
      </c>
      <c r="C93" s="3">
        <v>104830001</v>
      </c>
      <c r="D93" s="3">
        <v>8047179976</v>
      </c>
      <c r="E93" s="5">
        <v>7000</v>
      </c>
      <c r="F93" s="5">
        <v>0</v>
      </c>
      <c r="G93" s="5" t="s">
        <v>23</v>
      </c>
      <c r="H93" s="5">
        <v>0</v>
      </c>
      <c r="I93" s="5">
        <v>1</v>
      </c>
      <c r="J93" s="5">
        <v>6</v>
      </c>
      <c r="K93" s="3" t="s">
        <v>381</v>
      </c>
      <c r="L93" s="3" t="s">
        <v>381</v>
      </c>
      <c r="M93" s="3" t="s">
        <v>24</v>
      </c>
      <c r="N93" s="3" t="s">
        <v>384</v>
      </c>
      <c r="O93" s="3" t="s">
        <v>28</v>
      </c>
      <c r="P93" s="3" t="s">
        <v>42</v>
      </c>
      <c r="Q93" s="3" t="s">
        <v>383</v>
      </c>
      <c r="R93" s="3" t="s">
        <v>29</v>
      </c>
      <c r="S93" s="3" t="s">
        <v>38</v>
      </c>
      <c r="T93" s="3" t="s">
        <v>150</v>
      </c>
      <c r="U93" s="3" t="s">
        <v>42</v>
      </c>
    </row>
    <row r="94" spans="1:21" ht="18" customHeight="1" x14ac:dyDescent="0.3">
      <c r="A94" s="3">
        <v>93</v>
      </c>
      <c r="B94" s="3" t="s">
        <v>432</v>
      </c>
      <c r="C94" s="3">
        <v>104830001</v>
      </c>
      <c r="D94" s="3">
        <v>5621542754</v>
      </c>
      <c r="E94" s="5">
        <v>8000</v>
      </c>
      <c r="F94" s="5">
        <v>0</v>
      </c>
      <c r="G94" s="5" t="s">
        <v>23</v>
      </c>
      <c r="H94" s="5">
        <v>500000</v>
      </c>
      <c r="I94" s="5">
        <v>1</v>
      </c>
      <c r="J94" s="5">
        <v>15</v>
      </c>
      <c r="K94" s="3" t="s">
        <v>24</v>
      </c>
      <c r="L94" s="3" t="s">
        <v>23</v>
      </c>
      <c r="M94" s="3" t="s">
        <v>431</v>
      </c>
      <c r="N94" s="3" t="s">
        <v>145</v>
      </c>
      <c r="O94" s="3" t="s">
        <v>435</v>
      </c>
      <c r="P94" s="3" t="s">
        <v>433</v>
      </c>
      <c r="Q94" s="3" t="s">
        <v>434</v>
      </c>
      <c r="R94" s="3" t="s">
        <v>436</v>
      </c>
      <c r="S94" s="3" t="s">
        <v>38</v>
      </c>
      <c r="T94" s="3" t="s">
        <v>77</v>
      </c>
      <c r="U94" s="3" t="s">
        <v>204</v>
      </c>
    </row>
    <row r="95" spans="1:21" ht="18" customHeight="1" x14ac:dyDescent="0.3">
      <c r="A95" s="3">
        <v>94</v>
      </c>
      <c r="B95" s="3" t="s">
        <v>385</v>
      </c>
      <c r="C95" s="3">
        <v>104830001</v>
      </c>
      <c r="D95" s="3">
        <v>8047195192</v>
      </c>
      <c r="E95" s="5">
        <v>6000</v>
      </c>
      <c r="F95" s="5">
        <v>0</v>
      </c>
      <c r="G95" s="5" t="s">
        <v>23</v>
      </c>
      <c r="H95" s="5">
        <v>0</v>
      </c>
      <c r="I95" s="5">
        <v>1</v>
      </c>
      <c r="J95" s="5">
        <v>2</v>
      </c>
      <c r="K95" s="3" t="s">
        <v>381</v>
      </c>
      <c r="L95" s="3" t="s">
        <v>381</v>
      </c>
      <c r="M95" s="3" t="s">
        <v>24</v>
      </c>
      <c r="N95" s="3" t="s">
        <v>384</v>
      </c>
      <c r="O95" s="3" t="s">
        <v>28</v>
      </c>
      <c r="P95" s="3" t="s">
        <v>42</v>
      </c>
      <c r="Q95" s="3" t="s">
        <v>383</v>
      </c>
      <c r="R95" s="3" t="s">
        <v>29</v>
      </c>
      <c r="S95" s="3" t="s">
        <v>38</v>
      </c>
      <c r="T95" s="3" t="s">
        <v>150</v>
      </c>
      <c r="U95" s="3" t="s">
        <v>42</v>
      </c>
    </row>
    <row r="96" spans="1:21" ht="18" customHeight="1" x14ac:dyDescent="0.3">
      <c r="A96" s="3">
        <v>95</v>
      </c>
      <c r="B96" s="3" t="s">
        <v>338</v>
      </c>
      <c r="C96" s="3">
        <v>104830001</v>
      </c>
      <c r="D96" s="3">
        <v>8047189511</v>
      </c>
      <c r="E96" s="5">
        <v>6000</v>
      </c>
      <c r="F96" s="5">
        <v>0</v>
      </c>
      <c r="G96" s="5" t="s">
        <v>23</v>
      </c>
      <c r="H96" s="5">
        <v>0</v>
      </c>
      <c r="I96" s="5">
        <v>1</v>
      </c>
      <c r="J96" s="5">
        <v>1</v>
      </c>
      <c r="K96" s="3" t="s">
        <v>337</v>
      </c>
      <c r="L96" s="3" t="s">
        <v>337</v>
      </c>
      <c r="M96" s="3" t="s">
        <v>24</v>
      </c>
      <c r="N96" s="3" t="s">
        <v>339</v>
      </c>
      <c r="O96" s="3" t="s">
        <v>28</v>
      </c>
      <c r="P96" s="3" t="s">
        <v>93</v>
      </c>
      <c r="Q96" s="3" t="s">
        <v>94</v>
      </c>
      <c r="R96" s="3" t="s">
        <v>29</v>
      </c>
      <c r="S96" s="3" t="s">
        <v>31</v>
      </c>
      <c r="T96" s="3" t="s">
        <v>340</v>
      </c>
      <c r="U96" s="3" t="s">
        <v>93</v>
      </c>
    </row>
    <row r="97" spans="1:21" ht="18" customHeight="1" x14ac:dyDescent="0.3">
      <c r="A97" s="3">
        <v>96</v>
      </c>
      <c r="B97" s="3" t="s">
        <v>338</v>
      </c>
      <c r="C97" s="3">
        <v>104830001</v>
      </c>
      <c r="D97" s="3">
        <v>8047201186</v>
      </c>
      <c r="E97" s="5">
        <v>6000</v>
      </c>
      <c r="F97" s="5">
        <v>0</v>
      </c>
      <c r="G97" s="5" t="s">
        <v>23</v>
      </c>
      <c r="H97" s="5">
        <v>0</v>
      </c>
      <c r="I97" s="5">
        <v>1</v>
      </c>
      <c r="J97" s="5">
        <v>1</v>
      </c>
      <c r="K97" s="3" t="s">
        <v>337</v>
      </c>
      <c r="L97" s="3" t="s">
        <v>337</v>
      </c>
      <c r="M97" s="3" t="s">
        <v>24</v>
      </c>
      <c r="N97" s="3" t="s">
        <v>339</v>
      </c>
      <c r="O97" s="3" t="s">
        <v>28</v>
      </c>
      <c r="P97" s="3" t="s">
        <v>93</v>
      </c>
      <c r="Q97" s="3" t="s">
        <v>94</v>
      </c>
      <c r="R97" s="3" t="s">
        <v>29</v>
      </c>
      <c r="S97" s="3" t="s">
        <v>31</v>
      </c>
      <c r="T97" s="3" t="s">
        <v>340</v>
      </c>
      <c r="U97" s="3" t="s">
        <v>93</v>
      </c>
    </row>
    <row r="98" spans="1:21" ht="18" customHeight="1" x14ac:dyDescent="0.3">
      <c r="A98" s="3">
        <v>97</v>
      </c>
      <c r="B98" s="3" t="s">
        <v>511</v>
      </c>
      <c r="C98" s="3">
        <v>104830001</v>
      </c>
      <c r="D98" s="3">
        <v>8047130313</v>
      </c>
      <c r="E98" s="5">
        <v>6000</v>
      </c>
      <c r="F98" s="5">
        <v>0</v>
      </c>
      <c r="G98" s="5" t="s">
        <v>23</v>
      </c>
      <c r="H98" s="5">
        <v>0</v>
      </c>
      <c r="I98" s="5">
        <v>1</v>
      </c>
      <c r="J98" s="5">
        <v>5</v>
      </c>
      <c r="K98" s="3" t="s">
        <v>510</v>
      </c>
      <c r="L98" s="3" t="s">
        <v>510</v>
      </c>
      <c r="M98" s="3" t="s">
        <v>24</v>
      </c>
      <c r="N98" s="3" t="s">
        <v>513</v>
      </c>
      <c r="O98" s="3" t="s">
        <v>28</v>
      </c>
      <c r="P98" s="3" t="s">
        <v>42</v>
      </c>
      <c r="Q98" s="3" t="s">
        <v>512</v>
      </c>
      <c r="R98" s="3" t="s">
        <v>29</v>
      </c>
      <c r="S98" s="3" t="s">
        <v>38</v>
      </c>
      <c r="T98" s="3" t="s">
        <v>170</v>
      </c>
      <c r="U98" s="3" t="s">
        <v>42</v>
      </c>
    </row>
    <row r="99" spans="1:21" ht="18" customHeight="1" x14ac:dyDescent="0.3">
      <c r="A99" s="3">
        <v>98</v>
      </c>
      <c r="B99" s="3" t="s">
        <v>545</v>
      </c>
      <c r="C99" s="3">
        <v>104830001</v>
      </c>
      <c r="D99" s="3">
        <v>8047170106</v>
      </c>
      <c r="E99" s="5">
        <v>12000</v>
      </c>
      <c r="F99" s="5"/>
      <c r="G99" s="5" t="s">
        <v>23</v>
      </c>
      <c r="H99" s="5">
        <v>0</v>
      </c>
      <c r="I99" s="5">
        <v>1</v>
      </c>
      <c r="J99" s="5">
        <v>21</v>
      </c>
      <c r="K99" s="3" t="s">
        <v>544</v>
      </c>
      <c r="L99" s="3" t="s">
        <v>544</v>
      </c>
      <c r="M99" s="3" t="s">
        <v>24</v>
      </c>
      <c r="N99" s="3" t="s">
        <v>547</v>
      </c>
      <c r="O99" s="3" t="s">
        <v>28</v>
      </c>
      <c r="P99" s="3" t="s">
        <v>48</v>
      </c>
      <c r="Q99" s="3" t="s">
        <v>546</v>
      </c>
      <c r="R99" s="3" t="s">
        <v>29</v>
      </c>
      <c r="S99" s="3" t="s">
        <v>31</v>
      </c>
      <c r="T99" s="3" t="s">
        <v>548</v>
      </c>
      <c r="U99" s="3" t="s">
        <v>48</v>
      </c>
    </row>
    <row r="100" spans="1:21" ht="18" customHeight="1" x14ac:dyDescent="0.3">
      <c r="A100" s="3">
        <v>99</v>
      </c>
      <c r="B100" s="3" t="s">
        <v>577</v>
      </c>
      <c r="C100" s="3">
        <v>104830001</v>
      </c>
      <c r="D100" s="3">
        <v>8047205445</v>
      </c>
      <c r="E100" s="5">
        <v>6000</v>
      </c>
      <c r="F100" s="5">
        <v>0</v>
      </c>
      <c r="G100" s="5" t="s">
        <v>23</v>
      </c>
      <c r="H100" s="5">
        <v>0</v>
      </c>
      <c r="I100" s="5">
        <v>1</v>
      </c>
      <c r="J100" s="5">
        <v>1</v>
      </c>
      <c r="K100" s="3" t="s">
        <v>307</v>
      </c>
      <c r="L100" s="3" t="s">
        <v>307</v>
      </c>
      <c r="M100" s="3" t="s">
        <v>24</v>
      </c>
      <c r="N100" s="3" t="s">
        <v>310</v>
      </c>
      <c r="O100" s="3" t="s">
        <v>28</v>
      </c>
      <c r="P100" s="3" t="s">
        <v>26</v>
      </c>
      <c r="Q100" s="3" t="s">
        <v>309</v>
      </c>
      <c r="R100" s="3" t="s">
        <v>29</v>
      </c>
      <c r="S100" s="3" t="s">
        <v>31</v>
      </c>
      <c r="T100" s="3" t="s">
        <v>311</v>
      </c>
      <c r="U100" s="3" t="s">
        <v>26</v>
      </c>
    </row>
    <row r="101" spans="1:21" ht="18" customHeight="1" x14ac:dyDescent="0.3">
      <c r="A101" s="3">
        <v>100</v>
      </c>
      <c r="B101" s="3" t="s">
        <v>541</v>
      </c>
      <c r="C101" s="3">
        <v>104830001</v>
      </c>
      <c r="D101" s="3">
        <v>8047224334</v>
      </c>
      <c r="E101" s="5">
        <v>6000</v>
      </c>
      <c r="F101" s="5">
        <v>0</v>
      </c>
      <c r="G101" s="5" t="s">
        <v>23</v>
      </c>
      <c r="H101" s="5">
        <v>0</v>
      </c>
      <c r="I101" s="5">
        <v>1</v>
      </c>
      <c r="J101" s="5">
        <v>1</v>
      </c>
      <c r="K101" s="3" t="s">
        <v>540</v>
      </c>
      <c r="L101" s="3" t="s">
        <v>540</v>
      </c>
      <c r="M101" s="3" t="s">
        <v>24</v>
      </c>
      <c r="N101" s="3" t="s">
        <v>542</v>
      </c>
      <c r="O101" s="3" t="s">
        <v>28</v>
      </c>
      <c r="P101" s="3" t="s">
        <v>26</v>
      </c>
      <c r="Q101" s="3" t="s">
        <v>27</v>
      </c>
      <c r="R101" s="3" t="s">
        <v>29</v>
      </c>
      <c r="S101" s="3" t="s">
        <v>31</v>
      </c>
      <c r="T101" s="3" t="s">
        <v>543</v>
      </c>
      <c r="U101" s="3" t="s">
        <v>26</v>
      </c>
    </row>
    <row r="102" spans="1:21" ht="18" customHeight="1" x14ac:dyDescent="0.3">
      <c r="A102" s="3">
        <v>101</v>
      </c>
      <c r="B102" s="3" t="s">
        <v>527</v>
      </c>
      <c r="C102" s="3">
        <v>104830001</v>
      </c>
      <c r="D102" s="3">
        <v>8047203883</v>
      </c>
      <c r="E102" s="5">
        <v>7000</v>
      </c>
      <c r="F102" s="5">
        <v>0</v>
      </c>
      <c r="G102" s="5" t="s">
        <v>23</v>
      </c>
      <c r="H102" s="5">
        <v>0</v>
      </c>
      <c r="I102" s="5">
        <v>1</v>
      </c>
      <c r="J102" s="5">
        <v>9</v>
      </c>
      <c r="K102" s="3" t="s">
        <v>526</v>
      </c>
      <c r="L102" s="3" t="s">
        <v>526</v>
      </c>
      <c r="M102" s="3" t="s">
        <v>24</v>
      </c>
      <c r="N102" s="3" t="s">
        <v>529</v>
      </c>
      <c r="O102" s="3" t="s">
        <v>28</v>
      </c>
      <c r="P102" s="3" t="s">
        <v>42</v>
      </c>
      <c r="Q102" s="3" t="s">
        <v>528</v>
      </c>
      <c r="R102" s="3" t="s">
        <v>29</v>
      </c>
      <c r="S102" s="3" t="s">
        <v>38</v>
      </c>
      <c r="T102" s="3" t="s">
        <v>166</v>
      </c>
      <c r="U102" s="3" t="s">
        <v>42</v>
      </c>
    </row>
    <row r="103" spans="1:21" ht="18" customHeight="1" x14ac:dyDescent="0.3">
      <c r="A103" s="3">
        <v>102</v>
      </c>
      <c r="B103" s="3" t="s">
        <v>532</v>
      </c>
      <c r="C103" s="3">
        <v>104830001</v>
      </c>
      <c r="D103" s="3">
        <v>8047219795</v>
      </c>
      <c r="E103" s="5">
        <v>6000</v>
      </c>
      <c r="F103" s="5">
        <v>0</v>
      </c>
      <c r="G103" s="5" t="s">
        <v>23</v>
      </c>
      <c r="H103" s="5">
        <v>0</v>
      </c>
      <c r="I103" s="5">
        <v>1</v>
      </c>
      <c r="J103" s="5">
        <v>1</v>
      </c>
      <c r="K103" s="3" t="s">
        <v>530</v>
      </c>
      <c r="L103" s="3" t="s">
        <v>531</v>
      </c>
      <c r="M103" s="3" t="s">
        <v>24</v>
      </c>
      <c r="N103" s="3" t="s">
        <v>534</v>
      </c>
      <c r="O103" s="3" t="s">
        <v>28</v>
      </c>
      <c r="P103" s="3" t="s">
        <v>82</v>
      </c>
      <c r="Q103" s="3" t="s">
        <v>533</v>
      </c>
      <c r="R103" s="3" t="s">
        <v>29</v>
      </c>
      <c r="S103" s="3" t="s">
        <v>31</v>
      </c>
      <c r="T103" s="3" t="s">
        <v>535</v>
      </c>
      <c r="U103" s="3" t="s">
        <v>82</v>
      </c>
    </row>
    <row r="104" spans="1:21" ht="18" customHeight="1" x14ac:dyDescent="0.3">
      <c r="A104" s="3">
        <v>103</v>
      </c>
      <c r="B104" s="3" t="s">
        <v>574</v>
      </c>
      <c r="C104" s="3">
        <v>104830001</v>
      </c>
      <c r="D104" s="3">
        <v>8047231662</v>
      </c>
      <c r="E104" s="5">
        <v>6000</v>
      </c>
      <c r="F104" s="5">
        <v>0</v>
      </c>
      <c r="G104" s="5" t="s">
        <v>23</v>
      </c>
      <c r="H104" s="5">
        <v>0</v>
      </c>
      <c r="I104" s="5">
        <v>1</v>
      </c>
      <c r="J104" s="5">
        <v>3</v>
      </c>
      <c r="K104" s="3" t="s">
        <v>349</v>
      </c>
      <c r="L104" s="3" t="s">
        <v>349</v>
      </c>
      <c r="M104" s="3" t="s">
        <v>24</v>
      </c>
      <c r="N104" s="3" t="s">
        <v>352</v>
      </c>
      <c r="O104" s="3" t="s">
        <v>28</v>
      </c>
      <c r="P104" s="3" t="s">
        <v>42</v>
      </c>
      <c r="Q104" s="3" t="s">
        <v>575</v>
      </c>
      <c r="R104" s="3" t="s">
        <v>29</v>
      </c>
      <c r="S104" s="3" t="s">
        <v>38</v>
      </c>
      <c r="T104" s="3" t="s">
        <v>353</v>
      </c>
      <c r="U104" s="3" t="s">
        <v>42</v>
      </c>
    </row>
    <row r="105" spans="1:21" ht="18" customHeight="1" x14ac:dyDescent="0.3">
      <c r="A105" s="3">
        <v>104</v>
      </c>
      <c r="B105" s="3" t="s">
        <v>496</v>
      </c>
      <c r="C105" s="3">
        <v>104830001</v>
      </c>
      <c r="D105" s="3">
        <v>8047214280</v>
      </c>
      <c r="E105" s="5">
        <v>6000</v>
      </c>
      <c r="F105" s="5">
        <v>0</v>
      </c>
      <c r="G105" s="5" t="s">
        <v>23</v>
      </c>
      <c r="H105" s="5">
        <v>0</v>
      </c>
      <c r="I105" s="5">
        <v>1</v>
      </c>
      <c r="J105" s="5">
        <v>1</v>
      </c>
      <c r="K105" s="3" t="s">
        <v>490</v>
      </c>
      <c r="L105" s="3" t="s">
        <v>490</v>
      </c>
      <c r="M105" s="3" t="s">
        <v>24</v>
      </c>
      <c r="N105" s="3" t="s">
        <v>494</v>
      </c>
      <c r="O105" s="3" t="s">
        <v>28</v>
      </c>
      <c r="P105" s="3" t="s">
        <v>492</v>
      </c>
      <c r="Q105" s="3" t="s">
        <v>493</v>
      </c>
      <c r="R105" s="3" t="s">
        <v>29</v>
      </c>
      <c r="S105" s="3" t="s">
        <v>31</v>
      </c>
      <c r="T105" s="3" t="s">
        <v>495</v>
      </c>
      <c r="U105" s="3" t="s">
        <v>492</v>
      </c>
    </row>
    <row r="106" spans="1:21" ht="18" customHeight="1" x14ac:dyDescent="0.3">
      <c r="A106" s="3">
        <v>105</v>
      </c>
      <c r="B106" s="3" t="s">
        <v>501</v>
      </c>
      <c r="C106" s="3">
        <v>104830001</v>
      </c>
      <c r="D106" s="3">
        <v>8047220764</v>
      </c>
      <c r="E106" s="5">
        <v>6000</v>
      </c>
      <c r="F106" s="5">
        <v>0</v>
      </c>
      <c r="G106" s="5" t="s">
        <v>23</v>
      </c>
      <c r="H106" s="5">
        <v>0</v>
      </c>
      <c r="I106" s="5">
        <v>1</v>
      </c>
      <c r="J106" s="5">
        <v>1</v>
      </c>
      <c r="K106" s="3" t="s">
        <v>500</v>
      </c>
      <c r="L106" s="3" t="s">
        <v>500</v>
      </c>
      <c r="M106" s="3" t="s">
        <v>24</v>
      </c>
      <c r="N106" s="3" t="s">
        <v>502</v>
      </c>
      <c r="O106" s="3" t="s">
        <v>28</v>
      </c>
      <c r="P106" s="3" t="s">
        <v>93</v>
      </c>
      <c r="Q106" s="3" t="s">
        <v>94</v>
      </c>
      <c r="R106" s="3" t="s">
        <v>29</v>
      </c>
      <c r="S106" s="3" t="s">
        <v>31</v>
      </c>
      <c r="T106" s="3" t="s">
        <v>503</v>
      </c>
      <c r="U106" s="3" t="s">
        <v>93</v>
      </c>
    </row>
    <row r="107" spans="1:21" ht="18" customHeight="1" x14ac:dyDescent="0.3">
      <c r="A107" s="3">
        <v>106</v>
      </c>
      <c r="B107" s="3" t="s">
        <v>486</v>
      </c>
      <c r="C107" s="3">
        <v>104830001</v>
      </c>
      <c r="D107" s="3">
        <v>8047231953</v>
      </c>
      <c r="E107" s="5">
        <v>7000</v>
      </c>
      <c r="F107" s="5">
        <v>0</v>
      </c>
      <c r="G107" s="5" t="s">
        <v>23</v>
      </c>
      <c r="H107" s="5">
        <v>0</v>
      </c>
      <c r="I107" s="5">
        <v>1</v>
      </c>
      <c r="J107" s="5">
        <v>10</v>
      </c>
      <c r="K107" s="3" t="s">
        <v>485</v>
      </c>
      <c r="L107" s="3" t="s">
        <v>485</v>
      </c>
      <c r="M107" s="3" t="s">
        <v>24</v>
      </c>
      <c r="N107" s="3" t="s">
        <v>489</v>
      </c>
      <c r="O107" s="3" t="s">
        <v>28</v>
      </c>
      <c r="P107" s="3" t="s">
        <v>42</v>
      </c>
      <c r="Q107" s="3" t="s">
        <v>487</v>
      </c>
      <c r="R107" s="3" t="s">
        <v>29</v>
      </c>
      <c r="S107" s="3" t="s">
        <v>38</v>
      </c>
      <c r="T107" s="3" t="s">
        <v>154</v>
      </c>
      <c r="U107" s="3" t="s">
        <v>42</v>
      </c>
    </row>
    <row r="108" spans="1:21" ht="18" customHeight="1" x14ac:dyDescent="0.3">
      <c r="A108" s="3">
        <v>107</v>
      </c>
      <c r="B108" s="3" t="s">
        <v>486</v>
      </c>
      <c r="C108" s="3">
        <v>104830001</v>
      </c>
      <c r="D108" s="3">
        <v>8047231964</v>
      </c>
      <c r="E108" s="5">
        <v>7000</v>
      </c>
      <c r="F108" s="5">
        <v>0</v>
      </c>
      <c r="G108" s="5" t="s">
        <v>23</v>
      </c>
      <c r="H108" s="5">
        <v>0</v>
      </c>
      <c r="I108" s="5">
        <v>1</v>
      </c>
      <c r="J108" s="5">
        <v>10</v>
      </c>
      <c r="K108" s="3" t="s">
        <v>485</v>
      </c>
      <c r="L108" s="3" t="s">
        <v>485</v>
      </c>
      <c r="M108" s="3" t="s">
        <v>24</v>
      </c>
      <c r="N108" s="3" t="s">
        <v>489</v>
      </c>
      <c r="O108" s="3" t="s">
        <v>28</v>
      </c>
      <c r="P108" s="3" t="s">
        <v>42</v>
      </c>
      <c r="Q108" s="3" t="s">
        <v>487</v>
      </c>
      <c r="R108" s="3" t="s">
        <v>29</v>
      </c>
      <c r="S108" s="3" t="s">
        <v>38</v>
      </c>
      <c r="T108" s="3" t="s">
        <v>154</v>
      </c>
      <c r="U108" s="3" t="s">
        <v>42</v>
      </c>
    </row>
    <row r="109" spans="1:21" ht="18" customHeight="1" x14ac:dyDescent="0.3">
      <c r="A109" s="3">
        <v>108</v>
      </c>
      <c r="B109" s="3" t="s">
        <v>486</v>
      </c>
      <c r="C109" s="3">
        <v>104830001</v>
      </c>
      <c r="D109" s="3">
        <v>8047231942</v>
      </c>
      <c r="E109" s="5">
        <v>18000</v>
      </c>
      <c r="F109" s="5">
        <v>0</v>
      </c>
      <c r="G109" s="5">
        <v>0</v>
      </c>
      <c r="H109" s="5">
        <v>0</v>
      </c>
      <c r="I109" s="5">
        <v>1</v>
      </c>
      <c r="J109" s="5">
        <v>40</v>
      </c>
      <c r="K109" s="3" t="s">
        <v>485</v>
      </c>
      <c r="L109" s="3" t="s">
        <v>485</v>
      </c>
      <c r="M109" s="3" t="s">
        <v>24</v>
      </c>
      <c r="N109" s="3" t="s">
        <v>488</v>
      </c>
      <c r="O109" s="3" t="s">
        <v>28</v>
      </c>
      <c r="P109" s="3" t="s">
        <v>42</v>
      </c>
      <c r="Q109" s="3" t="s">
        <v>487</v>
      </c>
      <c r="R109" s="3" t="s">
        <v>29</v>
      </c>
      <c r="S109" s="3" t="s">
        <v>38</v>
      </c>
      <c r="T109" s="3" t="s">
        <v>154</v>
      </c>
      <c r="U109" s="3" t="s">
        <v>42</v>
      </c>
    </row>
    <row r="110" spans="1:21" ht="18" customHeight="1" x14ac:dyDescent="0.3">
      <c r="A110" s="3">
        <v>109</v>
      </c>
      <c r="B110" s="3" t="s">
        <v>506</v>
      </c>
      <c r="C110" s="3">
        <v>104830001</v>
      </c>
      <c r="D110" s="3">
        <v>8047209881</v>
      </c>
      <c r="E110" s="5">
        <v>6000</v>
      </c>
      <c r="F110" s="5">
        <v>0</v>
      </c>
      <c r="G110" s="5" t="s">
        <v>23</v>
      </c>
      <c r="H110" s="5">
        <v>0</v>
      </c>
      <c r="I110" s="5">
        <v>1</v>
      </c>
      <c r="J110" s="5">
        <v>1</v>
      </c>
      <c r="K110" s="3" t="s">
        <v>504</v>
      </c>
      <c r="L110" s="3" t="s">
        <v>505</v>
      </c>
      <c r="M110" s="3" t="s">
        <v>24</v>
      </c>
      <c r="N110" s="3" t="s">
        <v>508</v>
      </c>
      <c r="O110" s="3" t="s">
        <v>28</v>
      </c>
      <c r="P110" s="3" t="s">
        <v>26</v>
      </c>
      <c r="Q110" s="3" t="s">
        <v>507</v>
      </c>
      <c r="R110" s="3" t="s">
        <v>29</v>
      </c>
      <c r="S110" s="3" t="s">
        <v>31</v>
      </c>
      <c r="T110" s="3" t="s">
        <v>509</v>
      </c>
      <c r="U110" s="3" t="s">
        <v>26</v>
      </c>
    </row>
    <row r="111" spans="1:21" ht="18" customHeight="1" x14ac:dyDescent="0.3">
      <c r="A111" s="3">
        <v>110</v>
      </c>
      <c r="B111" s="3" t="s">
        <v>514</v>
      </c>
      <c r="C111" s="3">
        <v>104830001</v>
      </c>
      <c r="D111" s="3">
        <v>3172579734</v>
      </c>
      <c r="E111" s="5">
        <v>7000</v>
      </c>
      <c r="F111" s="5" t="s">
        <v>23</v>
      </c>
      <c r="G111" s="5">
        <v>0</v>
      </c>
      <c r="H111" s="5">
        <v>0</v>
      </c>
      <c r="I111" s="5">
        <v>1</v>
      </c>
      <c r="J111" s="5">
        <v>8</v>
      </c>
      <c r="K111" s="3" t="s">
        <v>224</v>
      </c>
      <c r="L111" s="3" t="s">
        <v>224</v>
      </c>
      <c r="M111" s="3" t="s">
        <v>24</v>
      </c>
      <c r="N111" s="3" t="s">
        <v>227</v>
      </c>
      <c r="O111" s="3" t="s">
        <v>226</v>
      </c>
      <c r="P111" s="3" t="s">
        <v>23</v>
      </c>
      <c r="Q111" s="3" t="s">
        <v>23</v>
      </c>
      <c r="R111" s="3" t="s">
        <v>29</v>
      </c>
      <c r="S111" s="3" t="s">
        <v>38</v>
      </c>
      <c r="T111" s="3" t="s">
        <v>193</v>
      </c>
      <c r="U111" s="3" t="s">
        <v>38</v>
      </c>
    </row>
    <row r="112" spans="1:21" ht="18" customHeight="1" x14ac:dyDescent="0.3">
      <c r="A112" s="3">
        <v>111</v>
      </c>
      <c r="B112" s="3" t="s">
        <v>537</v>
      </c>
      <c r="C112" s="3">
        <v>104830001</v>
      </c>
      <c r="D112" s="3">
        <v>8047199263</v>
      </c>
      <c r="E112" s="5">
        <v>8000</v>
      </c>
      <c r="F112" s="5">
        <v>0</v>
      </c>
      <c r="G112" s="5" t="s">
        <v>23</v>
      </c>
      <c r="H112" s="5">
        <v>0</v>
      </c>
      <c r="I112" s="5">
        <v>1</v>
      </c>
      <c r="J112" s="5">
        <v>11</v>
      </c>
      <c r="K112" s="3" t="s">
        <v>536</v>
      </c>
      <c r="L112" s="3" t="s">
        <v>536</v>
      </c>
      <c r="M112" s="3" t="s">
        <v>24</v>
      </c>
      <c r="N112" s="3" t="s">
        <v>538</v>
      </c>
      <c r="O112" s="3" t="s">
        <v>28</v>
      </c>
      <c r="P112" s="3" t="s">
        <v>48</v>
      </c>
      <c r="Q112" s="3" t="s">
        <v>54</v>
      </c>
      <c r="R112" s="3" t="s">
        <v>29</v>
      </c>
      <c r="S112" s="3" t="s">
        <v>31</v>
      </c>
      <c r="T112" s="3" t="s">
        <v>539</v>
      </c>
      <c r="U112" s="3" t="s">
        <v>48</v>
      </c>
    </row>
    <row r="113" spans="1:21" ht="18" customHeight="1" x14ac:dyDescent="0.3">
      <c r="A113" s="3">
        <v>112</v>
      </c>
      <c r="B113" s="3" t="s">
        <v>521</v>
      </c>
      <c r="C113" s="3">
        <v>104830001</v>
      </c>
      <c r="D113" s="3">
        <v>8047228523</v>
      </c>
      <c r="E113" s="5">
        <v>6000</v>
      </c>
      <c r="F113" s="5">
        <v>0</v>
      </c>
      <c r="G113" s="5" t="s">
        <v>23</v>
      </c>
      <c r="H113" s="5">
        <v>0</v>
      </c>
      <c r="I113" s="5">
        <v>1</v>
      </c>
      <c r="J113" s="5">
        <v>1</v>
      </c>
      <c r="K113" s="3" t="s">
        <v>520</v>
      </c>
      <c r="L113" s="3" t="s">
        <v>520</v>
      </c>
      <c r="M113" s="3" t="s">
        <v>24</v>
      </c>
      <c r="N113" s="3" t="s">
        <v>524</v>
      </c>
      <c r="O113" s="3" t="s">
        <v>28</v>
      </c>
      <c r="P113" s="3" t="s">
        <v>522</v>
      </c>
      <c r="Q113" s="3" t="s">
        <v>523</v>
      </c>
      <c r="R113" s="3" t="s">
        <v>29</v>
      </c>
      <c r="S113" s="3" t="s">
        <v>31</v>
      </c>
      <c r="T113" s="3" t="s">
        <v>525</v>
      </c>
      <c r="U113" s="3" t="s">
        <v>522</v>
      </c>
    </row>
    <row r="114" spans="1:21" ht="18" customHeight="1" x14ac:dyDescent="0.3">
      <c r="A114" s="3">
        <v>113</v>
      </c>
      <c r="B114" s="3" t="s">
        <v>576</v>
      </c>
      <c r="C114" s="3">
        <v>104830001</v>
      </c>
      <c r="D114" s="3">
        <v>8047234591</v>
      </c>
      <c r="E114" s="5">
        <v>6000</v>
      </c>
      <c r="F114" s="5">
        <v>0</v>
      </c>
      <c r="G114" s="5" t="s">
        <v>23</v>
      </c>
      <c r="H114" s="5">
        <v>0</v>
      </c>
      <c r="I114" s="5">
        <v>1</v>
      </c>
      <c r="J114" s="5">
        <v>1</v>
      </c>
      <c r="K114" s="3" t="s">
        <v>349</v>
      </c>
      <c r="L114" s="3" t="s">
        <v>349</v>
      </c>
      <c r="M114" s="3" t="s">
        <v>24</v>
      </c>
      <c r="N114" s="3" t="s">
        <v>352</v>
      </c>
      <c r="O114" s="3" t="s">
        <v>28</v>
      </c>
      <c r="P114" s="3" t="s">
        <v>42</v>
      </c>
      <c r="Q114" s="3" t="s">
        <v>575</v>
      </c>
      <c r="R114" s="3" t="s">
        <v>29</v>
      </c>
      <c r="S114" s="3" t="s">
        <v>38</v>
      </c>
      <c r="T114" s="3" t="s">
        <v>353</v>
      </c>
      <c r="U114" s="3" t="s">
        <v>42</v>
      </c>
    </row>
    <row r="115" spans="1:21" ht="18" customHeight="1" x14ac:dyDescent="0.3">
      <c r="A115" s="3">
        <v>114</v>
      </c>
      <c r="B115" s="3" t="s">
        <v>498</v>
      </c>
      <c r="C115" s="3">
        <v>104830001</v>
      </c>
      <c r="D115" s="3">
        <v>8047200280</v>
      </c>
      <c r="E115" s="5">
        <v>6000</v>
      </c>
      <c r="F115" s="5">
        <v>0</v>
      </c>
      <c r="G115" s="5" t="s">
        <v>23</v>
      </c>
      <c r="H115" s="5">
        <v>0</v>
      </c>
      <c r="I115" s="5">
        <v>1</v>
      </c>
      <c r="J115" s="5">
        <v>1</v>
      </c>
      <c r="K115" s="3" t="s">
        <v>497</v>
      </c>
      <c r="L115" s="3" t="s">
        <v>497</v>
      </c>
      <c r="M115" s="3" t="s">
        <v>24</v>
      </c>
      <c r="N115" s="3" t="s">
        <v>99</v>
      </c>
      <c r="O115" s="3" t="s">
        <v>28</v>
      </c>
      <c r="P115" s="3" t="s">
        <v>93</v>
      </c>
      <c r="Q115" s="3" t="s">
        <v>94</v>
      </c>
      <c r="R115" s="3" t="s">
        <v>29</v>
      </c>
      <c r="S115" s="3" t="s">
        <v>31</v>
      </c>
      <c r="T115" s="3" t="s">
        <v>499</v>
      </c>
      <c r="U115" s="3" t="s">
        <v>93</v>
      </c>
    </row>
    <row r="116" spans="1:21" ht="18" customHeight="1" x14ac:dyDescent="0.3">
      <c r="A116" s="3">
        <v>115</v>
      </c>
      <c r="B116" s="3" t="s">
        <v>571</v>
      </c>
      <c r="C116" s="3">
        <v>104830001</v>
      </c>
      <c r="D116" s="3">
        <v>8047224710</v>
      </c>
      <c r="E116" s="5">
        <v>6000</v>
      </c>
      <c r="F116" s="5">
        <v>0</v>
      </c>
      <c r="G116" s="5" t="s">
        <v>23</v>
      </c>
      <c r="H116" s="5">
        <v>0</v>
      </c>
      <c r="I116" s="5">
        <v>1</v>
      </c>
      <c r="J116" s="5">
        <v>5</v>
      </c>
      <c r="K116" s="3" t="s">
        <v>570</v>
      </c>
      <c r="L116" s="3" t="s">
        <v>570</v>
      </c>
      <c r="M116" s="3" t="s">
        <v>24</v>
      </c>
      <c r="N116" s="3" t="s">
        <v>572</v>
      </c>
      <c r="O116" s="3" t="s">
        <v>28</v>
      </c>
      <c r="P116" s="3" t="s">
        <v>48</v>
      </c>
      <c r="Q116" s="3" t="s">
        <v>54</v>
      </c>
      <c r="R116" s="3" t="s">
        <v>29</v>
      </c>
      <c r="S116" s="3" t="s">
        <v>31</v>
      </c>
      <c r="T116" s="3" t="s">
        <v>573</v>
      </c>
      <c r="U116" s="3" t="s">
        <v>48</v>
      </c>
    </row>
    <row r="117" spans="1:21" ht="18" customHeight="1" x14ac:dyDescent="0.3">
      <c r="A117" s="3">
        <v>116</v>
      </c>
      <c r="B117" s="3" t="s">
        <v>579</v>
      </c>
      <c r="C117" s="3">
        <v>104830001</v>
      </c>
      <c r="D117" s="3">
        <v>8047203695</v>
      </c>
      <c r="E117" s="5">
        <v>6000</v>
      </c>
      <c r="F117" s="5">
        <v>0</v>
      </c>
      <c r="G117" s="5" t="s">
        <v>23</v>
      </c>
      <c r="H117" s="5">
        <v>0</v>
      </c>
      <c r="I117" s="5">
        <v>1</v>
      </c>
      <c r="J117" s="5">
        <v>2</v>
      </c>
      <c r="K117" s="3" t="s">
        <v>578</v>
      </c>
      <c r="L117" s="3" t="s">
        <v>578</v>
      </c>
      <c r="M117" s="3" t="s">
        <v>24</v>
      </c>
      <c r="N117" s="3" t="s">
        <v>581</v>
      </c>
      <c r="O117" s="3" t="s">
        <v>28</v>
      </c>
      <c r="P117" s="3" t="s">
        <v>331</v>
      </c>
      <c r="Q117" s="3" t="s">
        <v>580</v>
      </c>
      <c r="R117" s="3" t="s">
        <v>29</v>
      </c>
      <c r="S117" s="3" t="s">
        <v>38</v>
      </c>
      <c r="T117" s="3" t="s">
        <v>582</v>
      </c>
      <c r="U117" s="3" t="s">
        <v>331</v>
      </c>
    </row>
    <row r="118" spans="1:21" ht="18" customHeight="1" x14ac:dyDescent="0.3">
      <c r="A118" s="3">
        <v>117</v>
      </c>
      <c r="B118" s="3" t="s">
        <v>583</v>
      </c>
      <c r="C118" s="3">
        <v>104830001</v>
      </c>
      <c r="D118" s="3">
        <v>8047232060</v>
      </c>
      <c r="E118" s="5">
        <v>6000</v>
      </c>
      <c r="F118" s="5">
        <v>0</v>
      </c>
      <c r="G118" s="5" t="s">
        <v>23</v>
      </c>
      <c r="H118" s="5">
        <v>0</v>
      </c>
      <c r="I118" s="5">
        <v>1</v>
      </c>
      <c r="J118" s="5">
        <v>5</v>
      </c>
      <c r="K118" s="3" t="s">
        <v>510</v>
      </c>
      <c r="L118" s="3" t="s">
        <v>510</v>
      </c>
      <c r="M118" s="3" t="s">
        <v>24</v>
      </c>
      <c r="N118" s="3" t="s">
        <v>513</v>
      </c>
      <c r="O118" s="3" t="s">
        <v>28</v>
      </c>
      <c r="P118" s="3" t="s">
        <v>42</v>
      </c>
      <c r="Q118" s="3" t="s">
        <v>512</v>
      </c>
      <c r="R118" s="3" t="s">
        <v>29</v>
      </c>
      <c r="S118" s="3" t="s">
        <v>38</v>
      </c>
      <c r="T118" s="3" t="s">
        <v>170</v>
      </c>
      <c r="U118" s="3" t="s">
        <v>42</v>
      </c>
    </row>
    <row r="119" spans="1:21" ht="18" customHeight="1" x14ac:dyDescent="0.3">
      <c r="A119" s="3">
        <v>118</v>
      </c>
      <c r="B119" s="3" t="s">
        <v>583</v>
      </c>
      <c r="C119" s="3">
        <v>104830001</v>
      </c>
      <c r="D119" s="3">
        <v>8047232071</v>
      </c>
      <c r="E119" s="5">
        <v>6000</v>
      </c>
      <c r="F119" s="5">
        <v>0</v>
      </c>
      <c r="G119" s="5" t="s">
        <v>23</v>
      </c>
      <c r="H119" s="5">
        <v>0</v>
      </c>
      <c r="I119" s="5">
        <v>1</v>
      </c>
      <c r="J119" s="5">
        <v>5</v>
      </c>
      <c r="K119" s="3" t="s">
        <v>510</v>
      </c>
      <c r="L119" s="3" t="s">
        <v>510</v>
      </c>
      <c r="M119" s="3" t="s">
        <v>24</v>
      </c>
      <c r="N119" s="3" t="s">
        <v>513</v>
      </c>
      <c r="O119" s="3" t="s">
        <v>28</v>
      </c>
      <c r="P119" s="3" t="s">
        <v>42</v>
      </c>
      <c r="Q119" s="3" t="s">
        <v>512</v>
      </c>
      <c r="R119" s="3" t="s">
        <v>29</v>
      </c>
      <c r="S119" s="3" t="s">
        <v>38</v>
      </c>
      <c r="T119" s="3" t="s">
        <v>170</v>
      </c>
      <c r="U119" s="3" t="s">
        <v>42</v>
      </c>
    </row>
    <row r="120" spans="1:21" ht="18" customHeight="1" x14ac:dyDescent="0.3">
      <c r="A120" s="3">
        <v>119</v>
      </c>
      <c r="B120" s="3" t="s">
        <v>479</v>
      </c>
      <c r="C120" s="3">
        <v>104830001</v>
      </c>
      <c r="D120" s="3">
        <v>8047226530</v>
      </c>
      <c r="E120" s="5">
        <v>8000</v>
      </c>
      <c r="F120" s="5">
        <v>0</v>
      </c>
      <c r="G120" s="5" t="s">
        <v>23</v>
      </c>
      <c r="H120" s="5">
        <v>0</v>
      </c>
      <c r="I120" s="5">
        <v>1</v>
      </c>
      <c r="J120" s="5">
        <v>12</v>
      </c>
      <c r="K120" s="3" t="s">
        <v>478</v>
      </c>
      <c r="L120" s="3" t="s">
        <v>478</v>
      </c>
      <c r="M120" s="3" t="s">
        <v>24</v>
      </c>
      <c r="N120" s="3" t="s">
        <v>483</v>
      </c>
      <c r="O120" s="3" t="s">
        <v>226</v>
      </c>
      <c r="P120" s="3" t="s">
        <v>480</v>
      </c>
      <c r="Q120" s="3" t="s">
        <v>481</v>
      </c>
      <c r="R120" s="3" t="s">
        <v>482</v>
      </c>
      <c r="S120" s="3" t="s">
        <v>31</v>
      </c>
      <c r="T120" s="3" t="s">
        <v>484</v>
      </c>
      <c r="U120" s="3" t="s">
        <v>480</v>
      </c>
    </row>
    <row r="121" spans="1:21" ht="18" customHeight="1" x14ac:dyDescent="0.3">
      <c r="A121" s="3">
        <v>120</v>
      </c>
      <c r="B121" s="3" t="s">
        <v>491</v>
      </c>
      <c r="C121" s="3">
        <v>104830001</v>
      </c>
      <c r="D121" s="3">
        <v>8047237623</v>
      </c>
      <c r="E121" s="5">
        <v>6000</v>
      </c>
      <c r="F121" s="5">
        <v>0</v>
      </c>
      <c r="G121" s="5" t="s">
        <v>23</v>
      </c>
      <c r="H121" s="5">
        <v>0</v>
      </c>
      <c r="I121" s="5">
        <v>1</v>
      </c>
      <c r="J121" s="5">
        <v>1</v>
      </c>
      <c r="K121" s="3" t="s">
        <v>490</v>
      </c>
      <c r="L121" s="3" t="s">
        <v>490</v>
      </c>
      <c r="M121" s="3" t="s">
        <v>24</v>
      </c>
      <c r="N121" s="3" t="s">
        <v>494</v>
      </c>
      <c r="O121" s="3" t="s">
        <v>28</v>
      </c>
      <c r="P121" s="3" t="s">
        <v>492</v>
      </c>
      <c r="Q121" s="3" t="s">
        <v>493</v>
      </c>
      <c r="R121" s="3" t="s">
        <v>29</v>
      </c>
      <c r="S121" s="3" t="s">
        <v>31</v>
      </c>
      <c r="T121" s="3" t="s">
        <v>495</v>
      </c>
      <c r="U121" s="3" t="s">
        <v>492</v>
      </c>
    </row>
    <row r="122" spans="1:21" ht="18" customHeight="1" x14ac:dyDescent="0.3">
      <c r="A122" s="3">
        <v>121</v>
      </c>
      <c r="B122" s="3" t="s">
        <v>491</v>
      </c>
      <c r="C122" s="3">
        <v>104830001</v>
      </c>
      <c r="D122" s="3">
        <v>8047237634</v>
      </c>
      <c r="E122" s="5">
        <v>6000</v>
      </c>
      <c r="F122" s="5">
        <v>0</v>
      </c>
      <c r="G122" s="5" t="s">
        <v>23</v>
      </c>
      <c r="H122" s="5">
        <v>0</v>
      </c>
      <c r="I122" s="5">
        <v>1</v>
      </c>
      <c r="J122" s="5">
        <v>1</v>
      </c>
      <c r="K122" s="3" t="s">
        <v>490</v>
      </c>
      <c r="L122" s="3" t="s">
        <v>490</v>
      </c>
      <c r="M122" s="3" t="s">
        <v>24</v>
      </c>
      <c r="N122" s="3" t="s">
        <v>494</v>
      </c>
      <c r="O122" s="3" t="s">
        <v>28</v>
      </c>
      <c r="P122" s="3" t="s">
        <v>492</v>
      </c>
      <c r="Q122" s="3" t="s">
        <v>493</v>
      </c>
      <c r="R122" s="3" t="s">
        <v>29</v>
      </c>
      <c r="S122" s="3" t="s">
        <v>31</v>
      </c>
      <c r="T122" s="3" t="s">
        <v>495</v>
      </c>
      <c r="U122" s="3" t="s">
        <v>492</v>
      </c>
    </row>
    <row r="123" spans="1:21" ht="18" customHeight="1" x14ac:dyDescent="0.3">
      <c r="A123" s="3">
        <v>122</v>
      </c>
      <c r="B123" s="3" t="s">
        <v>491</v>
      </c>
      <c r="C123" s="3">
        <v>104830001</v>
      </c>
      <c r="D123" s="3">
        <v>8047237645</v>
      </c>
      <c r="E123" s="5">
        <v>6000</v>
      </c>
      <c r="F123" s="5">
        <v>0</v>
      </c>
      <c r="G123" s="5" t="s">
        <v>23</v>
      </c>
      <c r="H123" s="5">
        <v>0</v>
      </c>
      <c r="I123" s="5">
        <v>1</v>
      </c>
      <c r="J123" s="5">
        <v>1</v>
      </c>
      <c r="K123" s="3" t="s">
        <v>490</v>
      </c>
      <c r="L123" s="3" t="s">
        <v>490</v>
      </c>
      <c r="M123" s="3" t="s">
        <v>24</v>
      </c>
      <c r="N123" s="3" t="s">
        <v>494</v>
      </c>
      <c r="O123" s="3" t="s">
        <v>28</v>
      </c>
      <c r="P123" s="3" t="s">
        <v>492</v>
      </c>
      <c r="Q123" s="3" t="s">
        <v>493</v>
      </c>
      <c r="R123" s="3" t="s">
        <v>29</v>
      </c>
      <c r="S123" s="3" t="s">
        <v>31</v>
      </c>
      <c r="T123" s="3" t="s">
        <v>495</v>
      </c>
      <c r="U123" s="3" t="s">
        <v>492</v>
      </c>
    </row>
    <row r="124" spans="1:21" ht="18" customHeight="1" x14ac:dyDescent="0.3">
      <c r="A124" s="3">
        <v>123</v>
      </c>
      <c r="B124" s="3" t="s">
        <v>491</v>
      </c>
      <c r="C124" s="3">
        <v>104830001</v>
      </c>
      <c r="D124" s="3">
        <v>8047237656</v>
      </c>
      <c r="E124" s="5">
        <v>6000</v>
      </c>
      <c r="F124" s="5">
        <v>0</v>
      </c>
      <c r="G124" s="5" t="s">
        <v>23</v>
      </c>
      <c r="H124" s="5">
        <v>0</v>
      </c>
      <c r="I124" s="5">
        <v>1</v>
      </c>
      <c r="J124" s="5">
        <v>1</v>
      </c>
      <c r="K124" s="3" t="s">
        <v>490</v>
      </c>
      <c r="L124" s="3" t="s">
        <v>490</v>
      </c>
      <c r="M124" s="3" t="s">
        <v>24</v>
      </c>
      <c r="N124" s="3" t="s">
        <v>494</v>
      </c>
      <c r="O124" s="3" t="s">
        <v>28</v>
      </c>
      <c r="P124" s="3" t="s">
        <v>492</v>
      </c>
      <c r="Q124" s="3" t="s">
        <v>493</v>
      </c>
      <c r="R124" s="3" t="s">
        <v>29</v>
      </c>
      <c r="S124" s="3" t="s">
        <v>31</v>
      </c>
      <c r="T124" s="3" t="s">
        <v>495</v>
      </c>
      <c r="U124" s="3" t="s">
        <v>492</v>
      </c>
    </row>
    <row r="125" spans="1:21" ht="18" customHeight="1" x14ac:dyDescent="0.3">
      <c r="A125" s="3">
        <v>124</v>
      </c>
      <c r="B125" s="3" t="s">
        <v>491</v>
      </c>
      <c r="C125" s="3">
        <v>104830001</v>
      </c>
      <c r="D125" s="3">
        <v>8047237660</v>
      </c>
      <c r="E125" s="5">
        <v>6000</v>
      </c>
      <c r="F125" s="5">
        <v>0</v>
      </c>
      <c r="G125" s="5" t="s">
        <v>23</v>
      </c>
      <c r="H125" s="5">
        <v>0</v>
      </c>
      <c r="I125" s="5">
        <v>1</v>
      </c>
      <c r="J125" s="5">
        <v>1</v>
      </c>
      <c r="K125" s="3" t="s">
        <v>490</v>
      </c>
      <c r="L125" s="3" t="s">
        <v>490</v>
      </c>
      <c r="M125" s="3" t="s">
        <v>24</v>
      </c>
      <c r="N125" s="3" t="s">
        <v>494</v>
      </c>
      <c r="O125" s="3" t="s">
        <v>28</v>
      </c>
      <c r="P125" s="3" t="s">
        <v>492</v>
      </c>
      <c r="Q125" s="3" t="s">
        <v>493</v>
      </c>
      <c r="R125" s="3" t="s">
        <v>29</v>
      </c>
      <c r="S125" s="3" t="s">
        <v>31</v>
      </c>
      <c r="T125" s="3" t="s">
        <v>495</v>
      </c>
      <c r="U125" s="3" t="s">
        <v>492</v>
      </c>
    </row>
    <row r="126" spans="1:21" ht="18" customHeight="1" x14ac:dyDescent="0.3">
      <c r="A126" s="3">
        <v>125</v>
      </c>
      <c r="B126" s="3" t="s">
        <v>491</v>
      </c>
      <c r="C126" s="3">
        <v>104830001</v>
      </c>
      <c r="D126" s="3">
        <v>8047237671</v>
      </c>
      <c r="E126" s="5">
        <v>6000</v>
      </c>
      <c r="F126" s="5">
        <v>0</v>
      </c>
      <c r="G126" s="5" t="s">
        <v>23</v>
      </c>
      <c r="H126" s="5">
        <v>0</v>
      </c>
      <c r="I126" s="5">
        <v>1</v>
      </c>
      <c r="J126" s="5">
        <v>1</v>
      </c>
      <c r="K126" s="3" t="s">
        <v>490</v>
      </c>
      <c r="L126" s="3" t="s">
        <v>490</v>
      </c>
      <c r="M126" s="3" t="s">
        <v>24</v>
      </c>
      <c r="N126" s="3" t="s">
        <v>494</v>
      </c>
      <c r="O126" s="3" t="s">
        <v>28</v>
      </c>
      <c r="P126" s="3" t="s">
        <v>492</v>
      </c>
      <c r="Q126" s="3" t="s">
        <v>493</v>
      </c>
      <c r="R126" s="3" t="s">
        <v>29</v>
      </c>
      <c r="S126" s="3" t="s">
        <v>31</v>
      </c>
      <c r="T126" s="3" t="s">
        <v>495</v>
      </c>
      <c r="U126" s="3" t="s">
        <v>492</v>
      </c>
    </row>
    <row r="127" spans="1:21" ht="18" customHeight="1" x14ac:dyDescent="0.3">
      <c r="A127" s="3">
        <v>126</v>
      </c>
      <c r="B127" s="3" t="s">
        <v>491</v>
      </c>
      <c r="C127" s="3">
        <v>104830001</v>
      </c>
      <c r="D127" s="3">
        <v>8047237682</v>
      </c>
      <c r="E127" s="5">
        <v>6000</v>
      </c>
      <c r="F127" s="5">
        <v>0</v>
      </c>
      <c r="G127" s="5" t="s">
        <v>23</v>
      </c>
      <c r="H127" s="5">
        <v>0</v>
      </c>
      <c r="I127" s="5">
        <v>1</v>
      </c>
      <c r="J127" s="5">
        <v>1</v>
      </c>
      <c r="K127" s="3" t="s">
        <v>490</v>
      </c>
      <c r="L127" s="3" t="s">
        <v>490</v>
      </c>
      <c r="M127" s="3" t="s">
        <v>24</v>
      </c>
      <c r="N127" s="3" t="s">
        <v>494</v>
      </c>
      <c r="O127" s="3" t="s">
        <v>28</v>
      </c>
      <c r="P127" s="3" t="s">
        <v>492</v>
      </c>
      <c r="Q127" s="3" t="s">
        <v>493</v>
      </c>
      <c r="R127" s="3" t="s">
        <v>29</v>
      </c>
      <c r="S127" s="3" t="s">
        <v>31</v>
      </c>
      <c r="T127" s="3" t="s">
        <v>495</v>
      </c>
      <c r="U127" s="3" t="s">
        <v>492</v>
      </c>
    </row>
    <row r="128" spans="1:21" ht="18" customHeight="1" x14ac:dyDescent="0.3">
      <c r="A128" s="3">
        <v>127</v>
      </c>
      <c r="B128" s="3" t="s">
        <v>549</v>
      </c>
      <c r="C128" s="3">
        <v>104830001</v>
      </c>
      <c r="D128" s="3">
        <v>5621543292</v>
      </c>
      <c r="E128" s="5">
        <v>6000</v>
      </c>
      <c r="F128" s="5">
        <v>0</v>
      </c>
      <c r="G128" s="5" t="s">
        <v>23</v>
      </c>
      <c r="H128" s="5">
        <v>1</v>
      </c>
      <c r="I128" s="5">
        <v>1</v>
      </c>
      <c r="J128" s="5">
        <v>1</v>
      </c>
      <c r="K128" s="3" t="s">
        <v>24</v>
      </c>
      <c r="L128" s="3" t="s">
        <v>23</v>
      </c>
      <c r="M128" s="3" t="s">
        <v>186</v>
      </c>
      <c r="N128" s="3" t="s">
        <v>145</v>
      </c>
      <c r="O128" s="3" t="s">
        <v>188</v>
      </c>
      <c r="P128" s="3" t="s">
        <v>23</v>
      </c>
      <c r="Q128" s="3" t="s">
        <v>187</v>
      </c>
      <c r="R128" s="3" t="s">
        <v>119</v>
      </c>
      <c r="S128" s="3" t="s">
        <v>186</v>
      </c>
      <c r="T128" s="3" t="s">
        <v>77</v>
      </c>
      <c r="U128" s="3" t="s">
        <v>146</v>
      </c>
    </row>
    <row r="129" spans="1:21" ht="18" customHeight="1" x14ac:dyDescent="0.3">
      <c r="A129" s="3">
        <v>128</v>
      </c>
      <c r="B129" s="3" t="s">
        <v>549</v>
      </c>
      <c r="C129" s="3">
        <v>104830001</v>
      </c>
      <c r="D129" s="3">
        <v>5621543185</v>
      </c>
      <c r="E129" s="5">
        <v>6000</v>
      </c>
      <c r="F129" s="5">
        <v>0</v>
      </c>
      <c r="G129" s="5" t="s">
        <v>23</v>
      </c>
      <c r="H129" s="5">
        <v>1</v>
      </c>
      <c r="I129" s="5">
        <v>1</v>
      </c>
      <c r="J129" s="5">
        <v>2</v>
      </c>
      <c r="K129" s="3" t="s">
        <v>24</v>
      </c>
      <c r="L129" s="3" t="s">
        <v>23</v>
      </c>
      <c r="M129" s="3" t="s">
        <v>412</v>
      </c>
      <c r="N129" s="3" t="s">
        <v>145</v>
      </c>
      <c r="O129" s="3" t="s">
        <v>415</v>
      </c>
      <c r="P129" s="3" t="s">
        <v>23</v>
      </c>
      <c r="Q129" s="3" t="s">
        <v>414</v>
      </c>
      <c r="R129" s="3" t="s">
        <v>416</v>
      </c>
      <c r="S129" s="3" t="s">
        <v>412</v>
      </c>
      <c r="T129" s="3" t="s">
        <v>77</v>
      </c>
      <c r="U129" s="3" t="s">
        <v>146</v>
      </c>
    </row>
    <row r="130" spans="1:21" ht="18" customHeight="1" x14ac:dyDescent="0.3">
      <c r="A130" s="3">
        <v>129</v>
      </c>
      <c r="B130" s="3" t="s">
        <v>549</v>
      </c>
      <c r="C130" s="3">
        <v>104830001</v>
      </c>
      <c r="D130" s="3">
        <v>5621543196</v>
      </c>
      <c r="E130" s="5">
        <v>6000</v>
      </c>
      <c r="F130" s="5">
        <v>0</v>
      </c>
      <c r="G130" s="5" t="s">
        <v>23</v>
      </c>
      <c r="H130" s="5">
        <v>1</v>
      </c>
      <c r="I130" s="5">
        <v>1</v>
      </c>
      <c r="J130" s="5">
        <v>1</v>
      </c>
      <c r="K130" s="3" t="s">
        <v>24</v>
      </c>
      <c r="L130" s="3" t="s">
        <v>23</v>
      </c>
      <c r="M130" s="3" t="s">
        <v>140</v>
      </c>
      <c r="N130" s="3" t="s">
        <v>145</v>
      </c>
      <c r="O130" s="3" t="s">
        <v>143</v>
      </c>
      <c r="P130" s="3" t="s">
        <v>23</v>
      </c>
      <c r="Q130" s="3" t="s">
        <v>142</v>
      </c>
      <c r="R130" s="3" t="s">
        <v>144</v>
      </c>
      <c r="S130" s="3" t="s">
        <v>140</v>
      </c>
      <c r="T130" s="3" t="s">
        <v>77</v>
      </c>
      <c r="U130" s="3" t="s">
        <v>146</v>
      </c>
    </row>
    <row r="131" spans="1:21" ht="18" customHeight="1" x14ac:dyDescent="0.3">
      <c r="A131" s="3">
        <v>130</v>
      </c>
      <c r="B131" s="3" t="s">
        <v>549</v>
      </c>
      <c r="C131" s="3">
        <v>104830001</v>
      </c>
      <c r="D131" s="3">
        <v>5621543200</v>
      </c>
      <c r="E131" s="5">
        <v>9000</v>
      </c>
      <c r="F131" s="5">
        <v>0</v>
      </c>
      <c r="G131" s="5" t="s">
        <v>23</v>
      </c>
      <c r="H131" s="5">
        <v>1</v>
      </c>
      <c r="I131" s="5">
        <v>1</v>
      </c>
      <c r="J131" s="5">
        <v>16</v>
      </c>
      <c r="K131" s="3" t="s">
        <v>24</v>
      </c>
      <c r="L131" s="3" t="s">
        <v>23</v>
      </c>
      <c r="M131" s="3" t="s">
        <v>151</v>
      </c>
      <c r="N131" s="3" t="s">
        <v>145</v>
      </c>
      <c r="O131" s="3" t="s">
        <v>153</v>
      </c>
      <c r="P131" s="3" t="s">
        <v>23</v>
      </c>
      <c r="Q131" s="3" t="s">
        <v>152</v>
      </c>
      <c r="R131" s="3" t="s">
        <v>154</v>
      </c>
      <c r="S131" s="3" t="s">
        <v>151</v>
      </c>
      <c r="T131" s="3" t="s">
        <v>77</v>
      </c>
      <c r="U131" s="3" t="s">
        <v>146</v>
      </c>
    </row>
    <row r="132" spans="1:21" ht="18" customHeight="1" x14ac:dyDescent="0.3">
      <c r="A132" s="3">
        <v>131</v>
      </c>
      <c r="B132" s="3" t="s">
        <v>549</v>
      </c>
      <c r="C132" s="3">
        <v>104830001</v>
      </c>
      <c r="D132" s="3">
        <v>5621543222</v>
      </c>
      <c r="E132" s="5">
        <v>6000</v>
      </c>
      <c r="F132" s="5">
        <v>0</v>
      </c>
      <c r="G132" s="5" t="s">
        <v>23</v>
      </c>
      <c r="H132" s="5">
        <v>1</v>
      </c>
      <c r="I132" s="5">
        <v>1</v>
      </c>
      <c r="J132" s="5">
        <v>1</v>
      </c>
      <c r="K132" s="3" t="s">
        <v>24</v>
      </c>
      <c r="L132" s="3" t="s">
        <v>23</v>
      </c>
      <c r="M132" s="3" t="s">
        <v>167</v>
      </c>
      <c r="N132" s="3" t="s">
        <v>145</v>
      </c>
      <c r="O132" s="3" t="s">
        <v>169</v>
      </c>
      <c r="P132" s="3" t="s">
        <v>23</v>
      </c>
      <c r="Q132" s="3" t="s">
        <v>168</v>
      </c>
      <c r="R132" s="3" t="s">
        <v>170</v>
      </c>
      <c r="S132" s="3" t="s">
        <v>167</v>
      </c>
      <c r="T132" s="3" t="s">
        <v>77</v>
      </c>
      <c r="U132" s="3" t="s">
        <v>146</v>
      </c>
    </row>
    <row r="133" spans="1:21" ht="18" customHeight="1" x14ac:dyDescent="0.3">
      <c r="A133" s="3">
        <v>132</v>
      </c>
      <c r="B133" s="3" t="s">
        <v>549</v>
      </c>
      <c r="C133" s="3">
        <v>104830001</v>
      </c>
      <c r="D133" s="3">
        <v>5621543233</v>
      </c>
      <c r="E133" s="5">
        <v>6000</v>
      </c>
      <c r="F133" s="5">
        <v>0</v>
      </c>
      <c r="G133" s="5" t="s">
        <v>23</v>
      </c>
      <c r="H133" s="5">
        <v>1</v>
      </c>
      <c r="I133" s="5">
        <v>1</v>
      </c>
      <c r="J133" s="5">
        <v>5</v>
      </c>
      <c r="K133" s="3" t="s">
        <v>24</v>
      </c>
      <c r="L133" s="3" t="s">
        <v>23</v>
      </c>
      <c r="M133" s="3" t="s">
        <v>171</v>
      </c>
      <c r="N133" s="3" t="s">
        <v>145</v>
      </c>
      <c r="O133" s="3" t="s">
        <v>173</v>
      </c>
      <c r="P133" s="3" t="s">
        <v>23</v>
      </c>
      <c r="Q133" s="3" t="s">
        <v>172</v>
      </c>
      <c r="R133" s="3" t="s">
        <v>45</v>
      </c>
      <c r="S133" s="3" t="s">
        <v>171</v>
      </c>
      <c r="T133" s="3" t="s">
        <v>77</v>
      </c>
      <c r="U133" s="3" t="s">
        <v>146</v>
      </c>
    </row>
    <row r="134" spans="1:21" ht="18" customHeight="1" x14ac:dyDescent="0.3">
      <c r="A134" s="3">
        <v>133</v>
      </c>
      <c r="B134" s="3" t="s">
        <v>549</v>
      </c>
      <c r="C134" s="3">
        <v>104830001</v>
      </c>
      <c r="D134" s="3">
        <v>5621543244</v>
      </c>
      <c r="E134" s="5">
        <v>9000</v>
      </c>
      <c r="F134" s="5">
        <v>0</v>
      </c>
      <c r="G134" s="5" t="s">
        <v>23</v>
      </c>
      <c r="H134" s="5">
        <v>1</v>
      </c>
      <c r="I134" s="5">
        <v>1</v>
      </c>
      <c r="J134" s="5">
        <v>16</v>
      </c>
      <c r="K134" s="3" t="s">
        <v>24</v>
      </c>
      <c r="L134" s="3" t="s">
        <v>23</v>
      </c>
      <c r="M134" s="3" t="s">
        <v>194</v>
      </c>
      <c r="N134" s="3" t="s">
        <v>145</v>
      </c>
      <c r="O134" s="3" t="s">
        <v>197</v>
      </c>
      <c r="P134" s="3" t="s">
        <v>23</v>
      </c>
      <c r="Q134" s="3" t="s">
        <v>196</v>
      </c>
      <c r="R134" s="3" t="s">
        <v>198</v>
      </c>
      <c r="S134" s="3" t="s">
        <v>194</v>
      </c>
      <c r="T134" s="3" t="s">
        <v>77</v>
      </c>
      <c r="U134" s="3" t="s">
        <v>146</v>
      </c>
    </row>
    <row r="135" spans="1:21" ht="18" customHeight="1" x14ac:dyDescent="0.3">
      <c r="A135" s="3">
        <v>134</v>
      </c>
      <c r="B135" s="3" t="s">
        <v>549</v>
      </c>
      <c r="C135" s="3">
        <v>104830001</v>
      </c>
      <c r="D135" s="3">
        <v>5621542846</v>
      </c>
      <c r="E135" s="5">
        <v>8000</v>
      </c>
      <c r="F135" s="5">
        <v>0</v>
      </c>
      <c r="G135" s="5" t="s">
        <v>23</v>
      </c>
      <c r="H135" s="5">
        <v>500000</v>
      </c>
      <c r="I135" s="5">
        <v>1</v>
      </c>
      <c r="J135" s="5">
        <v>15</v>
      </c>
      <c r="K135" s="3" t="s">
        <v>24</v>
      </c>
      <c r="L135" s="3" t="s">
        <v>23</v>
      </c>
      <c r="M135" s="3" t="s">
        <v>551</v>
      </c>
      <c r="N135" s="3" t="s">
        <v>145</v>
      </c>
      <c r="O135" s="3" t="s">
        <v>554</v>
      </c>
      <c r="P135" s="3" t="s">
        <v>552</v>
      </c>
      <c r="Q135" s="3" t="s">
        <v>553</v>
      </c>
      <c r="R135" s="3" t="s">
        <v>555</v>
      </c>
      <c r="S135" s="3" t="s">
        <v>38</v>
      </c>
      <c r="T135" s="3" t="s">
        <v>77</v>
      </c>
      <c r="U135" s="3" t="s">
        <v>204</v>
      </c>
    </row>
    <row r="136" spans="1:21" ht="18" customHeight="1" x14ac:dyDescent="0.3">
      <c r="A136" s="3">
        <v>135</v>
      </c>
      <c r="B136" s="3" t="s">
        <v>549</v>
      </c>
      <c r="C136" s="3">
        <v>104830001</v>
      </c>
      <c r="D136" s="3">
        <v>5621542883</v>
      </c>
      <c r="E136" s="5">
        <v>8000</v>
      </c>
      <c r="F136" s="5">
        <v>0</v>
      </c>
      <c r="G136" s="5" t="s">
        <v>23</v>
      </c>
      <c r="H136" s="5">
        <v>500000</v>
      </c>
      <c r="I136" s="5">
        <v>1</v>
      </c>
      <c r="J136" s="5">
        <v>15</v>
      </c>
      <c r="K136" s="3" t="s">
        <v>24</v>
      </c>
      <c r="L136" s="3" t="s">
        <v>23</v>
      </c>
      <c r="M136" s="3" t="s">
        <v>556</v>
      </c>
      <c r="N136" s="3" t="s">
        <v>145</v>
      </c>
      <c r="O136" s="3" t="s">
        <v>558</v>
      </c>
      <c r="P136" s="3" t="s">
        <v>557</v>
      </c>
      <c r="Q136" s="3" t="s">
        <v>553</v>
      </c>
      <c r="R136" s="3" t="s">
        <v>559</v>
      </c>
      <c r="S136" s="3" t="s">
        <v>38</v>
      </c>
      <c r="T136" s="3" t="s">
        <v>77</v>
      </c>
      <c r="U136" s="3" t="s">
        <v>204</v>
      </c>
    </row>
    <row r="137" spans="1:21" ht="18" customHeight="1" x14ac:dyDescent="0.3">
      <c r="A137" s="3">
        <v>136</v>
      </c>
      <c r="B137" s="3" t="s">
        <v>549</v>
      </c>
      <c r="C137" s="3">
        <v>104830001</v>
      </c>
      <c r="D137" s="3">
        <v>5621542986</v>
      </c>
      <c r="E137" s="5">
        <v>6000</v>
      </c>
      <c r="F137" s="5">
        <v>0</v>
      </c>
      <c r="G137" s="5" t="s">
        <v>23</v>
      </c>
      <c r="H137" s="5">
        <v>500000</v>
      </c>
      <c r="I137" s="5">
        <v>1</v>
      </c>
      <c r="J137" s="5">
        <v>1</v>
      </c>
      <c r="K137" s="3" t="s">
        <v>24</v>
      </c>
      <c r="L137" s="3" t="s">
        <v>23</v>
      </c>
      <c r="M137" s="3" t="s">
        <v>561</v>
      </c>
      <c r="N137" s="3" t="s">
        <v>145</v>
      </c>
      <c r="O137" s="3" t="s">
        <v>563</v>
      </c>
      <c r="P137" s="3" t="s">
        <v>562</v>
      </c>
      <c r="Q137" s="3" t="s">
        <v>221</v>
      </c>
      <c r="R137" s="3" t="s">
        <v>564</v>
      </c>
      <c r="S137" s="3" t="s">
        <v>38</v>
      </c>
      <c r="T137" s="3" t="s">
        <v>77</v>
      </c>
      <c r="U137" s="3" t="s">
        <v>213</v>
      </c>
    </row>
    <row r="138" spans="1:21" ht="18" customHeight="1" x14ac:dyDescent="0.3">
      <c r="A138" s="3">
        <v>137</v>
      </c>
      <c r="B138" s="3" t="s">
        <v>549</v>
      </c>
      <c r="C138" s="3">
        <v>104830001</v>
      </c>
      <c r="D138" s="3">
        <v>5621543255</v>
      </c>
      <c r="E138" s="5">
        <v>6000</v>
      </c>
      <c r="F138" s="5">
        <v>0</v>
      </c>
      <c r="G138" s="5" t="s">
        <v>23</v>
      </c>
      <c r="H138" s="5">
        <v>1</v>
      </c>
      <c r="I138" s="5">
        <v>1</v>
      </c>
      <c r="J138" s="5">
        <v>1</v>
      </c>
      <c r="K138" s="3" t="s">
        <v>24</v>
      </c>
      <c r="L138" s="3" t="s">
        <v>23</v>
      </c>
      <c r="M138" s="3" t="s">
        <v>189</v>
      </c>
      <c r="N138" s="3" t="s">
        <v>145</v>
      </c>
      <c r="O138" s="3" t="s">
        <v>192</v>
      </c>
      <c r="P138" s="3" t="s">
        <v>23</v>
      </c>
      <c r="Q138" s="3" t="s">
        <v>191</v>
      </c>
      <c r="R138" s="3" t="s">
        <v>193</v>
      </c>
      <c r="S138" s="3" t="s">
        <v>189</v>
      </c>
      <c r="T138" s="3" t="s">
        <v>77</v>
      </c>
      <c r="U138" s="3" t="s">
        <v>146</v>
      </c>
    </row>
    <row r="139" spans="1:21" ht="18" customHeight="1" x14ac:dyDescent="0.3">
      <c r="A139" s="3">
        <v>138</v>
      </c>
      <c r="B139" s="3" t="s">
        <v>549</v>
      </c>
      <c r="C139" s="3">
        <v>104830001</v>
      </c>
      <c r="D139" s="3">
        <v>5621543266</v>
      </c>
      <c r="E139" s="5">
        <v>6000</v>
      </c>
      <c r="F139" s="5">
        <v>0</v>
      </c>
      <c r="G139" s="5" t="s">
        <v>23</v>
      </c>
      <c r="H139" s="5">
        <v>1</v>
      </c>
      <c r="I139" s="5">
        <v>1</v>
      </c>
      <c r="J139" s="5">
        <v>1</v>
      </c>
      <c r="K139" s="3" t="s">
        <v>24</v>
      </c>
      <c r="L139" s="3" t="s">
        <v>23</v>
      </c>
      <c r="M139" s="3" t="s">
        <v>189</v>
      </c>
      <c r="N139" s="3" t="s">
        <v>145</v>
      </c>
      <c r="O139" s="3" t="s">
        <v>430</v>
      </c>
      <c r="P139" s="3" t="s">
        <v>23</v>
      </c>
      <c r="Q139" s="3" t="s">
        <v>429</v>
      </c>
      <c r="R139" s="3" t="s">
        <v>193</v>
      </c>
      <c r="S139" s="3" t="s">
        <v>189</v>
      </c>
      <c r="T139" s="3" t="s">
        <v>77</v>
      </c>
      <c r="U139" s="3" t="s">
        <v>146</v>
      </c>
    </row>
    <row r="140" spans="1:21" ht="18" customHeight="1" x14ac:dyDescent="0.3">
      <c r="A140" s="3">
        <v>139</v>
      </c>
      <c r="B140" s="3" t="s">
        <v>549</v>
      </c>
      <c r="C140" s="3">
        <v>104830001</v>
      </c>
      <c r="D140" s="3">
        <v>5621543270</v>
      </c>
      <c r="E140" s="5">
        <v>9000</v>
      </c>
      <c r="F140" s="5">
        <v>0</v>
      </c>
      <c r="G140" s="5" t="s">
        <v>23</v>
      </c>
      <c r="H140" s="5">
        <v>1</v>
      </c>
      <c r="I140" s="5">
        <v>1</v>
      </c>
      <c r="J140" s="5">
        <v>16</v>
      </c>
      <c r="K140" s="3" t="s">
        <v>24</v>
      </c>
      <c r="L140" s="3" t="s">
        <v>23</v>
      </c>
      <c r="M140" s="3" t="s">
        <v>412</v>
      </c>
      <c r="N140" s="3" t="s">
        <v>145</v>
      </c>
      <c r="O140" s="3" t="s">
        <v>415</v>
      </c>
      <c r="P140" s="3" t="s">
        <v>23</v>
      </c>
      <c r="Q140" s="3" t="s">
        <v>414</v>
      </c>
      <c r="R140" s="3" t="s">
        <v>416</v>
      </c>
      <c r="S140" s="3" t="s">
        <v>412</v>
      </c>
      <c r="T140" s="3" t="s">
        <v>77</v>
      </c>
      <c r="U140" s="3" t="s">
        <v>146</v>
      </c>
    </row>
    <row r="141" spans="1:21" ht="18" customHeight="1" x14ac:dyDescent="0.3">
      <c r="A141" s="3">
        <v>140</v>
      </c>
      <c r="B141" s="3" t="s">
        <v>549</v>
      </c>
      <c r="C141" s="3">
        <v>104830001</v>
      </c>
      <c r="D141" s="3">
        <v>5621543281</v>
      </c>
      <c r="E141" s="5">
        <v>6000</v>
      </c>
      <c r="F141" s="5">
        <v>0</v>
      </c>
      <c r="G141" s="5" t="s">
        <v>23</v>
      </c>
      <c r="H141" s="5">
        <v>1</v>
      </c>
      <c r="I141" s="5">
        <v>1</v>
      </c>
      <c r="J141" s="5">
        <v>1</v>
      </c>
      <c r="K141" s="3" t="s">
        <v>24</v>
      </c>
      <c r="L141" s="3" t="s">
        <v>23</v>
      </c>
      <c r="M141" s="3" t="s">
        <v>140</v>
      </c>
      <c r="N141" s="3" t="s">
        <v>145</v>
      </c>
      <c r="O141" s="3" t="s">
        <v>143</v>
      </c>
      <c r="P141" s="3" t="s">
        <v>23</v>
      </c>
      <c r="Q141" s="3" t="s">
        <v>142</v>
      </c>
      <c r="R141" s="3" t="s">
        <v>144</v>
      </c>
      <c r="S141" s="3" t="s">
        <v>140</v>
      </c>
      <c r="T141" s="3" t="s">
        <v>77</v>
      </c>
      <c r="U141" s="3" t="s">
        <v>146</v>
      </c>
    </row>
    <row r="142" spans="1:21" ht="18" customHeight="1" x14ac:dyDescent="0.3">
      <c r="A142" s="3">
        <v>141</v>
      </c>
      <c r="B142" s="3" t="s">
        <v>516</v>
      </c>
      <c r="C142" s="3">
        <v>104830001</v>
      </c>
      <c r="D142" s="3">
        <v>8047218071</v>
      </c>
      <c r="E142" s="5">
        <v>7000</v>
      </c>
      <c r="F142" s="5">
        <v>0</v>
      </c>
      <c r="G142" s="5" t="s">
        <v>23</v>
      </c>
      <c r="H142" s="5">
        <v>0</v>
      </c>
      <c r="I142" s="5">
        <v>1</v>
      </c>
      <c r="J142" s="5">
        <v>8</v>
      </c>
      <c r="K142" s="3" t="s">
        <v>515</v>
      </c>
      <c r="L142" s="3" t="s">
        <v>515</v>
      </c>
      <c r="M142" s="3" t="s">
        <v>24</v>
      </c>
      <c r="N142" s="3" t="s">
        <v>518</v>
      </c>
      <c r="O142" s="3" t="s">
        <v>28</v>
      </c>
      <c r="P142" s="3" t="s">
        <v>369</v>
      </c>
      <c r="Q142" s="3" t="s">
        <v>517</v>
      </c>
      <c r="R142" s="3" t="s">
        <v>29</v>
      </c>
      <c r="S142" s="3" t="s">
        <v>31</v>
      </c>
      <c r="T142" s="3" t="s">
        <v>519</v>
      </c>
      <c r="U142" s="3" t="s">
        <v>369</v>
      </c>
    </row>
    <row r="143" spans="1:21" ht="18" customHeight="1" x14ac:dyDescent="0.3">
      <c r="A143" s="3">
        <v>142</v>
      </c>
      <c r="B143" s="3" t="s">
        <v>566</v>
      </c>
      <c r="C143" s="3">
        <v>104830001</v>
      </c>
      <c r="D143" s="3">
        <v>8047220263</v>
      </c>
      <c r="E143" s="5">
        <v>6000</v>
      </c>
      <c r="F143" s="5">
        <v>0</v>
      </c>
      <c r="G143" s="5" t="s">
        <v>23</v>
      </c>
      <c r="H143" s="5">
        <v>0</v>
      </c>
      <c r="I143" s="5">
        <v>1</v>
      </c>
      <c r="J143" s="5">
        <v>2</v>
      </c>
      <c r="K143" s="3" t="s">
        <v>565</v>
      </c>
      <c r="L143" s="3" t="s">
        <v>565</v>
      </c>
      <c r="M143" s="3" t="s">
        <v>24</v>
      </c>
      <c r="N143" s="3" t="s">
        <v>568</v>
      </c>
      <c r="O143" s="3" t="s">
        <v>28</v>
      </c>
      <c r="P143" s="3" t="s">
        <v>42</v>
      </c>
      <c r="Q143" s="3" t="s">
        <v>567</v>
      </c>
      <c r="R143" s="3" t="s">
        <v>29</v>
      </c>
      <c r="S143" s="3" t="s">
        <v>38</v>
      </c>
      <c r="T143" s="3" t="s">
        <v>569</v>
      </c>
      <c r="U143" s="3" t="s">
        <v>42</v>
      </c>
    </row>
    <row r="144" spans="1:21" ht="18" customHeight="1" x14ac:dyDescent="0.3">
      <c r="A144" s="3">
        <v>143</v>
      </c>
      <c r="B144" s="3" t="s">
        <v>566</v>
      </c>
      <c r="C144" s="3">
        <v>104830001</v>
      </c>
      <c r="D144" s="3">
        <v>8047228114</v>
      </c>
      <c r="E144" s="5">
        <v>6000</v>
      </c>
      <c r="F144" s="5">
        <v>0</v>
      </c>
      <c r="G144" s="5" t="s">
        <v>23</v>
      </c>
      <c r="H144" s="5">
        <v>0</v>
      </c>
      <c r="I144" s="5">
        <v>1</v>
      </c>
      <c r="J144" s="5">
        <v>2</v>
      </c>
      <c r="K144" s="3" t="s">
        <v>565</v>
      </c>
      <c r="L144" s="3" t="s">
        <v>565</v>
      </c>
      <c r="M144" s="3" t="s">
        <v>24</v>
      </c>
      <c r="N144" s="3" t="s">
        <v>568</v>
      </c>
      <c r="O144" s="3" t="s">
        <v>28</v>
      </c>
      <c r="P144" s="3" t="s">
        <v>42</v>
      </c>
      <c r="Q144" s="3" t="s">
        <v>567</v>
      </c>
      <c r="R144" s="3" t="s">
        <v>29</v>
      </c>
      <c r="S144" s="3" t="s">
        <v>38</v>
      </c>
      <c r="T144" s="3" t="s">
        <v>569</v>
      </c>
      <c r="U144" s="3" t="s">
        <v>42</v>
      </c>
    </row>
    <row r="145" spans="1:21" ht="18" customHeight="1" x14ac:dyDescent="0.3">
      <c r="A145" s="3">
        <v>144</v>
      </c>
      <c r="B145" s="3" t="s">
        <v>566</v>
      </c>
      <c r="C145" s="3">
        <v>104830001</v>
      </c>
      <c r="D145" s="3">
        <v>8047228125</v>
      </c>
      <c r="E145" s="5">
        <v>6000</v>
      </c>
      <c r="F145" s="5">
        <v>0</v>
      </c>
      <c r="G145" s="5" t="s">
        <v>23</v>
      </c>
      <c r="H145" s="5">
        <v>0</v>
      </c>
      <c r="I145" s="5">
        <v>1</v>
      </c>
      <c r="J145" s="5">
        <v>2</v>
      </c>
      <c r="K145" s="3" t="s">
        <v>565</v>
      </c>
      <c r="L145" s="3" t="s">
        <v>565</v>
      </c>
      <c r="M145" s="3" t="s">
        <v>24</v>
      </c>
      <c r="N145" s="3" t="s">
        <v>568</v>
      </c>
      <c r="O145" s="3" t="s">
        <v>28</v>
      </c>
      <c r="P145" s="3" t="s">
        <v>42</v>
      </c>
      <c r="Q145" s="3" t="s">
        <v>567</v>
      </c>
      <c r="R145" s="3" t="s">
        <v>29</v>
      </c>
      <c r="S145" s="3" t="s">
        <v>38</v>
      </c>
      <c r="T145" s="3" t="s">
        <v>569</v>
      </c>
      <c r="U145" s="3" t="s">
        <v>42</v>
      </c>
    </row>
    <row r="146" spans="1:21" ht="18" customHeight="1" x14ac:dyDescent="0.3">
      <c r="A146" s="3">
        <v>145</v>
      </c>
      <c r="B146" s="3" t="s">
        <v>566</v>
      </c>
      <c r="C146" s="3">
        <v>104830001</v>
      </c>
      <c r="D146" s="3">
        <v>8047228136</v>
      </c>
      <c r="E146" s="5">
        <v>6000</v>
      </c>
      <c r="F146" s="5">
        <v>0</v>
      </c>
      <c r="G146" s="5" t="s">
        <v>23</v>
      </c>
      <c r="H146" s="5">
        <v>0</v>
      </c>
      <c r="I146" s="5">
        <v>1</v>
      </c>
      <c r="J146" s="5">
        <v>2</v>
      </c>
      <c r="K146" s="3" t="s">
        <v>565</v>
      </c>
      <c r="L146" s="3" t="s">
        <v>565</v>
      </c>
      <c r="M146" s="3" t="s">
        <v>24</v>
      </c>
      <c r="N146" s="3" t="s">
        <v>568</v>
      </c>
      <c r="O146" s="3" t="s">
        <v>28</v>
      </c>
      <c r="P146" s="3" t="s">
        <v>42</v>
      </c>
      <c r="Q146" s="3" t="s">
        <v>567</v>
      </c>
      <c r="R146" s="3" t="s">
        <v>29</v>
      </c>
      <c r="S146" s="3" t="s">
        <v>38</v>
      </c>
      <c r="T146" s="3" t="s">
        <v>569</v>
      </c>
      <c r="U146" s="3" t="s">
        <v>42</v>
      </c>
    </row>
    <row r="147" spans="1:21" ht="18" customHeight="1" x14ac:dyDescent="0.3">
      <c r="A147" s="3">
        <v>146</v>
      </c>
      <c r="B147" s="3" t="s">
        <v>566</v>
      </c>
      <c r="C147" s="3">
        <v>104830001</v>
      </c>
      <c r="D147" s="3">
        <v>8047228140</v>
      </c>
      <c r="E147" s="5">
        <v>6000</v>
      </c>
      <c r="F147" s="5">
        <v>0</v>
      </c>
      <c r="G147" s="5" t="s">
        <v>23</v>
      </c>
      <c r="H147" s="5">
        <v>0</v>
      </c>
      <c r="I147" s="5">
        <v>1</v>
      </c>
      <c r="J147" s="5">
        <v>2</v>
      </c>
      <c r="K147" s="3" t="s">
        <v>565</v>
      </c>
      <c r="L147" s="3" t="s">
        <v>565</v>
      </c>
      <c r="M147" s="3" t="s">
        <v>24</v>
      </c>
      <c r="N147" s="3" t="s">
        <v>568</v>
      </c>
      <c r="O147" s="3" t="s">
        <v>28</v>
      </c>
      <c r="P147" s="3" t="s">
        <v>42</v>
      </c>
      <c r="Q147" s="3" t="s">
        <v>567</v>
      </c>
      <c r="R147" s="3" t="s">
        <v>29</v>
      </c>
      <c r="S147" s="3" t="s">
        <v>38</v>
      </c>
      <c r="T147" s="3" t="s">
        <v>569</v>
      </c>
      <c r="U147" s="3" t="s">
        <v>42</v>
      </c>
    </row>
    <row r="148" spans="1:21" ht="18" customHeight="1" x14ac:dyDescent="0.3">
      <c r="A148" s="3">
        <v>147</v>
      </c>
      <c r="B148" s="3" t="s">
        <v>602</v>
      </c>
      <c r="C148" s="3">
        <v>104830001</v>
      </c>
      <c r="D148" s="3">
        <v>8047242081</v>
      </c>
      <c r="E148" s="5">
        <v>6000</v>
      </c>
      <c r="F148" s="5"/>
      <c r="G148" s="5" t="s">
        <v>23</v>
      </c>
      <c r="H148" s="5">
        <v>0</v>
      </c>
      <c r="I148" s="5">
        <v>1</v>
      </c>
      <c r="J148" s="5">
        <v>1</v>
      </c>
      <c r="K148" s="3" t="s">
        <v>205</v>
      </c>
      <c r="L148" s="3" t="s">
        <v>205</v>
      </c>
      <c r="M148" s="3" t="s">
        <v>24</v>
      </c>
      <c r="N148" s="3" t="s">
        <v>604</v>
      </c>
      <c r="O148" s="3" t="s">
        <v>226</v>
      </c>
      <c r="P148" s="3" t="s">
        <v>401</v>
      </c>
      <c r="Q148" s="3" t="s">
        <v>603</v>
      </c>
      <c r="R148" s="3" t="s">
        <v>482</v>
      </c>
      <c r="S148" s="3" t="s">
        <v>31</v>
      </c>
      <c r="T148" s="3" t="s">
        <v>380</v>
      </c>
      <c r="U148" s="3" t="s">
        <v>401</v>
      </c>
    </row>
    <row r="149" spans="1:21" ht="18" customHeight="1" x14ac:dyDescent="0.3">
      <c r="A149" s="3">
        <v>148</v>
      </c>
      <c r="B149" s="3" t="s">
        <v>606</v>
      </c>
      <c r="C149" s="3">
        <v>104830001</v>
      </c>
      <c r="D149" s="3">
        <v>8047214140</v>
      </c>
      <c r="E149" s="5">
        <v>8000</v>
      </c>
      <c r="F149" s="5">
        <v>0</v>
      </c>
      <c r="G149" s="5" t="s">
        <v>23</v>
      </c>
      <c r="H149" s="5">
        <v>0</v>
      </c>
      <c r="I149" s="5">
        <v>1</v>
      </c>
      <c r="J149" s="5">
        <v>11</v>
      </c>
      <c r="K149" s="3" t="s">
        <v>605</v>
      </c>
      <c r="L149" s="3" t="s">
        <v>605</v>
      </c>
      <c r="M149" s="3" t="s">
        <v>24</v>
      </c>
      <c r="N149" s="3" t="s">
        <v>608</v>
      </c>
      <c r="O149" s="3" t="s">
        <v>28</v>
      </c>
      <c r="P149" s="3" t="s">
        <v>42</v>
      </c>
      <c r="Q149" s="3" t="s">
        <v>607</v>
      </c>
      <c r="R149" s="3" t="s">
        <v>29</v>
      </c>
      <c r="S149" s="3" t="s">
        <v>38</v>
      </c>
      <c r="T149" s="3" t="s">
        <v>609</v>
      </c>
      <c r="U149" s="3" t="s">
        <v>42</v>
      </c>
    </row>
    <row r="150" spans="1:21" ht="18" customHeight="1" x14ac:dyDescent="0.3">
      <c r="A150" s="3">
        <v>149</v>
      </c>
      <c r="B150" s="3" t="s">
        <v>599</v>
      </c>
      <c r="C150" s="3">
        <v>104830001</v>
      </c>
      <c r="D150" s="3">
        <v>8047213171</v>
      </c>
      <c r="E150" s="5">
        <v>6000</v>
      </c>
      <c r="F150" s="5">
        <v>0</v>
      </c>
      <c r="G150" s="5" t="s">
        <v>23</v>
      </c>
      <c r="H150" s="5">
        <v>0</v>
      </c>
      <c r="I150" s="5">
        <v>1</v>
      </c>
      <c r="J150" s="5">
        <v>5</v>
      </c>
      <c r="K150" s="3" t="s">
        <v>598</v>
      </c>
      <c r="L150" s="3" t="s">
        <v>598</v>
      </c>
      <c r="M150" s="3" t="s">
        <v>24</v>
      </c>
      <c r="N150" s="3" t="s">
        <v>600</v>
      </c>
      <c r="O150" s="3" t="s">
        <v>28</v>
      </c>
      <c r="P150" s="3" t="s">
        <v>48</v>
      </c>
      <c r="Q150" s="3" t="s">
        <v>54</v>
      </c>
      <c r="R150" s="3" t="s">
        <v>29</v>
      </c>
      <c r="S150" s="3" t="s">
        <v>31</v>
      </c>
      <c r="T150" s="3" t="s">
        <v>601</v>
      </c>
      <c r="U150" s="3" t="s">
        <v>48</v>
      </c>
    </row>
    <row r="151" spans="1:21" ht="18" customHeight="1" x14ac:dyDescent="0.3">
      <c r="A151" s="3">
        <v>150</v>
      </c>
      <c r="B151" s="3" t="s">
        <v>636</v>
      </c>
      <c r="C151" s="3">
        <v>104830001</v>
      </c>
      <c r="D151" s="3">
        <v>8047269716</v>
      </c>
      <c r="E151" s="5">
        <v>6000</v>
      </c>
      <c r="F151" s="5">
        <v>0</v>
      </c>
      <c r="G151" s="5" t="s">
        <v>23</v>
      </c>
      <c r="H151" s="5">
        <v>0</v>
      </c>
      <c r="I151" s="5">
        <v>1</v>
      </c>
      <c r="J151" s="5">
        <v>3</v>
      </c>
      <c r="K151" s="3" t="s">
        <v>635</v>
      </c>
      <c r="L151" s="3" t="s">
        <v>635</v>
      </c>
      <c r="M151" s="3" t="s">
        <v>24</v>
      </c>
      <c r="N151" s="3" t="s">
        <v>638</v>
      </c>
      <c r="O151" s="3" t="s">
        <v>28</v>
      </c>
      <c r="P151" s="3" t="s">
        <v>42</v>
      </c>
      <c r="Q151" s="3" t="s">
        <v>637</v>
      </c>
      <c r="R151" s="3" t="s">
        <v>29</v>
      </c>
      <c r="S151" s="3" t="s">
        <v>38</v>
      </c>
      <c r="T151" s="3" t="s">
        <v>639</v>
      </c>
      <c r="U151" s="3" t="s">
        <v>42</v>
      </c>
    </row>
    <row r="152" spans="1:21" ht="18" customHeight="1" x14ac:dyDescent="0.3">
      <c r="A152" s="3">
        <v>151</v>
      </c>
      <c r="B152" s="3" t="s">
        <v>636</v>
      </c>
      <c r="C152" s="3">
        <v>104830001</v>
      </c>
      <c r="D152" s="3">
        <v>8047242560</v>
      </c>
      <c r="E152" s="5">
        <v>6000</v>
      </c>
      <c r="F152" s="5">
        <v>0</v>
      </c>
      <c r="G152" s="5" t="s">
        <v>23</v>
      </c>
      <c r="H152" s="5">
        <v>0</v>
      </c>
      <c r="I152" s="5">
        <v>1</v>
      </c>
      <c r="J152" s="5">
        <v>3</v>
      </c>
      <c r="K152" s="3" t="s">
        <v>635</v>
      </c>
      <c r="L152" s="3" t="s">
        <v>635</v>
      </c>
      <c r="M152" s="3" t="s">
        <v>24</v>
      </c>
      <c r="N152" s="3" t="s">
        <v>638</v>
      </c>
      <c r="O152" s="3" t="s">
        <v>28</v>
      </c>
      <c r="P152" s="3" t="s">
        <v>42</v>
      </c>
      <c r="Q152" s="3" t="s">
        <v>637</v>
      </c>
      <c r="R152" s="3" t="s">
        <v>29</v>
      </c>
      <c r="S152" s="3" t="s">
        <v>38</v>
      </c>
      <c r="T152" s="3" t="s">
        <v>639</v>
      </c>
      <c r="U152" s="3" t="s">
        <v>42</v>
      </c>
    </row>
    <row r="153" spans="1:21" ht="18" customHeight="1" x14ac:dyDescent="0.3">
      <c r="A153" s="3">
        <v>152</v>
      </c>
      <c r="B153" s="3" t="s">
        <v>693</v>
      </c>
      <c r="C153" s="3">
        <v>104830001</v>
      </c>
      <c r="D153" s="3">
        <v>8047266275</v>
      </c>
      <c r="E153" s="5">
        <v>6000</v>
      </c>
      <c r="F153" s="5">
        <v>0</v>
      </c>
      <c r="G153" s="5" t="s">
        <v>23</v>
      </c>
      <c r="H153" s="5">
        <v>0</v>
      </c>
      <c r="I153" s="5">
        <v>1</v>
      </c>
      <c r="J153" s="5">
        <v>5</v>
      </c>
      <c r="K153" s="3" t="s">
        <v>620</v>
      </c>
      <c r="L153" s="3" t="s">
        <v>620</v>
      </c>
      <c r="M153" s="3" t="s">
        <v>24</v>
      </c>
      <c r="N153" s="3" t="s">
        <v>622</v>
      </c>
      <c r="O153" s="3" t="s">
        <v>28</v>
      </c>
      <c r="P153" s="3" t="s">
        <v>48</v>
      </c>
      <c r="Q153" s="3" t="s">
        <v>54</v>
      </c>
      <c r="R153" s="3" t="s">
        <v>29</v>
      </c>
      <c r="S153" s="3" t="s">
        <v>31</v>
      </c>
      <c r="T153" s="3" t="s">
        <v>623</v>
      </c>
      <c r="U153" s="3" t="s">
        <v>48</v>
      </c>
    </row>
    <row r="154" spans="1:21" ht="18" customHeight="1" x14ac:dyDescent="0.3">
      <c r="A154" s="3">
        <v>153</v>
      </c>
      <c r="B154" s="3" t="s">
        <v>695</v>
      </c>
      <c r="C154" s="3">
        <v>104830001</v>
      </c>
      <c r="D154" s="3">
        <v>8047266570</v>
      </c>
      <c r="E154" s="5">
        <v>6000</v>
      </c>
      <c r="F154" s="5">
        <v>0</v>
      </c>
      <c r="G154" s="5" t="s">
        <v>23</v>
      </c>
      <c r="H154" s="5">
        <v>0</v>
      </c>
      <c r="I154" s="5">
        <v>1</v>
      </c>
      <c r="J154" s="5">
        <v>1</v>
      </c>
      <c r="K154" s="3" t="s">
        <v>694</v>
      </c>
      <c r="L154" s="3" t="s">
        <v>694</v>
      </c>
      <c r="M154" s="3" t="s">
        <v>24</v>
      </c>
      <c r="N154" s="3" t="s">
        <v>697</v>
      </c>
      <c r="O154" s="3" t="s">
        <v>28</v>
      </c>
      <c r="P154" s="3" t="s">
        <v>492</v>
      </c>
      <c r="Q154" s="3" t="s">
        <v>696</v>
      </c>
      <c r="R154" s="3" t="s">
        <v>29</v>
      </c>
      <c r="S154" s="3" t="s">
        <v>31</v>
      </c>
      <c r="T154" s="3" t="s">
        <v>698</v>
      </c>
      <c r="U154" s="3" t="s">
        <v>492</v>
      </c>
    </row>
    <row r="155" spans="1:21" ht="18" customHeight="1" x14ac:dyDescent="0.3">
      <c r="A155" s="3">
        <v>154</v>
      </c>
      <c r="B155" s="3" t="s">
        <v>651</v>
      </c>
      <c r="C155" s="3">
        <v>104830001</v>
      </c>
      <c r="D155" s="3">
        <v>8047278680</v>
      </c>
      <c r="E155" s="5">
        <v>6000</v>
      </c>
      <c r="F155" s="5"/>
      <c r="G155" s="5" t="s">
        <v>23</v>
      </c>
      <c r="H155" s="5">
        <v>0</v>
      </c>
      <c r="I155" s="5">
        <v>1</v>
      </c>
      <c r="J155" s="5">
        <v>1</v>
      </c>
      <c r="K155" s="3" t="s">
        <v>556</v>
      </c>
      <c r="L155" s="3" t="s">
        <v>650</v>
      </c>
      <c r="M155" s="3" t="s">
        <v>24</v>
      </c>
      <c r="N155" s="3" t="s">
        <v>653</v>
      </c>
      <c r="O155" s="3" t="s">
        <v>76</v>
      </c>
      <c r="P155" s="3" t="s">
        <v>23</v>
      </c>
      <c r="Q155" s="3" t="s">
        <v>652</v>
      </c>
      <c r="R155" s="3" t="s">
        <v>77</v>
      </c>
      <c r="S155" s="3" t="s">
        <v>38</v>
      </c>
      <c r="T155" s="3" t="s">
        <v>654</v>
      </c>
      <c r="U155" s="3" t="s">
        <v>38</v>
      </c>
    </row>
    <row r="156" spans="1:21" ht="18" customHeight="1" x14ac:dyDescent="0.3">
      <c r="A156" s="3">
        <v>155</v>
      </c>
      <c r="B156" s="3" t="s">
        <v>625</v>
      </c>
      <c r="C156" s="3">
        <v>104830001</v>
      </c>
      <c r="D156" s="3">
        <v>8047271326</v>
      </c>
      <c r="E156" s="5">
        <v>6000</v>
      </c>
      <c r="F156" s="5">
        <v>0</v>
      </c>
      <c r="G156" s="5" t="s">
        <v>23</v>
      </c>
      <c r="H156" s="5">
        <v>0</v>
      </c>
      <c r="I156" s="5">
        <v>1</v>
      </c>
      <c r="J156" s="5">
        <v>2</v>
      </c>
      <c r="K156" s="3" t="s">
        <v>624</v>
      </c>
      <c r="L156" s="3" t="s">
        <v>624</v>
      </c>
      <c r="M156" s="3" t="s">
        <v>24</v>
      </c>
      <c r="N156" s="3" t="s">
        <v>628</v>
      </c>
      <c r="O156" s="3" t="s">
        <v>28</v>
      </c>
      <c r="P156" s="3" t="s">
        <v>626</v>
      </c>
      <c r="Q156" s="3" t="s">
        <v>627</v>
      </c>
      <c r="R156" s="3" t="s">
        <v>29</v>
      </c>
      <c r="S156" s="3" t="s">
        <v>38</v>
      </c>
      <c r="T156" s="3" t="s">
        <v>629</v>
      </c>
      <c r="U156" s="3" t="s">
        <v>626</v>
      </c>
    </row>
    <row r="157" spans="1:21" ht="18" customHeight="1" x14ac:dyDescent="0.3">
      <c r="A157" s="3">
        <v>156</v>
      </c>
      <c r="B157" s="3" t="s">
        <v>700</v>
      </c>
      <c r="C157" s="3">
        <v>104830001</v>
      </c>
      <c r="D157" s="3">
        <v>8047268165</v>
      </c>
      <c r="E157" s="5">
        <v>6000</v>
      </c>
      <c r="F157" s="5">
        <v>0</v>
      </c>
      <c r="G157" s="5" t="s">
        <v>23</v>
      </c>
      <c r="H157" s="5">
        <v>0</v>
      </c>
      <c r="I157" s="5">
        <v>1</v>
      </c>
      <c r="J157" s="5">
        <v>1</v>
      </c>
      <c r="K157" s="3" t="s">
        <v>699</v>
      </c>
      <c r="L157" s="3" t="s">
        <v>699</v>
      </c>
      <c r="M157" s="3" t="s">
        <v>24</v>
      </c>
      <c r="N157" s="3" t="s">
        <v>702</v>
      </c>
      <c r="O157" s="3" t="s">
        <v>28</v>
      </c>
      <c r="P157" s="3" t="s">
        <v>26</v>
      </c>
      <c r="Q157" s="3" t="s">
        <v>701</v>
      </c>
      <c r="R157" s="3" t="s">
        <v>29</v>
      </c>
      <c r="S157" s="3" t="s">
        <v>31</v>
      </c>
      <c r="T157" s="3" t="s">
        <v>703</v>
      </c>
      <c r="U157" s="3" t="s">
        <v>26</v>
      </c>
    </row>
    <row r="158" spans="1:21" ht="18" customHeight="1" x14ac:dyDescent="0.3">
      <c r="A158" s="3">
        <v>157</v>
      </c>
      <c r="B158" s="3" t="s">
        <v>641</v>
      </c>
      <c r="C158" s="3">
        <v>104830001</v>
      </c>
      <c r="D158" s="3">
        <v>8047239911</v>
      </c>
      <c r="E158" s="5">
        <v>6000</v>
      </c>
      <c r="F158" s="5">
        <v>0</v>
      </c>
      <c r="G158" s="5" t="s">
        <v>23</v>
      </c>
      <c r="H158" s="5">
        <v>0</v>
      </c>
      <c r="I158" s="5">
        <v>1</v>
      </c>
      <c r="J158" s="5">
        <v>5</v>
      </c>
      <c r="K158" s="3" t="s">
        <v>640</v>
      </c>
      <c r="L158" s="3" t="s">
        <v>640</v>
      </c>
      <c r="M158" s="3" t="s">
        <v>24</v>
      </c>
      <c r="N158" s="3" t="s">
        <v>643</v>
      </c>
      <c r="O158" s="3" t="s">
        <v>28</v>
      </c>
      <c r="P158" s="3" t="s">
        <v>42</v>
      </c>
      <c r="Q158" s="3" t="s">
        <v>642</v>
      </c>
      <c r="R158" s="3" t="s">
        <v>29</v>
      </c>
      <c r="S158" s="3" t="s">
        <v>38</v>
      </c>
      <c r="T158" s="3" t="s">
        <v>144</v>
      </c>
      <c r="U158" s="3" t="s">
        <v>42</v>
      </c>
    </row>
    <row r="159" spans="1:21" ht="18" customHeight="1" x14ac:dyDescent="0.3">
      <c r="A159" s="3">
        <v>158</v>
      </c>
      <c r="B159" s="3" t="s">
        <v>641</v>
      </c>
      <c r="C159" s="3">
        <v>104830001</v>
      </c>
      <c r="D159" s="3">
        <v>8047253432</v>
      </c>
      <c r="E159" s="5">
        <v>8000</v>
      </c>
      <c r="F159" s="5">
        <v>0</v>
      </c>
      <c r="G159" s="5" t="s">
        <v>23</v>
      </c>
      <c r="H159" s="5">
        <v>0</v>
      </c>
      <c r="I159" s="5">
        <v>1</v>
      </c>
      <c r="J159" s="5">
        <v>15</v>
      </c>
      <c r="K159" s="3" t="s">
        <v>640</v>
      </c>
      <c r="L159" s="3" t="s">
        <v>640</v>
      </c>
      <c r="M159" s="3" t="s">
        <v>24</v>
      </c>
      <c r="N159" s="3" t="s">
        <v>643</v>
      </c>
      <c r="O159" s="3" t="s">
        <v>28</v>
      </c>
      <c r="P159" s="3" t="s">
        <v>42</v>
      </c>
      <c r="Q159" s="3" t="s">
        <v>642</v>
      </c>
      <c r="R159" s="3" t="s">
        <v>29</v>
      </c>
      <c r="S159" s="3" t="s">
        <v>38</v>
      </c>
      <c r="T159" s="3" t="s">
        <v>144</v>
      </c>
      <c r="U159" s="3" t="s">
        <v>42</v>
      </c>
    </row>
    <row r="160" spans="1:21" ht="18" customHeight="1" x14ac:dyDescent="0.3">
      <c r="A160" s="3">
        <v>159</v>
      </c>
      <c r="B160" s="3" t="s">
        <v>641</v>
      </c>
      <c r="C160" s="3">
        <v>104830001</v>
      </c>
      <c r="D160" s="3">
        <v>8047253443</v>
      </c>
      <c r="E160" s="5">
        <v>6000</v>
      </c>
      <c r="F160" s="5">
        <v>0</v>
      </c>
      <c r="G160" s="5" t="s">
        <v>23</v>
      </c>
      <c r="H160" s="5">
        <v>0</v>
      </c>
      <c r="I160" s="5">
        <v>1</v>
      </c>
      <c r="J160" s="5">
        <v>5</v>
      </c>
      <c r="K160" s="3" t="s">
        <v>640</v>
      </c>
      <c r="L160" s="3" t="s">
        <v>640</v>
      </c>
      <c r="M160" s="3" t="s">
        <v>24</v>
      </c>
      <c r="N160" s="3" t="s">
        <v>643</v>
      </c>
      <c r="O160" s="3" t="s">
        <v>28</v>
      </c>
      <c r="P160" s="3" t="s">
        <v>42</v>
      </c>
      <c r="Q160" s="3" t="s">
        <v>642</v>
      </c>
      <c r="R160" s="3" t="s">
        <v>29</v>
      </c>
      <c r="S160" s="3" t="s">
        <v>38</v>
      </c>
      <c r="T160" s="3" t="s">
        <v>144</v>
      </c>
      <c r="U160" s="3" t="s">
        <v>42</v>
      </c>
    </row>
    <row r="161" spans="1:21" ht="18" customHeight="1" x14ac:dyDescent="0.3">
      <c r="A161" s="3">
        <v>160</v>
      </c>
      <c r="B161" s="3" t="s">
        <v>645</v>
      </c>
      <c r="C161" s="3">
        <v>104830001</v>
      </c>
      <c r="D161" s="3">
        <v>8047250293</v>
      </c>
      <c r="E161" s="5">
        <v>6000</v>
      </c>
      <c r="F161" s="5">
        <v>0</v>
      </c>
      <c r="G161" s="5" t="s">
        <v>23</v>
      </c>
      <c r="H161" s="5">
        <v>0</v>
      </c>
      <c r="I161" s="5">
        <v>1</v>
      </c>
      <c r="J161" s="5">
        <v>1</v>
      </c>
      <c r="K161" s="3" t="s">
        <v>644</v>
      </c>
      <c r="L161" s="3" t="s">
        <v>644</v>
      </c>
      <c r="M161" s="3" t="s">
        <v>24</v>
      </c>
      <c r="N161" s="3" t="s">
        <v>648</v>
      </c>
      <c r="O161" s="3" t="s">
        <v>28</v>
      </c>
      <c r="P161" s="3" t="s">
        <v>646</v>
      </c>
      <c r="Q161" s="3" t="s">
        <v>647</v>
      </c>
      <c r="R161" s="3" t="s">
        <v>29</v>
      </c>
      <c r="S161" s="3" t="s">
        <v>38</v>
      </c>
      <c r="T161" s="3" t="s">
        <v>649</v>
      </c>
      <c r="U161" s="3" t="s">
        <v>646</v>
      </c>
    </row>
    <row r="162" spans="1:21" ht="18" customHeight="1" x14ac:dyDescent="0.3">
      <c r="A162" s="3">
        <v>161</v>
      </c>
      <c r="B162" s="3" t="s">
        <v>665</v>
      </c>
      <c r="C162" s="3">
        <v>104830001</v>
      </c>
      <c r="D162" s="3">
        <v>5621543351</v>
      </c>
      <c r="E162" s="5">
        <v>8000</v>
      </c>
      <c r="F162" s="5">
        <v>0</v>
      </c>
      <c r="G162" s="5" t="s">
        <v>23</v>
      </c>
      <c r="H162" s="5">
        <v>500000</v>
      </c>
      <c r="I162" s="5">
        <v>1</v>
      </c>
      <c r="J162" s="5">
        <v>15</v>
      </c>
      <c r="K162" s="3" t="s">
        <v>24</v>
      </c>
      <c r="L162" s="3" t="s">
        <v>23</v>
      </c>
      <c r="M162" s="3" t="s">
        <v>664</v>
      </c>
      <c r="N162" s="3" t="s">
        <v>145</v>
      </c>
      <c r="O162" s="3" t="s">
        <v>667</v>
      </c>
      <c r="P162" s="3" t="s">
        <v>666</v>
      </c>
      <c r="Q162" s="3" t="s">
        <v>23</v>
      </c>
      <c r="R162" s="3" t="s">
        <v>668</v>
      </c>
      <c r="S162" s="3" t="s">
        <v>38</v>
      </c>
      <c r="T162" s="3" t="s">
        <v>77</v>
      </c>
      <c r="U162" s="3" t="s">
        <v>204</v>
      </c>
    </row>
    <row r="163" spans="1:21" ht="18" customHeight="1" x14ac:dyDescent="0.3">
      <c r="A163" s="3">
        <v>162</v>
      </c>
      <c r="B163" s="3" t="s">
        <v>621</v>
      </c>
      <c r="C163" s="3">
        <v>104830001</v>
      </c>
      <c r="D163" s="3">
        <v>8047279925</v>
      </c>
      <c r="E163" s="5">
        <v>6000</v>
      </c>
      <c r="F163" s="5">
        <v>0</v>
      </c>
      <c r="G163" s="5" t="s">
        <v>23</v>
      </c>
      <c r="H163" s="5">
        <v>0</v>
      </c>
      <c r="I163" s="5">
        <v>1</v>
      </c>
      <c r="J163" s="5">
        <v>5</v>
      </c>
      <c r="K163" s="3" t="s">
        <v>620</v>
      </c>
      <c r="L163" s="3" t="s">
        <v>620</v>
      </c>
      <c r="M163" s="3" t="s">
        <v>24</v>
      </c>
      <c r="N163" s="3" t="s">
        <v>622</v>
      </c>
      <c r="O163" s="3" t="s">
        <v>28</v>
      </c>
      <c r="P163" s="3" t="s">
        <v>48</v>
      </c>
      <c r="Q163" s="3" t="s">
        <v>54</v>
      </c>
      <c r="R163" s="3" t="s">
        <v>29</v>
      </c>
      <c r="S163" s="3" t="s">
        <v>31</v>
      </c>
      <c r="T163" s="3" t="s">
        <v>623</v>
      </c>
      <c r="U163" s="3" t="s">
        <v>48</v>
      </c>
    </row>
    <row r="164" spans="1:21" ht="18" customHeight="1" x14ac:dyDescent="0.3">
      <c r="A164" s="3">
        <v>163</v>
      </c>
      <c r="B164" s="3" t="s">
        <v>616</v>
      </c>
      <c r="C164" s="3">
        <v>104830001</v>
      </c>
      <c r="D164" s="3">
        <v>8047268095</v>
      </c>
      <c r="E164" s="5">
        <v>6000</v>
      </c>
      <c r="F164" s="5">
        <v>0</v>
      </c>
      <c r="G164" s="5" t="s">
        <v>23</v>
      </c>
      <c r="H164" s="5">
        <v>0</v>
      </c>
      <c r="I164" s="5">
        <v>1</v>
      </c>
      <c r="J164" s="5">
        <v>1</v>
      </c>
      <c r="K164" s="3" t="s">
        <v>615</v>
      </c>
      <c r="L164" s="3" t="s">
        <v>615</v>
      </c>
      <c r="M164" s="3" t="s">
        <v>24</v>
      </c>
      <c r="N164" s="3" t="s">
        <v>618</v>
      </c>
      <c r="O164" s="3" t="s">
        <v>28</v>
      </c>
      <c r="P164" s="3" t="s">
        <v>299</v>
      </c>
      <c r="Q164" s="3" t="s">
        <v>617</v>
      </c>
      <c r="R164" s="3" t="s">
        <v>29</v>
      </c>
      <c r="S164" s="3" t="s">
        <v>38</v>
      </c>
      <c r="T164" s="3" t="s">
        <v>619</v>
      </c>
      <c r="U164" s="3" t="s">
        <v>299</v>
      </c>
    </row>
    <row r="165" spans="1:21" ht="18" customHeight="1" x14ac:dyDescent="0.3">
      <c r="A165" s="3">
        <v>164</v>
      </c>
      <c r="B165" s="3" t="s">
        <v>611</v>
      </c>
      <c r="C165" s="3">
        <v>104830001</v>
      </c>
      <c r="D165" s="3">
        <v>8047220716</v>
      </c>
      <c r="E165" s="5">
        <v>6000</v>
      </c>
      <c r="F165" s="5">
        <v>0</v>
      </c>
      <c r="G165" s="5" t="s">
        <v>23</v>
      </c>
      <c r="H165" s="5">
        <v>0</v>
      </c>
      <c r="I165" s="5">
        <v>1</v>
      </c>
      <c r="J165" s="5">
        <v>1</v>
      </c>
      <c r="K165" s="3" t="s">
        <v>610</v>
      </c>
      <c r="L165" s="3" t="s">
        <v>610</v>
      </c>
      <c r="M165" s="3" t="s">
        <v>24</v>
      </c>
      <c r="N165" s="3" t="s">
        <v>613</v>
      </c>
      <c r="O165" s="3" t="s">
        <v>28</v>
      </c>
      <c r="P165" s="3" t="s">
        <v>299</v>
      </c>
      <c r="Q165" s="3" t="s">
        <v>612</v>
      </c>
      <c r="R165" s="3" t="s">
        <v>29</v>
      </c>
      <c r="S165" s="3" t="s">
        <v>38</v>
      </c>
      <c r="T165" s="3" t="s">
        <v>614</v>
      </c>
      <c r="U165" s="3" t="s">
        <v>299</v>
      </c>
    </row>
    <row r="166" spans="1:21" ht="18" customHeight="1" x14ac:dyDescent="0.3">
      <c r="A166" s="3">
        <v>165</v>
      </c>
      <c r="B166" s="3" t="s">
        <v>672</v>
      </c>
      <c r="C166" s="3">
        <v>104830001</v>
      </c>
      <c r="D166" s="3">
        <v>5621543502</v>
      </c>
      <c r="E166" s="5">
        <v>6000</v>
      </c>
      <c r="F166" s="5">
        <v>0</v>
      </c>
      <c r="G166" s="5" t="s">
        <v>23</v>
      </c>
      <c r="H166" s="5">
        <v>500000</v>
      </c>
      <c r="I166" s="5">
        <v>1</v>
      </c>
      <c r="J166" s="5">
        <v>1</v>
      </c>
      <c r="K166" s="3" t="s">
        <v>24</v>
      </c>
      <c r="L166" s="3" t="s">
        <v>23</v>
      </c>
      <c r="M166" s="3" t="s">
        <v>671</v>
      </c>
      <c r="N166" s="3" t="s">
        <v>145</v>
      </c>
      <c r="O166" s="3" t="s">
        <v>674</v>
      </c>
      <c r="P166" s="3" t="s">
        <v>673</v>
      </c>
      <c r="Q166" s="3" t="s">
        <v>221</v>
      </c>
      <c r="R166" s="3" t="s">
        <v>675</v>
      </c>
      <c r="S166" s="3" t="s">
        <v>38</v>
      </c>
      <c r="T166" s="3" t="s">
        <v>77</v>
      </c>
      <c r="U166" s="3" t="s">
        <v>146</v>
      </c>
    </row>
    <row r="167" spans="1:21" ht="18" customHeight="1" x14ac:dyDescent="0.3">
      <c r="A167" s="3">
        <v>166</v>
      </c>
      <c r="B167" s="3" t="s">
        <v>672</v>
      </c>
      <c r="C167" s="3">
        <v>104830001</v>
      </c>
      <c r="D167" s="3">
        <v>5621543631</v>
      </c>
      <c r="E167" s="5">
        <v>6000</v>
      </c>
      <c r="F167" s="5">
        <v>0</v>
      </c>
      <c r="G167" s="5" t="s">
        <v>23</v>
      </c>
      <c r="H167" s="5">
        <v>500000</v>
      </c>
      <c r="I167" s="5">
        <v>1</v>
      </c>
      <c r="J167" s="5">
        <v>1</v>
      </c>
      <c r="K167" s="3" t="s">
        <v>24</v>
      </c>
      <c r="L167" s="3" t="s">
        <v>23</v>
      </c>
      <c r="M167" s="3" t="s">
        <v>676</v>
      </c>
      <c r="N167" s="3" t="s">
        <v>145</v>
      </c>
      <c r="O167" s="3" t="s">
        <v>679</v>
      </c>
      <c r="P167" s="3" t="s">
        <v>677</v>
      </c>
      <c r="Q167" s="3" t="s">
        <v>678</v>
      </c>
      <c r="R167" s="3" t="s">
        <v>680</v>
      </c>
      <c r="S167" s="3" t="s">
        <v>38</v>
      </c>
      <c r="T167" s="3" t="s">
        <v>77</v>
      </c>
      <c r="U167" s="3" t="s">
        <v>213</v>
      </c>
    </row>
    <row r="168" spans="1:21" ht="18" customHeight="1" x14ac:dyDescent="0.3">
      <c r="A168" s="3">
        <v>167</v>
      </c>
      <c r="B168" s="3" t="s">
        <v>672</v>
      </c>
      <c r="C168" s="3">
        <v>104830001</v>
      </c>
      <c r="D168" s="3">
        <v>5621543653</v>
      </c>
      <c r="E168" s="5">
        <v>6000</v>
      </c>
      <c r="F168" s="5">
        <v>0</v>
      </c>
      <c r="G168" s="5" t="s">
        <v>23</v>
      </c>
      <c r="H168" s="5">
        <v>500000</v>
      </c>
      <c r="I168" s="5">
        <v>1</v>
      </c>
      <c r="J168" s="5">
        <v>1</v>
      </c>
      <c r="K168" s="3" t="s">
        <v>24</v>
      </c>
      <c r="L168" s="3" t="s">
        <v>23</v>
      </c>
      <c r="M168" s="3" t="s">
        <v>682</v>
      </c>
      <c r="N168" s="3" t="s">
        <v>145</v>
      </c>
      <c r="O168" s="3" t="s">
        <v>684</v>
      </c>
      <c r="P168" s="3" t="s">
        <v>683</v>
      </c>
      <c r="Q168" s="3" t="s">
        <v>221</v>
      </c>
      <c r="R168" s="3" t="s">
        <v>685</v>
      </c>
      <c r="S168" s="3" t="s">
        <v>38</v>
      </c>
      <c r="T168" s="3" t="s">
        <v>77</v>
      </c>
      <c r="U168" s="3" t="s">
        <v>146</v>
      </c>
    </row>
    <row r="169" spans="1:21" ht="18" customHeight="1" x14ac:dyDescent="0.3">
      <c r="A169" s="3">
        <v>168</v>
      </c>
      <c r="B169" s="3" t="s">
        <v>687</v>
      </c>
      <c r="C169" s="3">
        <v>104830001</v>
      </c>
      <c r="D169" s="3">
        <v>5621543675</v>
      </c>
      <c r="E169" s="5">
        <v>6000</v>
      </c>
      <c r="F169" s="5">
        <v>0</v>
      </c>
      <c r="G169" s="5" t="s">
        <v>23</v>
      </c>
      <c r="H169" s="5">
        <v>500000</v>
      </c>
      <c r="I169" s="5">
        <v>1</v>
      </c>
      <c r="J169" s="5">
        <v>1</v>
      </c>
      <c r="K169" s="3" t="s">
        <v>24</v>
      </c>
      <c r="L169" s="3" t="s">
        <v>23</v>
      </c>
      <c r="M169" s="3" t="s">
        <v>686</v>
      </c>
      <c r="N169" s="3" t="s">
        <v>145</v>
      </c>
      <c r="O169" s="3" t="s">
        <v>689</v>
      </c>
      <c r="P169" s="3" t="s">
        <v>23</v>
      </c>
      <c r="Q169" s="3" t="s">
        <v>688</v>
      </c>
      <c r="R169" s="3" t="s">
        <v>690</v>
      </c>
      <c r="S169" s="3" t="s">
        <v>256</v>
      </c>
      <c r="T169" s="3" t="s">
        <v>77</v>
      </c>
      <c r="U169" s="3" t="s">
        <v>146</v>
      </c>
    </row>
    <row r="170" spans="1:21" ht="18" customHeight="1" x14ac:dyDescent="0.3">
      <c r="A170" s="3">
        <v>169</v>
      </c>
      <c r="B170" s="3" t="s">
        <v>631</v>
      </c>
      <c r="C170" s="3">
        <v>104830001</v>
      </c>
      <c r="D170" s="3">
        <v>8047236805</v>
      </c>
      <c r="E170" s="5">
        <v>7000</v>
      </c>
      <c r="F170" s="5">
        <v>0</v>
      </c>
      <c r="G170" s="5" t="s">
        <v>23</v>
      </c>
      <c r="H170" s="5">
        <v>0</v>
      </c>
      <c r="I170" s="5">
        <v>1</v>
      </c>
      <c r="J170" s="5">
        <v>6</v>
      </c>
      <c r="K170" s="3" t="s">
        <v>630</v>
      </c>
      <c r="L170" s="3" t="s">
        <v>630</v>
      </c>
      <c r="M170" s="3" t="s">
        <v>24</v>
      </c>
      <c r="N170" s="3" t="s">
        <v>633</v>
      </c>
      <c r="O170" s="3" t="s">
        <v>28</v>
      </c>
      <c r="P170" s="3" t="s">
        <v>331</v>
      </c>
      <c r="Q170" s="3" t="s">
        <v>632</v>
      </c>
      <c r="R170" s="3" t="s">
        <v>29</v>
      </c>
      <c r="S170" s="3" t="s">
        <v>38</v>
      </c>
      <c r="T170" s="3" t="s">
        <v>634</v>
      </c>
      <c r="U170" s="3" t="s">
        <v>331</v>
      </c>
    </row>
    <row r="171" spans="1:21" ht="18" customHeight="1" x14ac:dyDescent="0.3">
      <c r="A171" s="3">
        <v>170</v>
      </c>
      <c r="B171" s="3" t="s">
        <v>631</v>
      </c>
      <c r="C171" s="3">
        <v>104830001</v>
      </c>
      <c r="D171" s="3">
        <v>8047236816</v>
      </c>
      <c r="E171" s="5">
        <v>6000</v>
      </c>
      <c r="F171" s="5">
        <v>0</v>
      </c>
      <c r="G171" s="5" t="s">
        <v>23</v>
      </c>
      <c r="H171" s="5">
        <v>0</v>
      </c>
      <c r="I171" s="5">
        <v>1</v>
      </c>
      <c r="J171" s="5">
        <v>2</v>
      </c>
      <c r="K171" s="3" t="s">
        <v>130</v>
      </c>
      <c r="L171" s="3" t="s">
        <v>130</v>
      </c>
      <c r="M171" s="3" t="s">
        <v>24</v>
      </c>
      <c r="N171" s="3" t="s">
        <v>133</v>
      </c>
      <c r="O171" s="3" t="s">
        <v>28</v>
      </c>
      <c r="P171" s="3" t="s">
        <v>42</v>
      </c>
      <c r="Q171" s="3" t="s">
        <v>132</v>
      </c>
      <c r="R171" s="3" t="s">
        <v>29</v>
      </c>
      <c r="S171" s="3" t="s">
        <v>38</v>
      </c>
      <c r="T171" s="3" t="s">
        <v>134</v>
      </c>
      <c r="U171" s="3" t="s">
        <v>42</v>
      </c>
    </row>
    <row r="172" spans="1:21" ht="18" customHeight="1" x14ac:dyDescent="0.3">
      <c r="A172" s="3">
        <v>171</v>
      </c>
      <c r="B172" s="3" t="s">
        <v>692</v>
      </c>
      <c r="C172" s="3">
        <v>104830001</v>
      </c>
      <c r="D172" s="3">
        <v>5621543841</v>
      </c>
      <c r="E172" s="5">
        <v>12000</v>
      </c>
      <c r="F172" s="5">
        <v>0</v>
      </c>
      <c r="G172" s="5" t="s">
        <v>23</v>
      </c>
      <c r="H172" s="5">
        <v>1</v>
      </c>
      <c r="I172" s="5">
        <v>1</v>
      </c>
      <c r="J172" s="5">
        <v>25</v>
      </c>
      <c r="K172" s="3" t="s">
        <v>24</v>
      </c>
      <c r="L172" s="3" t="s">
        <v>23</v>
      </c>
      <c r="M172" s="3" t="s">
        <v>167</v>
      </c>
      <c r="N172" s="3" t="s">
        <v>145</v>
      </c>
      <c r="O172" s="3" t="s">
        <v>169</v>
      </c>
      <c r="P172" s="3" t="s">
        <v>23</v>
      </c>
      <c r="Q172" s="3" t="s">
        <v>168</v>
      </c>
      <c r="R172" s="3" t="s">
        <v>170</v>
      </c>
      <c r="S172" s="3" t="s">
        <v>167</v>
      </c>
      <c r="T172" s="3" t="s">
        <v>77</v>
      </c>
      <c r="U172" s="3" t="s">
        <v>146</v>
      </c>
    </row>
    <row r="173" spans="1:21" ht="18" customHeight="1" x14ac:dyDescent="0.3">
      <c r="A173" s="3">
        <v>172</v>
      </c>
      <c r="B173" s="3" t="s">
        <v>692</v>
      </c>
      <c r="C173" s="3">
        <v>104830001</v>
      </c>
      <c r="D173" s="3">
        <v>5621543793</v>
      </c>
      <c r="E173" s="5">
        <v>7000</v>
      </c>
      <c r="F173" s="5">
        <v>0</v>
      </c>
      <c r="G173" s="5" t="s">
        <v>23</v>
      </c>
      <c r="H173" s="5">
        <v>1</v>
      </c>
      <c r="I173" s="5">
        <v>1</v>
      </c>
      <c r="J173" s="5">
        <v>8</v>
      </c>
      <c r="K173" s="3" t="s">
        <v>24</v>
      </c>
      <c r="L173" s="3" t="s">
        <v>23</v>
      </c>
      <c r="M173" s="3" t="s">
        <v>412</v>
      </c>
      <c r="N173" s="3" t="s">
        <v>145</v>
      </c>
      <c r="O173" s="3" t="s">
        <v>415</v>
      </c>
      <c r="P173" s="3" t="s">
        <v>23</v>
      </c>
      <c r="Q173" s="3" t="s">
        <v>414</v>
      </c>
      <c r="R173" s="3" t="s">
        <v>416</v>
      </c>
      <c r="S173" s="3" t="s">
        <v>412</v>
      </c>
      <c r="T173" s="3" t="s">
        <v>77</v>
      </c>
      <c r="U173" s="3" t="s">
        <v>146</v>
      </c>
    </row>
    <row r="174" spans="1:21" ht="18" customHeight="1" x14ac:dyDescent="0.3">
      <c r="A174" s="3">
        <v>173</v>
      </c>
      <c r="B174" s="3" t="s">
        <v>692</v>
      </c>
      <c r="C174" s="3">
        <v>104830001</v>
      </c>
      <c r="D174" s="3">
        <v>5621543804</v>
      </c>
      <c r="E174" s="5">
        <v>8000</v>
      </c>
      <c r="F174" s="5">
        <v>0</v>
      </c>
      <c r="G174" s="5" t="s">
        <v>23</v>
      </c>
      <c r="H174" s="5">
        <v>1</v>
      </c>
      <c r="I174" s="5">
        <v>1</v>
      </c>
      <c r="J174" s="5">
        <v>11</v>
      </c>
      <c r="K174" s="3" t="s">
        <v>24</v>
      </c>
      <c r="L174" s="3" t="s">
        <v>23</v>
      </c>
      <c r="M174" s="3" t="s">
        <v>140</v>
      </c>
      <c r="N174" s="3" t="s">
        <v>145</v>
      </c>
      <c r="O174" s="3" t="s">
        <v>143</v>
      </c>
      <c r="P174" s="3" t="s">
        <v>23</v>
      </c>
      <c r="Q174" s="3" t="s">
        <v>142</v>
      </c>
      <c r="R174" s="3" t="s">
        <v>144</v>
      </c>
      <c r="S174" s="3" t="s">
        <v>140</v>
      </c>
      <c r="T174" s="3" t="s">
        <v>77</v>
      </c>
      <c r="U174" s="3" t="s">
        <v>146</v>
      </c>
    </row>
    <row r="175" spans="1:21" ht="18" customHeight="1" x14ac:dyDescent="0.3">
      <c r="A175" s="3">
        <v>174</v>
      </c>
      <c r="B175" s="3" t="s">
        <v>692</v>
      </c>
      <c r="C175" s="3">
        <v>104830001</v>
      </c>
      <c r="D175" s="3">
        <v>5621543815</v>
      </c>
      <c r="E175" s="5">
        <v>7000</v>
      </c>
      <c r="F175" s="5">
        <v>0</v>
      </c>
      <c r="G175" s="5" t="s">
        <v>23</v>
      </c>
      <c r="H175" s="5">
        <v>1</v>
      </c>
      <c r="I175" s="5">
        <v>1</v>
      </c>
      <c r="J175" s="5">
        <v>9</v>
      </c>
      <c r="K175" s="3" t="s">
        <v>24</v>
      </c>
      <c r="L175" s="3" t="s">
        <v>23</v>
      </c>
      <c r="M175" s="3" t="s">
        <v>147</v>
      </c>
      <c r="N175" s="3" t="s">
        <v>145</v>
      </c>
      <c r="O175" s="3" t="s">
        <v>149</v>
      </c>
      <c r="P175" s="3" t="s">
        <v>23</v>
      </c>
      <c r="Q175" s="3" t="s">
        <v>148</v>
      </c>
      <c r="R175" s="3" t="s">
        <v>150</v>
      </c>
      <c r="S175" s="3" t="s">
        <v>147</v>
      </c>
      <c r="T175" s="3" t="s">
        <v>77</v>
      </c>
      <c r="U175" s="3" t="s">
        <v>146</v>
      </c>
    </row>
    <row r="176" spans="1:21" ht="18" customHeight="1" x14ac:dyDescent="0.3">
      <c r="A176" s="3">
        <v>175</v>
      </c>
      <c r="B176" s="3" t="s">
        <v>692</v>
      </c>
      <c r="C176" s="3">
        <v>104830001</v>
      </c>
      <c r="D176" s="3">
        <v>5621543826</v>
      </c>
      <c r="E176" s="5">
        <v>7000</v>
      </c>
      <c r="F176" s="5">
        <v>0</v>
      </c>
      <c r="G176" s="5" t="s">
        <v>23</v>
      </c>
      <c r="H176" s="5">
        <v>1</v>
      </c>
      <c r="I176" s="5">
        <v>1</v>
      </c>
      <c r="J176" s="5">
        <v>9</v>
      </c>
      <c r="K176" s="3" t="s">
        <v>24</v>
      </c>
      <c r="L176" s="3" t="s">
        <v>23</v>
      </c>
      <c r="M176" s="3" t="s">
        <v>151</v>
      </c>
      <c r="N176" s="3" t="s">
        <v>145</v>
      </c>
      <c r="O176" s="3" t="s">
        <v>153</v>
      </c>
      <c r="P176" s="3" t="s">
        <v>23</v>
      </c>
      <c r="Q176" s="3" t="s">
        <v>152</v>
      </c>
      <c r="R176" s="3" t="s">
        <v>154</v>
      </c>
      <c r="S176" s="3" t="s">
        <v>151</v>
      </c>
      <c r="T176" s="3" t="s">
        <v>77</v>
      </c>
      <c r="U176" s="3" t="s">
        <v>146</v>
      </c>
    </row>
    <row r="177" spans="1:21" ht="18" customHeight="1" x14ac:dyDescent="0.3">
      <c r="A177" s="3">
        <v>176</v>
      </c>
      <c r="B177" s="3" t="s">
        <v>692</v>
      </c>
      <c r="C177" s="3">
        <v>104830001</v>
      </c>
      <c r="D177" s="3">
        <v>5621543830</v>
      </c>
      <c r="E177" s="5">
        <v>9000</v>
      </c>
      <c r="F177" s="5">
        <v>0</v>
      </c>
      <c r="G177" s="5" t="s">
        <v>23</v>
      </c>
      <c r="H177" s="5">
        <v>1</v>
      </c>
      <c r="I177" s="5">
        <v>1</v>
      </c>
      <c r="J177" s="5">
        <v>17</v>
      </c>
      <c r="K177" s="3" t="s">
        <v>24</v>
      </c>
      <c r="L177" s="3" t="s">
        <v>23</v>
      </c>
      <c r="M177" s="3" t="s">
        <v>159</v>
      </c>
      <c r="N177" s="3" t="s">
        <v>145</v>
      </c>
      <c r="O177" s="3" t="s">
        <v>161</v>
      </c>
      <c r="P177" s="3" t="s">
        <v>23</v>
      </c>
      <c r="Q177" s="3" t="s">
        <v>160</v>
      </c>
      <c r="R177" s="3" t="s">
        <v>162</v>
      </c>
      <c r="S177" s="3" t="s">
        <v>159</v>
      </c>
      <c r="T177" s="3" t="s">
        <v>77</v>
      </c>
      <c r="U177" s="3" t="s">
        <v>146</v>
      </c>
    </row>
    <row r="178" spans="1:21" ht="18" customHeight="1" x14ac:dyDescent="0.3">
      <c r="A178" s="3">
        <v>177</v>
      </c>
      <c r="B178" s="3" t="s">
        <v>692</v>
      </c>
      <c r="C178" s="3">
        <v>104830001</v>
      </c>
      <c r="D178" s="3">
        <v>5621543852</v>
      </c>
      <c r="E178" s="5">
        <v>7000</v>
      </c>
      <c r="F178" s="5">
        <v>0</v>
      </c>
      <c r="G178" s="5" t="s">
        <v>23</v>
      </c>
      <c r="H178" s="5">
        <v>1</v>
      </c>
      <c r="I178" s="5">
        <v>1</v>
      </c>
      <c r="J178" s="5">
        <v>9</v>
      </c>
      <c r="K178" s="3" t="s">
        <v>24</v>
      </c>
      <c r="L178" s="3" t="s">
        <v>23</v>
      </c>
      <c r="M178" s="3" t="s">
        <v>182</v>
      </c>
      <c r="N178" s="3" t="s">
        <v>145</v>
      </c>
      <c r="O178" s="3" t="s">
        <v>184</v>
      </c>
      <c r="P178" s="3" t="s">
        <v>23</v>
      </c>
      <c r="Q178" s="3" t="s">
        <v>183</v>
      </c>
      <c r="R178" s="3" t="s">
        <v>185</v>
      </c>
      <c r="S178" s="3" t="s">
        <v>182</v>
      </c>
      <c r="T178" s="3" t="s">
        <v>77</v>
      </c>
      <c r="U178" s="3" t="s">
        <v>146</v>
      </c>
    </row>
    <row r="179" spans="1:21" ht="18" customHeight="1" x14ac:dyDescent="0.3">
      <c r="A179" s="3">
        <v>178</v>
      </c>
      <c r="B179" s="3" t="s">
        <v>692</v>
      </c>
      <c r="C179" s="3">
        <v>104830001</v>
      </c>
      <c r="D179" s="3">
        <v>5621543863</v>
      </c>
      <c r="E179" s="5">
        <v>7000</v>
      </c>
      <c r="F179" s="5">
        <v>0</v>
      </c>
      <c r="G179" s="5" t="s">
        <v>23</v>
      </c>
      <c r="H179" s="5">
        <v>1</v>
      </c>
      <c r="I179" s="5">
        <v>1</v>
      </c>
      <c r="J179" s="5">
        <v>9</v>
      </c>
      <c r="K179" s="3" t="s">
        <v>24</v>
      </c>
      <c r="L179" s="3" t="s">
        <v>23</v>
      </c>
      <c r="M179" s="3" t="s">
        <v>186</v>
      </c>
      <c r="N179" s="3" t="s">
        <v>145</v>
      </c>
      <c r="O179" s="3" t="s">
        <v>188</v>
      </c>
      <c r="P179" s="3" t="s">
        <v>23</v>
      </c>
      <c r="Q179" s="3" t="s">
        <v>187</v>
      </c>
      <c r="R179" s="3" t="s">
        <v>119</v>
      </c>
      <c r="S179" s="3" t="s">
        <v>186</v>
      </c>
      <c r="T179" s="3" t="s">
        <v>77</v>
      </c>
      <c r="U179" s="3" t="s">
        <v>146</v>
      </c>
    </row>
    <row r="180" spans="1:21" ht="18" customHeight="1" x14ac:dyDescent="0.3">
      <c r="A180" s="3">
        <v>179</v>
      </c>
      <c r="B180" s="3" t="s">
        <v>692</v>
      </c>
      <c r="C180" s="3">
        <v>104830001</v>
      </c>
      <c r="D180" s="3">
        <v>5621543874</v>
      </c>
      <c r="E180" s="5">
        <v>7000</v>
      </c>
      <c r="F180" s="5">
        <v>0</v>
      </c>
      <c r="G180" s="5" t="s">
        <v>23</v>
      </c>
      <c r="H180" s="5">
        <v>1</v>
      </c>
      <c r="I180" s="5">
        <v>1</v>
      </c>
      <c r="J180" s="5">
        <v>9</v>
      </c>
      <c r="K180" s="3" t="s">
        <v>24</v>
      </c>
      <c r="L180" s="3" t="s">
        <v>23</v>
      </c>
      <c r="M180" s="3" t="s">
        <v>189</v>
      </c>
      <c r="N180" s="3" t="s">
        <v>145</v>
      </c>
      <c r="O180" s="3" t="s">
        <v>430</v>
      </c>
      <c r="P180" s="3" t="s">
        <v>23</v>
      </c>
      <c r="Q180" s="3" t="s">
        <v>429</v>
      </c>
      <c r="R180" s="3" t="s">
        <v>193</v>
      </c>
      <c r="S180" s="3" t="s">
        <v>189</v>
      </c>
      <c r="T180" s="3" t="s">
        <v>77</v>
      </c>
      <c r="U180" s="3" t="s">
        <v>146</v>
      </c>
    </row>
    <row r="181" spans="1:21" ht="18" customHeight="1" x14ac:dyDescent="0.3">
      <c r="A181" s="3">
        <v>180</v>
      </c>
      <c r="B181" s="3" t="s">
        <v>692</v>
      </c>
      <c r="C181" s="3">
        <v>104830001</v>
      </c>
      <c r="D181" s="3">
        <v>5621543885</v>
      </c>
      <c r="E181" s="5">
        <v>7000</v>
      </c>
      <c r="F181" s="5">
        <v>0</v>
      </c>
      <c r="G181" s="5" t="s">
        <v>23</v>
      </c>
      <c r="H181" s="5">
        <v>1</v>
      </c>
      <c r="I181" s="5">
        <v>1</v>
      </c>
      <c r="J181" s="5">
        <v>8</v>
      </c>
      <c r="K181" s="3" t="s">
        <v>24</v>
      </c>
      <c r="L181" s="3" t="s">
        <v>23</v>
      </c>
      <c r="M181" s="3" t="s">
        <v>151</v>
      </c>
      <c r="N181" s="3" t="s">
        <v>145</v>
      </c>
      <c r="O181" s="3" t="s">
        <v>153</v>
      </c>
      <c r="P181" s="3" t="s">
        <v>23</v>
      </c>
      <c r="Q181" s="3" t="s">
        <v>152</v>
      </c>
      <c r="R181" s="3" t="s">
        <v>154</v>
      </c>
      <c r="S181" s="3" t="s">
        <v>151</v>
      </c>
      <c r="T181" s="3" t="s">
        <v>77</v>
      </c>
      <c r="U181" s="3" t="s">
        <v>146</v>
      </c>
    </row>
    <row r="182" spans="1:21" ht="18" customHeight="1" x14ac:dyDescent="0.3">
      <c r="A182" s="3">
        <v>181</v>
      </c>
      <c r="B182" s="3" t="s">
        <v>691</v>
      </c>
      <c r="C182" s="3">
        <v>104830001</v>
      </c>
      <c r="D182" s="3">
        <v>5621543211</v>
      </c>
      <c r="E182" s="5">
        <v>12000</v>
      </c>
      <c r="F182" s="5">
        <v>0</v>
      </c>
      <c r="G182" s="5" t="s">
        <v>23</v>
      </c>
      <c r="H182" s="5">
        <v>1</v>
      </c>
      <c r="I182" s="5">
        <v>1</v>
      </c>
      <c r="J182" s="5">
        <v>1</v>
      </c>
      <c r="K182" s="3" t="s">
        <v>24</v>
      </c>
      <c r="L182" s="3" t="s">
        <v>23</v>
      </c>
      <c r="M182" s="3" t="s">
        <v>155</v>
      </c>
      <c r="N182" s="3" t="s">
        <v>145</v>
      </c>
      <c r="O182" s="3" t="s">
        <v>157</v>
      </c>
      <c r="P182" s="3" t="s">
        <v>23</v>
      </c>
      <c r="Q182" s="3" t="s">
        <v>156</v>
      </c>
      <c r="R182" s="3" t="s">
        <v>158</v>
      </c>
      <c r="S182" s="3" t="s">
        <v>155</v>
      </c>
      <c r="T182" s="3" t="s">
        <v>77</v>
      </c>
      <c r="U182" s="3" t="s">
        <v>146</v>
      </c>
    </row>
    <row r="183" spans="1:21" ht="18" customHeight="1" x14ac:dyDescent="0.3">
      <c r="A183" s="3">
        <v>182</v>
      </c>
      <c r="B183" s="3" t="s">
        <v>669</v>
      </c>
      <c r="C183" s="3">
        <v>104830001</v>
      </c>
      <c r="D183" s="3">
        <v>8047253572</v>
      </c>
      <c r="E183" s="5">
        <v>6000</v>
      </c>
      <c r="F183" s="5">
        <v>0</v>
      </c>
      <c r="G183" s="5" t="s">
        <v>23</v>
      </c>
      <c r="H183" s="5">
        <v>0</v>
      </c>
      <c r="I183" s="5">
        <v>1</v>
      </c>
      <c r="J183" s="5">
        <v>1</v>
      </c>
      <c r="K183" s="3" t="s">
        <v>515</v>
      </c>
      <c r="L183" s="3" t="s">
        <v>515</v>
      </c>
      <c r="M183" s="3" t="s">
        <v>24</v>
      </c>
      <c r="N183" s="3" t="s">
        <v>518</v>
      </c>
      <c r="O183" s="3" t="s">
        <v>28</v>
      </c>
      <c r="P183" s="3" t="s">
        <v>369</v>
      </c>
      <c r="Q183" s="3" t="s">
        <v>517</v>
      </c>
      <c r="R183" s="3" t="s">
        <v>29</v>
      </c>
      <c r="S183" s="3" t="s">
        <v>31</v>
      </c>
      <c r="T183" s="3" t="s">
        <v>519</v>
      </c>
      <c r="U183" s="3" t="s">
        <v>369</v>
      </c>
    </row>
    <row r="184" spans="1:21" ht="18" customHeight="1" x14ac:dyDescent="0.3">
      <c r="A184" s="3">
        <v>183</v>
      </c>
      <c r="B184" s="3" t="s">
        <v>661</v>
      </c>
      <c r="C184" s="3">
        <v>104830001</v>
      </c>
      <c r="D184" s="3">
        <v>8047255204</v>
      </c>
      <c r="E184" s="5">
        <v>6000</v>
      </c>
      <c r="F184" s="5">
        <v>0</v>
      </c>
      <c r="G184" s="5" t="s">
        <v>23</v>
      </c>
      <c r="H184" s="5">
        <v>0</v>
      </c>
      <c r="I184" s="5">
        <v>1</v>
      </c>
      <c r="J184" s="5">
        <v>1</v>
      </c>
      <c r="K184" s="3" t="s">
        <v>660</v>
      </c>
      <c r="L184" s="3" t="s">
        <v>660</v>
      </c>
      <c r="M184" s="3" t="s">
        <v>24</v>
      </c>
      <c r="N184" s="3" t="s">
        <v>662</v>
      </c>
      <c r="O184" s="3" t="s">
        <v>28</v>
      </c>
      <c r="P184" s="3" t="s">
        <v>522</v>
      </c>
      <c r="Q184" s="3" t="s">
        <v>523</v>
      </c>
      <c r="R184" s="3" t="s">
        <v>29</v>
      </c>
      <c r="S184" s="3" t="s">
        <v>31</v>
      </c>
      <c r="T184" s="3" t="s">
        <v>663</v>
      </c>
      <c r="U184" s="3" t="s">
        <v>522</v>
      </c>
    </row>
    <row r="185" spans="1:21" ht="18" customHeight="1" x14ac:dyDescent="0.3">
      <c r="A185" s="3">
        <v>184</v>
      </c>
      <c r="B185" s="3" t="s">
        <v>656</v>
      </c>
      <c r="C185" s="3">
        <v>104830001</v>
      </c>
      <c r="D185" s="3">
        <v>8047269580</v>
      </c>
      <c r="E185" s="5">
        <v>7000</v>
      </c>
      <c r="F185" s="5">
        <v>0</v>
      </c>
      <c r="G185" s="5" t="s">
        <v>23</v>
      </c>
      <c r="H185" s="5">
        <v>0</v>
      </c>
      <c r="I185" s="5">
        <v>1</v>
      </c>
      <c r="J185" s="5">
        <v>7</v>
      </c>
      <c r="K185" s="3" t="s">
        <v>655</v>
      </c>
      <c r="L185" s="3" t="s">
        <v>655</v>
      </c>
      <c r="M185" s="3" t="s">
        <v>24</v>
      </c>
      <c r="N185" s="3" t="s">
        <v>658</v>
      </c>
      <c r="O185" s="3" t="s">
        <v>28</v>
      </c>
      <c r="P185" s="3" t="s">
        <v>42</v>
      </c>
      <c r="Q185" s="3" t="s">
        <v>657</v>
      </c>
      <c r="R185" s="3" t="s">
        <v>29</v>
      </c>
      <c r="S185" s="3" t="s">
        <v>38</v>
      </c>
      <c r="T185" s="3" t="s">
        <v>659</v>
      </c>
      <c r="U185" s="3" t="s">
        <v>42</v>
      </c>
    </row>
    <row r="186" spans="1:21" ht="18" customHeight="1" x14ac:dyDescent="0.3">
      <c r="A186" s="3">
        <v>185</v>
      </c>
      <c r="B186" s="3" t="s">
        <v>811</v>
      </c>
      <c r="C186" s="3">
        <v>104830001</v>
      </c>
      <c r="D186" s="3">
        <v>8047290484</v>
      </c>
      <c r="E186" s="5">
        <v>7000</v>
      </c>
      <c r="F186" s="5">
        <v>0</v>
      </c>
      <c r="G186" s="5" t="s">
        <v>23</v>
      </c>
      <c r="H186" s="5">
        <v>0</v>
      </c>
      <c r="I186" s="5">
        <v>1</v>
      </c>
      <c r="J186" s="5">
        <v>10</v>
      </c>
      <c r="K186" s="3" t="s">
        <v>810</v>
      </c>
      <c r="L186" s="3" t="s">
        <v>810</v>
      </c>
      <c r="M186" s="3" t="s">
        <v>24</v>
      </c>
      <c r="N186" s="3" t="s">
        <v>813</v>
      </c>
      <c r="O186" s="3" t="s">
        <v>28</v>
      </c>
      <c r="P186" s="3" t="s">
        <v>63</v>
      </c>
      <c r="Q186" s="3" t="s">
        <v>812</v>
      </c>
      <c r="R186" s="3" t="s">
        <v>29</v>
      </c>
      <c r="S186" s="3" t="s">
        <v>38</v>
      </c>
      <c r="T186" s="3" t="s">
        <v>814</v>
      </c>
      <c r="U186" s="3" t="s">
        <v>63</v>
      </c>
    </row>
    <row r="187" spans="1:21" ht="18" customHeight="1" x14ac:dyDescent="0.3">
      <c r="A187" s="3">
        <v>186</v>
      </c>
      <c r="B187" s="3" t="s">
        <v>844</v>
      </c>
      <c r="C187" s="3">
        <v>104830001</v>
      </c>
      <c r="D187" s="3">
        <v>8047294732</v>
      </c>
      <c r="E187" s="5">
        <v>6000</v>
      </c>
      <c r="F187" s="5">
        <v>0</v>
      </c>
      <c r="G187" s="5" t="s">
        <v>23</v>
      </c>
      <c r="H187" s="5">
        <v>0</v>
      </c>
      <c r="I187" s="5">
        <v>1</v>
      </c>
      <c r="J187" s="5">
        <v>1</v>
      </c>
      <c r="K187" s="3" t="s">
        <v>843</v>
      </c>
      <c r="L187" s="3" t="s">
        <v>843</v>
      </c>
      <c r="M187" s="3" t="s">
        <v>24</v>
      </c>
      <c r="N187" s="3" t="s">
        <v>845</v>
      </c>
      <c r="O187" s="3" t="s">
        <v>28</v>
      </c>
      <c r="P187" s="3" t="s">
        <v>26</v>
      </c>
      <c r="Q187" s="3" t="s">
        <v>27</v>
      </c>
      <c r="R187" s="3" t="s">
        <v>29</v>
      </c>
      <c r="S187" s="3" t="s">
        <v>31</v>
      </c>
      <c r="T187" s="3" t="s">
        <v>846</v>
      </c>
      <c r="U187" s="3" t="s">
        <v>26</v>
      </c>
    </row>
    <row r="188" spans="1:21" ht="18" customHeight="1" x14ac:dyDescent="0.3">
      <c r="A188" s="3">
        <v>187</v>
      </c>
      <c r="B188" s="3" t="s">
        <v>800</v>
      </c>
      <c r="C188" s="3">
        <v>104830001</v>
      </c>
      <c r="D188" s="3">
        <v>8047304473</v>
      </c>
      <c r="E188" s="5">
        <v>6000</v>
      </c>
      <c r="F188" s="5">
        <v>0</v>
      </c>
      <c r="G188" s="5" t="s">
        <v>23</v>
      </c>
      <c r="H188" s="5">
        <v>0</v>
      </c>
      <c r="I188" s="5">
        <v>1</v>
      </c>
      <c r="J188" s="5">
        <v>2</v>
      </c>
      <c r="K188" s="3" t="s">
        <v>561</v>
      </c>
      <c r="L188" s="3" t="s">
        <v>561</v>
      </c>
      <c r="M188" s="3" t="s">
        <v>24</v>
      </c>
      <c r="N188" s="3" t="s">
        <v>802</v>
      </c>
      <c r="O188" s="3" t="s">
        <v>226</v>
      </c>
      <c r="P188" s="3" t="s">
        <v>560</v>
      </c>
      <c r="Q188" s="3" t="s">
        <v>801</v>
      </c>
      <c r="R188" s="3" t="s">
        <v>482</v>
      </c>
      <c r="S188" s="3" t="s">
        <v>31</v>
      </c>
      <c r="T188" s="3" t="s">
        <v>803</v>
      </c>
      <c r="U188" s="3" t="s">
        <v>560</v>
      </c>
    </row>
    <row r="189" spans="1:21" ht="18" customHeight="1" x14ac:dyDescent="0.3">
      <c r="A189" s="3">
        <v>188</v>
      </c>
      <c r="B189" s="3" t="s">
        <v>799</v>
      </c>
      <c r="C189" s="3">
        <v>104830001</v>
      </c>
      <c r="D189" s="3">
        <v>8047308021</v>
      </c>
      <c r="E189" s="5">
        <v>6000</v>
      </c>
      <c r="F189" s="5">
        <v>0</v>
      </c>
      <c r="G189" s="5" t="s">
        <v>23</v>
      </c>
      <c r="H189" s="5">
        <v>0</v>
      </c>
      <c r="I189" s="5">
        <v>1</v>
      </c>
      <c r="J189" s="5">
        <v>1</v>
      </c>
      <c r="K189" s="3" t="s">
        <v>540</v>
      </c>
      <c r="L189" s="3" t="s">
        <v>540</v>
      </c>
      <c r="M189" s="3" t="s">
        <v>24</v>
      </c>
      <c r="N189" s="3" t="s">
        <v>542</v>
      </c>
      <c r="O189" s="3" t="s">
        <v>28</v>
      </c>
      <c r="P189" s="3" t="s">
        <v>26</v>
      </c>
      <c r="Q189" s="3" t="s">
        <v>27</v>
      </c>
      <c r="R189" s="3" t="s">
        <v>29</v>
      </c>
      <c r="S189" s="3" t="s">
        <v>31</v>
      </c>
      <c r="T189" s="3" t="s">
        <v>543</v>
      </c>
      <c r="U189" s="3" t="s">
        <v>26</v>
      </c>
    </row>
    <row r="190" spans="1:21" ht="18" customHeight="1" x14ac:dyDescent="0.3">
      <c r="A190" s="3">
        <v>189</v>
      </c>
      <c r="B190" s="3" t="s">
        <v>755</v>
      </c>
      <c r="C190" s="3">
        <v>104830001</v>
      </c>
      <c r="D190" s="3">
        <v>8047179770</v>
      </c>
      <c r="E190" s="5">
        <v>6000</v>
      </c>
      <c r="F190" s="5">
        <v>0</v>
      </c>
      <c r="G190" s="5" t="s">
        <v>23</v>
      </c>
      <c r="H190" s="5">
        <v>0</v>
      </c>
      <c r="I190" s="5">
        <v>1</v>
      </c>
      <c r="J190" s="5">
        <v>5</v>
      </c>
      <c r="K190" s="3" t="s">
        <v>80</v>
      </c>
      <c r="L190" s="3" t="s">
        <v>80</v>
      </c>
      <c r="M190" s="3" t="s">
        <v>24</v>
      </c>
      <c r="N190" s="3" t="s">
        <v>757</v>
      </c>
      <c r="O190" s="3" t="s">
        <v>28</v>
      </c>
      <c r="P190" s="3" t="s">
        <v>48</v>
      </c>
      <c r="Q190" s="3" t="s">
        <v>756</v>
      </c>
      <c r="R190" s="3" t="s">
        <v>29</v>
      </c>
      <c r="S190" s="3" t="s">
        <v>31</v>
      </c>
      <c r="T190" s="3" t="s">
        <v>758</v>
      </c>
      <c r="U190" s="3" t="s">
        <v>48</v>
      </c>
    </row>
    <row r="191" spans="1:21" ht="18" customHeight="1" x14ac:dyDescent="0.3">
      <c r="A191" s="3">
        <v>190</v>
      </c>
      <c r="B191" s="3" t="s">
        <v>770</v>
      </c>
      <c r="C191" s="3">
        <v>104830001</v>
      </c>
      <c r="D191" s="3">
        <v>8047298350</v>
      </c>
      <c r="E191" s="5">
        <v>6000</v>
      </c>
      <c r="F191" s="5">
        <v>0</v>
      </c>
      <c r="G191" s="5" t="s">
        <v>23</v>
      </c>
      <c r="H191" s="5">
        <v>0</v>
      </c>
      <c r="I191" s="5">
        <v>1</v>
      </c>
      <c r="J191" s="5">
        <v>3</v>
      </c>
      <c r="K191" s="3" t="s">
        <v>769</v>
      </c>
      <c r="L191" s="3" t="s">
        <v>769</v>
      </c>
      <c r="M191" s="3" t="s">
        <v>24</v>
      </c>
      <c r="N191" s="3" t="s">
        <v>772</v>
      </c>
      <c r="O191" s="3" t="s">
        <v>28</v>
      </c>
      <c r="P191" s="3" t="s">
        <v>42</v>
      </c>
      <c r="Q191" s="3" t="s">
        <v>771</v>
      </c>
      <c r="R191" s="3" t="s">
        <v>29</v>
      </c>
      <c r="S191" s="3" t="s">
        <v>38</v>
      </c>
      <c r="T191" s="3" t="s">
        <v>773</v>
      </c>
      <c r="U191" s="3" t="s">
        <v>42</v>
      </c>
    </row>
    <row r="192" spans="1:21" ht="18" customHeight="1" x14ac:dyDescent="0.3">
      <c r="A192" s="3">
        <v>191</v>
      </c>
      <c r="B192" s="3" t="s">
        <v>770</v>
      </c>
      <c r="C192" s="3">
        <v>104830001</v>
      </c>
      <c r="D192" s="3">
        <v>8047298361</v>
      </c>
      <c r="E192" s="5">
        <v>6000</v>
      </c>
      <c r="F192" s="5">
        <v>0</v>
      </c>
      <c r="G192" s="5" t="s">
        <v>23</v>
      </c>
      <c r="H192" s="5">
        <v>0</v>
      </c>
      <c r="I192" s="5">
        <v>1</v>
      </c>
      <c r="J192" s="5">
        <v>3</v>
      </c>
      <c r="K192" s="3" t="s">
        <v>769</v>
      </c>
      <c r="L192" s="3" t="s">
        <v>769</v>
      </c>
      <c r="M192" s="3" t="s">
        <v>24</v>
      </c>
      <c r="N192" s="3" t="s">
        <v>772</v>
      </c>
      <c r="O192" s="3" t="s">
        <v>28</v>
      </c>
      <c r="P192" s="3" t="s">
        <v>42</v>
      </c>
      <c r="Q192" s="3" t="s">
        <v>771</v>
      </c>
      <c r="R192" s="3" t="s">
        <v>29</v>
      </c>
      <c r="S192" s="3" t="s">
        <v>38</v>
      </c>
      <c r="T192" s="3" t="s">
        <v>773</v>
      </c>
      <c r="U192" s="3" t="s">
        <v>42</v>
      </c>
    </row>
    <row r="193" spans="1:21" ht="18" customHeight="1" x14ac:dyDescent="0.3">
      <c r="A193" s="3">
        <v>192</v>
      </c>
      <c r="B193" s="3" t="s">
        <v>770</v>
      </c>
      <c r="C193" s="3">
        <v>104830001</v>
      </c>
      <c r="D193" s="3">
        <v>8047298372</v>
      </c>
      <c r="E193" s="5">
        <v>6000</v>
      </c>
      <c r="F193" s="5">
        <v>0</v>
      </c>
      <c r="G193" s="5" t="s">
        <v>23</v>
      </c>
      <c r="H193" s="5">
        <v>0</v>
      </c>
      <c r="I193" s="5">
        <v>1</v>
      </c>
      <c r="J193" s="5">
        <v>3</v>
      </c>
      <c r="K193" s="3" t="s">
        <v>769</v>
      </c>
      <c r="L193" s="3" t="s">
        <v>769</v>
      </c>
      <c r="M193" s="3" t="s">
        <v>24</v>
      </c>
      <c r="N193" s="3" t="s">
        <v>772</v>
      </c>
      <c r="O193" s="3" t="s">
        <v>28</v>
      </c>
      <c r="P193" s="3" t="s">
        <v>42</v>
      </c>
      <c r="Q193" s="3" t="s">
        <v>771</v>
      </c>
      <c r="R193" s="3" t="s">
        <v>29</v>
      </c>
      <c r="S193" s="3" t="s">
        <v>38</v>
      </c>
      <c r="T193" s="3" t="s">
        <v>773</v>
      </c>
      <c r="U193" s="3" t="s">
        <v>42</v>
      </c>
    </row>
    <row r="194" spans="1:21" ht="18" customHeight="1" x14ac:dyDescent="0.3">
      <c r="A194" s="3">
        <v>193</v>
      </c>
      <c r="B194" s="3" t="s">
        <v>777</v>
      </c>
      <c r="C194" s="3">
        <v>104830001</v>
      </c>
      <c r="D194" s="3">
        <v>8047316966</v>
      </c>
      <c r="E194" s="5">
        <v>6000</v>
      </c>
      <c r="F194" s="5">
        <v>0</v>
      </c>
      <c r="G194" s="5" t="s">
        <v>23</v>
      </c>
      <c r="H194" s="5">
        <v>0</v>
      </c>
      <c r="I194" s="5">
        <v>1</v>
      </c>
      <c r="J194" s="5">
        <v>5</v>
      </c>
      <c r="K194" s="3" t="s">
        <v>776</v>
      </c>
      <c r="L194" s="3" t="s">
        <v>776</v>
      </c>
      <c r="M194" s="3" t="s">
        <v>24</v>
      </c>
      <c r="N194" s="3" t="s">
        <v>779</v>
      </c>
      <c r="O194" s="3" t="s">
        <v>28</v>
      </c>
      <c r="P194" s="3" t="s">
        <v>48</v>
      </c>
      <c r="Q194" s="3" t="s">
        <v>778</v>
      </c>
      <c r="R194" s="3" t="s">
        <v>29</v>
      </c>
      <c r="S194" s="3" t="s">
        <v>31</v>
      </c>
      <c r="T194" s="3" t="s">
        <v>780</v>
      </c>
      <c r="U194" s="3" t="s">
        <v>48</v>
      </c>
    </row>
    <row r="195" spans="1:21" ht="18" customHeight="1" x14ac:dyDescent="0.3">
      <c r="A195" s="3">
        <v>194</v>
      </c>
      <c r="B195" s="3" t="s">
        <v>789</v>
      </c>
      <c r="C195" s="3">
        <v>104830001</v>
      </c>
      <c r="D195" s="3">
        <v>8047317084</v>
      </c>
      <c r="E195" s="5">
        <v>6000</v>
      </c>
      <c r="F195" s="5">
        <v>0</v>
      </c>
      <c r="G195" s="5" t="s">
        <v>23</v>
      </c>
      <c r="H195" s="5">
        <v>0</v>
      </c>
      <c r="I195" s="5">
        <v>1</v>
      </c>
      <c r="J195" s="5">
        <v>5</v>
      </c>
      <c r="K195" s="3" t="s">
        <v>776</v>
      </c>
      <c r="L195" s="3" t="s">
        <v>776</v>
      </c>
      <c r="M195" s="3" t="s">
        <v>24</v>
      </c>
      <c r="N195" s="3" t="s">
        <v>779</v>
      </c>
      <c r="O195" s="3" t="s">
        <v>28</v>
      </c>
      <c r="P195" s="3" t="s">
        <v>48</v>
      </c>
      <c r="Q195" s="3" t="s">
        <v>778</v>
      </c>
      <c r="R195" s="3" t="s">
        <v>29</v>
      </c>
      <c r="S195" s="3" t="s">
        <v>31</v>
      </c>
      <c r="T195" s="3" t="s">
        <v>780</v>
      </c>
      <c r="U195" s="3" t="s">
        <v>48</v>
      </c>
    </row>
    <row r="196" spans="1:21" ht="18" customHeight="1" x14ac:dyDescent="0.3">
      <c r="A196" s="3">
        <v>195</v>
      </c>
      <c r="B196" s="3" t="s">
        <v>774</v>
      </c>
      <c r="C196" s="3">
        <v>104830001</v>
      </c>
      <c r="D196" s="3">
        <v>8047318005</v>
      </c>
      <c r="E196" s="5">
        <v>6000</v>
      </c>
      <c r="F196" s="5">
        <v>0</v>
      </c>
      <c r="G196" s="5" t="s">
        <v>23</v>
      </c>
      <c r="H196" s="5">
        <v>0</v>
      </c>
      <c r="I196" s="5">
        <v>1</v>
      </c>
      <c r="J196" s="5">
        <v>2</v>
      </c>
      <c r="K196" s="3" t="s">
        <v>329</v>
      </c>
      <c r="L196" s="3" t="s">
        <v>329</v>
      </c>
      <c r="M196" s="3" t="s">
        <v>24</v>
      </c>
      <c r="N196" s="3" t="s">
        <v>333</v>
      </c>
      <c r="O196" s="3" t="s">
        <v>28</v>
      </c>
      <c r="P196" s="3" t="s">
        <v>331</v>
      </c>
      <c r="Q196" s="3" t="s">
        <v>775</v>
      </c>
      <c r="R196" s="3" t="s">
        <v>29</v>
      </c>
      <c r="S196" s="3" t="s">
        <v>38</v>
      </c>
      <c r="T196" s="3" t="s">
        <v>334</v>
      </c>
      <c r="U196" s="3" t="s">
        <v>331</v>
      </c>
    </row>
    <row r="197" spans="1:21" ht="18" customHeight="1" x14ac:dyDescent="0.3">
      <c r="A197" s="3">
        <v>196</v>
      </c>
      <c r="B197" s="3" t="s">
        <v>796</v>
      </c>
      <c r="C197" s="3">
        <v>104830001</v>
      </c>
      <c r="D197" s="3">
        <v>8047306805</v>
      </c>
      <c r="E197" s="5">
        <v>6000</v>
      </c>
      <c r="F197" s="5">
        <v>0</v>
      </c>
      <c r="G197" s="5" t="s">
        <v>23</v>
      </c>
      <c r="H197" s="5">
        <v>0</v>
      </c>
      <c r="I197" s="5">
        <v>1</v>
      </c>
      <c r="J197" s="5">
        <v>5</v>
      </c>
      <c r="K197" s="3" t="s">
        <v>795</v>
      </c>
      <c r="L197" s="3" t="s">
        <v>795</v>
      </c>
      <c r="M197" s="3" t="s">
        <v>24</v>
      </c>
      <c r="N197" s="3" t="s">
        <v>797</v>
      </c>
      <c r="O197" s="3" t="s">
        <v>28</v>
      </c>
      <c r="P197" s="3" t="s">
        <v>48</v>
      </c>
      <c r="Q197" s="3" t="s">
        <v>137</v>
      </c>
      <c r="R197" s="3" t="s">
        <v>29</v>
      </c>
      <c r="S197" s="3" t="s">
        <v>31</v>
      </c>
      <c r="T197" s="3" t="s">
        <v>798</v>
      </c>
      <c r="U197" s="3" t="s">
        <v>48</v>
      </c>
    </row>
    <row r="198" spans="1:21" ht="18" customHeight="1" x14ac:dyDescent="0.3">
      <c r="A198" s="3">
        <v>197</v>
      </c>
      <c r="B198" s="3" t="s">
        <v>744</v>
      </c>
      <c r="C198" s="3">
        <v>104830001</v>
      </c>
      <c r="D198" s="3">
        <v>8047309362</v>
      </c>
      <c r="E198" s="5">
        <v>7000</v>
      </c>
      <c r="F198" s="5">
        <v>0</v>
      </c>
      <c r="G198" s="5" t="s">
        <v>23</v>
      </c>
      <c r="H198" s="5">
        <v>0</v>
      </c>
      <c r="I198" s="5">
        <v>1</v>
      </c>
      <c r="J198" s="5">
        <v>10</v>
      </c>
      <c r="K198" s="3" t="s">
        <v>743</v>
      </c>
      <c r="L198" s="3" t="s">
        <v>743</v>
      </c>
      <c r="M198" s="3" t="s">
        <v>24</v>
      </c>
      <c r="N198" s="3" t="s">
        <v>746</v>
      </c>
      <c r="O198" s="3" t="s">
        <v>28</v>
      </c>
      <c r="P198" s="3" t="s">
        <v>42</v>
      </c>
      <c r="Q198" s="3" t="s">
        <v>745</v>
      </c>
      <c r="R198" s="3" t="s">
        <v>29</v>
      </c>
      <c r="S198" s="3" t="s">
        <v>38</v>
      </c>
      <c r="T198" s="3" t="s">
        <v>747</v>
      </c>
      <c r="U198" s="3" t="s">
        <v>42</v>
      </c>
    </row>
    <row r="199" spans="1:21" ht="18" customHeight="1" x14ac:dyDescent="0.3">
      <c r="A199" s="3">
        <v>198</v>
      </c>
      <c r="B199" s="3" t="s">
        <v>749</v>
      </c>
      <c r="C199" s="3">
        <v>104830001</v>
      </c>
      <c r="D199" s="3">
        <v>8047308345</v>
      </c>
      <c r="E199" s="5">
        <v>6000</v>
      </c>
      <c r="F199" s="5">
        <v>0</v>
      </c>
      <c r="G199" s="5" t="s">
        <v>23</v>
      </c>
      <c r="H199" s="5">
        <v>0</v>
      </c>
      <c r="I199" s="5">
        <v>1</v>
      </c>
      <c r="J199" s="5">
        <v>1</v>
      </c>
      <c r="K199" s="3" t="s">
        <v>748</v>
      </c>
      <c r="L199" s="3" t="s">
        <v>748</v>
      </c>
      <c r="M199" s="3" t="s">
        <v>24</v>
      </c>
      <c r="N199" s="3" t="s">
        <v>751</v>
      </c>
      <c r="O199" s="3" t="s">
        <v>28</v>
      </c>
      <c r="P199" s="3" t="s">
        <v>35</v>
      </c>
      <c r="Q199" s="3" t="s">
        <v>750</v>
      </c>
      <c r="R199" s="3" t="s">
        <v>29</v>
      </c>
      <c r="S199" s="3" t="s">
        <v>38</v>
      </c>
      <c r="T199" s="3" t="s">
        <v>752</v>
      </c>
      <c r="U199" s="3" t="s">
        <v>35</v>
      </c>
    </row>
    <row r="200" spans="1:21" ht="18" customHeight="1" x14ac:dyDescent="0.3">
      <c r="A200" s="3">
        <v>199</v>
      </c>
      <c r="B200" s="3" t="s">
        <v>753</v>
      </c>
      <c r="C200" s="3">
        <v>104830001</v>
      </c>
      <c r="D200" s="3">
        <v>8047299540</v>
      </c>
      <c r="E200" s="5">
        <v>8000</v>
      </c>
      <c r="F200" s="5">
        <v>0</v>
      </c>
      <c r="G200" s="5" t="s">
        <v>23</v>
      </c>
      <c r="H200" s="5">
        <v>0</v>
      </c>
      <c r="I200" s="5">
        <v>1</v>
      </c>
      <c r="J200" s="5">
        <v>11</v>
      </c>
      <c r="K200" s="3" t="s">
        <v>349</v>
      </c>
      <c r="L200" s="3" t="s">
        <v>349</v>
      </c>
      <c r="M200" s="3" t="s">
        <v>24</v>
      </c>
      <c r="N200" s="3" t="s">
        <v>352</v>
      </c>
      <c r="O200" s="3" t="s">
        <v>28</v>
      </c>
      <c r="P200" s="3" t="s">
        <v>42</v>
      </c>
      <c r="Q200" s="3" t="s">
        <v>754</v>
      </c>
      <c r="R200" s="3" t="s">
        <v>29</v>
      </c>
      <c r="S200" s="3" t="s">
        <v>38</v>
      </c>
      <c r="T200" s="3" t="s">
        <v>353</v>
      </c>
      <c r="U200" s="3" t="s">
        <v>42</v>
      </c>
    </row>
    <row r="201" spans="1:21" ht="18" customHeight="1" x14ac:dyDescent="0.3">
      <c r="A201" s="3">
        <v>200</v>
      </c>
      <c r="B201" s="3" t="s">
        <v>782</v>
      </c>
      <c r="C201" s="3">
        <v>104830001</v>
      </c>
      <c r="D201" s="3">
        <v>8047290683</v>
      </c>
      <c r="E201" s="5">
        <v>6000</v>
      </c>
      <c r="F201" s="5">
        <v>0</v>
      </c>
      <c r="G201" s="5" t="s">
        <v>23</v>
      </c>
      <c r="H201" s="5">
        <v>0</v>
      </c>
      <c r="I201" s="5">
        <v>1</v>
      </c>
      <c r="J201" s="5">
        <v>1</v>
      </c>
      <c r="K201" s="3" t="s">
        <v>781</v>
      </c>
      <c r="L201" s="3" t="s">
        <v>781</v>
      </c>
      <c r="M201" s="3" t="s">
        <v>24</v>
      </c>
      <c r="N201" s="3" t="s">
        <v>783</v>
      </c>
      <c r="O201" s="3" t="s">
        <v>28</v>
      </c>
      <c r="P201" s="3" t="s">
        <v>93</v>
      </c>
      <c r="Q201" s="3" t="s">
        <v>94</v>
      </c>
      <c r="R201" s="3" t="s">
        <v>29</v>
      </c>
      <c r="S201" s="3" t="s">
        <v>31</v>
      </c>
      <c r="T201" s="3" t="s">
        <v>784</v>
      </c>
      <c r="U201" s="3" t="s">
        <v>93</v>
      </c>
    </row>
    <row r="202" spans="1:21" ht="18" customHeight="1" x14ac:dyDescent="0.3">
      <c r="A202" s="3">
        <v>201</v>
      </c>
      <c r="B202" s="3" t="s">
        <v>736</v>
      </c>
      <c r="C202" s="3">
        <v>104830001</v>
      </c>
      <c r="D202" s="3">
        <v>8047289703</v>
      </c>
      <c r="E202" s="5">
        <v>7000</v>
      </c>
      <c r="F202" s="5">
        <v>0</v>
      </c>
      <c r="G202" s="5" t="s">
        <v>23</v>
      </c>
      <c r="H202" s="5">
        <v>0</v>
      </c>
      <c r="I202" s="5">
        <v>1</v>
      </c>
      <c r="J202" s="5">
        <v>10</v>
      </c>
      <c r="K202" s="3" t="s">
        <v>735</v>
      </c>
      <c r="L202" s="3" t="s">
        <v>735</v>
      </c>
      <c r="M202" s="3" t="s">
        <v>24</v>
      </c>
      <c r="N202" s="3" t="s">
        <v>737</v>
      </c>
      <c r="O202" s="3" t="s">
        <v>28</v>
      </c>
      <c r="P202" s="3" t="s">
        <v>63</v>
      </c>
      <c r="Q202" s="3" t="s">
        <v>122</v>
      </c>
      <c r="R202" s="3" t="s">
        <v>29</v>
      </c>
      <c r="S202" s="3" t="s">
        <v>31</v>
      </c>
      <c r="T202" s="3" t="s">
        <v>738</v>
      </c>
      <c r="U202" s="3" t="s">
        <v>63</v>
      </c>
    </row>
    <row r="203" spans="1:21" ht="18" customHeight="1" x14ac:dyDescent="0.3">
      <c r="A203" s="3">
        <v>202</v>
      </c>
      <c r="B203" s="3" t="s">
        <v>791</v>
      </c>
      <c r="C203" s="3">
        <v>104830001</v>
      </c>
      <c r="D203" s="3">
        <v>8047292794</v>
      </c>
      <c r="E203" s="5">
        <v>6000</v>
      </c>
      <c r="F203" s="5">
        <v>0</v>
      </c>
      <c r="G203" s="5" t="s">
        <v>23</v>
      </c>
      <c r="H203" s="5">
        <v>0</v>
      </c>
      <c r="I203" s="5">
        <v>1</v>
      </c>
      <c r="J203" s="5">
        <v>1</v>
      </c>
      <c r="K203" s="3" t="s">
        <v>790</v>
      </c>
      <c r="L203" s="3" t="s">
        <v>790</v>
      </c>
      <c r="M203" s="3" t="s">
        <v>24</v>
      </c>
      <c r="N203" s="3" t="s">
        <v>793</v>
      </c>
      <c r="O203" s="3" t="s">
        <v>28</v>
      </c>
      <c r="P203" s="3" t="s">
        <v>492</v>
      </c>
      <c r="Q203" s="3" t="s">
        <v>792</v>
      </c>
      <c r="R203" s="3" t="s">
        <v>29</v>
      </c>
      <c r="S203" s="3" t="s">
        <v>31</v>
      </c>
      <c r="T203" s="3" t="s">
        <v>794</v>
      </c>
      <c r="U203" s="3" t="s">
        <v>492</v>
      </c>
    </row>
    <row r="204" spans="1:21" ht="18" customHeight="1" x14ac:dyDescent="0.3">
      <c r="A204" s="3">
        <v>203</v>
      </c>
      <c r="B204" s="3" t="s">
        <v>760</v>
      </c>
      <c r="C204" s="3">
        <v>104830001</v>
      </c>
      <c r="D204" s="3">
        <v>8047304926</v>
      </c>
      <c r="E204" s="5">
        <v>6000</v>
      </c>
      <c r="F204" s="5">
        <v>0</v>
      </c>
      <c r="G204" s="5" t="s">
        <v>23</v>
      </c>
      <c r="H204" s="5">
        <v>0</v>
      </c>
      <c r="I204" s="5">
        <v>1</v>
      </c>
      <c r="J204" s="5">
        <v>4</v>
      </c>
      <c r="K204" s="3" t="s">
        <v>759</v>
      </c>
      <c r="L204" s="3" t="s">
        <v>759</v>
      </c>
      <c r="M204" s="3" t="s">
        <v>24</v>
      </c>
      <c r="N204" s="3" t="s">
        <v>762</v>
      </c>
      <c r="O204" s="3" t="s">
        <v>28</v>
      </c>
      <c r="P204" s="3" t="s">
        <v>35</v>
      </c>
      <c r="Q204" s="3" t="s">
        <v>761</v>
      </c>
      <c r="R204" s="3" t="s">
        <v>29</v>
      </c>
      <c r="S204" s="3" t="s">
        <v>38</v>
      </c>
      <c r="T204" s="3" t="s">
        <v>763</v>
      </c>
      <c r="U204" s="3" t="s">
        <v>35</v>
      </c>
    </row>
    <row r="205" spans="1:21" ht="18" customHeight="1" x14ac:dyDescent="0.3">
      <c r="A205" s="3">
        <v>204</v>
      </c>
      <c r="B205" s="3" t="s">
        <v>760</v>
      </c>
      <c r="C205" s="3">
        <v>104830001</v>
      </c>
      <c r="D205" s="3">
        <v>8047304930</v>
      </c>
      <c r="E205" s="5">
        <v>6000</v>
      </c>
      <c r="F205" s="5">
        <v>0</v>
      </c>
      <c r="G205" s="5" t="s">
        <v>23</v>
      </c>
      <c r="H205" s="5">
        <v>0</v>
      </c>
      <c r="I205" s="5">
        <v>1</v>
      </c>
      <c r="J205" s="5">
        <v>4</v>
      </c>
      <c r="K205" s="3" t="s">
        <v>759</v>
      </c>
      <c r="L205" s="3" t="s">
        <v>759</v>
      </c>
      <c r="M205" s="3" t="s">
        <v>24</v>
      </c>
      <c r="N205" s="3" t="s">
        <v>762</v>
      </c>
      <c r="O205" s="3" t="s">
        <v>28</v>
      </c>
      <c r="P205" s="3" t="s">
        <v>35</v>
      </c>
      <c r="Q205" s="3" t="s">
        <v>761</v>
      </c>
      <c r="R205" s="3" t="s">
        <v>29</v>
      </c>
      <c r="S205" s="3" t="s">
        <v>38</v>
      </c>
      <c r="T205" s="3" t="s">
        <v>763</v>
      </c>
      <c r="U205" s="3" t="s">
        <v>35</v>
      </c>
    </row>
    <row r="206" spans="1:21" ht="18" customHeight="1" x14ac:dyDescent="0.3">
      <c r="A206" s="3">
        <v>205</v>
      </c>
      <c r="B206" s="3" t="s">
        <v>760</v>
      </c>
      <c r="C206" s="3">
        <v>104830001</v>
      </c>
      <c r="D206" s="3">
        <v>8047304941</v>
      </c>
      <c r="E206" s="5">
        <v>6000</v>
      </c>
      <c r="F206" s="5">
        <v>0</v>
      </c>
      <c r="G206" s="5" t="s">
        <v>23</v>
      </c>
      <c r="H206" s="5">
        <v>0</v>
      </c>
      <c r="I206" s="5">
        <v>1</v>
      </c>
      <c r="J206" s="5">
        <v>4</v>
      </c>
      <c r="K206" s="3" t="s">
        <v>759</v>
      </c>
      <c r="L206" s="3" t="s">
        <v>759</v>
      </c>
      <c r="M206" s="3" t="s">
        <v>24</v>
      </c>
      <c r="N206" s="3" t="s">
        <v>762</v>
      </c>
      <c r="O206" s="3" t="s">
        <v>28</v>
      </c>
      <c r="P206" s="3" t="s">
        <v>35</v>
      </c>
      <c r="Q206" s="3" t="s">
        <v>761</v>
      </c>
      <c r="R206" s="3" t="s">
        <v>29</v>
      </c>
      <c r="S206" s="3" t="s">
        <v>38</v>
      </c>
      <c r="T206" s="3" t="s">
        <v>763</v>
      </c>
      <c r="U206" s="3" t="s">
        <v>35</v>
      </c>
    </row>
    <row r="207" spans="1:21" ht="18" customHeight="1" x14ac:dyDescent="0.3">
      <c r="A207" s="3">
        <v>206</v>
      </c>
      <c r="B207" s="3" t="s">
        <v>760</v>
      </c>
      <c r="C207" s="3">
        <v>104830001</v>
      </c>
      <c r="D207" s="3">
        <v>8047304952</v>
      </c>
      <c r="E207" s="5">
        <v>6000</v>
      </c>
      <c r="F207" s="5">
        <v>0</v>
      </c>
      <c r="G207" s="5" t="s">
        <v>23</v>
      </c>
      <c r="H207" s="5">
        <v>0</v>
      </c>
      <c r="I207" s="5">
        <v>1</v>
      </c>
      <c r="J207" s="5">
        <v>4</v>
      </c>
      <c r="K207" s="3" t="s">
        <v>759</v>
      </c>
      <c r="L207" s="3" t="s">
        <v>759</v>
      </c>
      <c r="M207" s="3" t="s">
        <v>24</v>
      </c>
      <c r="N207" s="3" t="s">
        <v>762</v>
      </c>
      <c r="O207" s="3" t="s">
        <v>28</v>
      </c>
      <c r="P207" s="3" t="s">
        <v>35</v>
      </c>
      <c r="Q207" s="3" t="s">
        <v>761</v>
      </c>
      <c r="R207" s="3" t="s">
        <v>29</v>
      </c>
      <c r="S207" s="3" t="s">
        <v>38</v>
      </c>
      <c r="T207" s="3" t="s">
        <v>763</v>
      </c>
      <c r="U207" s="3" t="s">
        <v>35</v>
      </c>
    </row>
    <row r="208" spans="1:21" ht="18" customHeight="1" x14ac:dyDescent="0.3">
      <c r="A208" s="3">
        <v>207</v>
      </c>
      <c r="B208" s="3" t="s">
        <v>740</v>
      </c>
      <c r="C208" s="3">
        <v>104830001</v>
      </c>
      <c r="D208" s="3">
        <v>8047301301</v>
      </c>
      <c r="E208" s="5">
        <v>7000</v>
      </c>
      <c r="F208" s="5">
        <v>0</v>
      </c>
      <c r="G208" s="5" t="s">
        <v>23</v>
      </c>
      <c r="H208" s="5">
        <v>0</v>
      </c>
      <c r="I208" s="5">
        <v>1</v>
      </c>
      <c r="J208" s="5">
        <v>10</v>
      </c>
      <c r="K208" s="3" t="s">
        <v>739</v>
      </c>
      <c r="L208" s="3" t="s">
        <v>739</v>
      </c>
      <c r="M208" s="3" t="s">
        <v>24</v>
      </c>
      <c r="N208" s="3" t="s">
        <v>741</v>
      </c>
      <c r="O208" s="3" t="s">
        <v>28</v>
      </c>
      <c r="P208" s="3" t="s">
        <v>63</v>
      </c>
      <c r="Q208" s="3" t="s">
        <v>122</v>
      </c>
      <c r="R208" s="3" t="s">
        <v>29</v>
      </c>
      <c r="S208" s="3" t="s">
        <v>31</v>
      </c>
      <c r="T208" s="3" t="s">
        <v>742</v>
      </c>
      <c r="U208" s="3" t="s">
        <v>63</v>
      </c>
    </row>
    <row r="209" spans="1:21" ht="18" customHeight="1" x14ac:dyDescent="0.3">
      <c r="A209" s="3">
        <v>208</v>
      </c>
      <c r="B209" s="3" t="s">
        <v>785</v>
      </c>
      <c r="C209" s="3">
        <v>104830001</v>
      </c>
      <c r="D209" s="3">
        <v>8047286682</v>
      </c>
      <c r="E209" s="5">
        <v>6000</v>
      </c>
      <c r="F209" s="5">
        <v>0</v>
      </c>
      <c r="G209" s="5" t="s">
        <v>23</v>
      </c>
      <c r="H209" s="5">
        <v>0</v>
      </c>
      <c r="I209" s="5">
        <v>1</v>
      </c>
      <c r="J209" s="5">
        <v>1</v>
      </c>
      <c r="K209" s="3" t="s">
        <v>270</v>
      </c>
      <c r="L209" s="3" t="s">
        <v>270</v>
      </c>
      <c r="M209" s="3" t="s">
        <v>24</v>
      </c>
      <c r="N209" s="3" t="s">
        <v>787</v>
      </c>
      <c r="O209" s="3" t="s">
        <v>28</v>
      </c>
      <c r="P209" s="3" t="s">
        <v>299</v>
      </c>
      <c r="Q209" s="3" t="s">
        <v>786</v>
      </c>
      <c r="R209" s="3" t="s">
        <v>29</v>
      </c>
      <c r="S209" s="3" t="s">
        <v>38</v>
      </c>
      <c r="T209" s="3" t="s">
        <v>788</v>
      </c>
      <c r="U209" s="3" t="s">
        <v>299</v>
      </c>
    </row>
    <row r="210" spans="1:21" ht="18" customHeight="1" x14ac:dyDescent="0.3">
      <c r="A210" s="3">
        <v>209</v>
      </c>
      <c r="B210" s="3" t="s">
        <v>850</v>
      </c>
      <c r="C210" s="3">
        <v>104830001</v>
      </c>
      <c r="D210" s="3">
        <v>8047319803</v>
      </c>
      <c r="E210" s="5">
        <v>6000</v>
      </c>
      <c r="F210" s="5">
        <v>0</v>
      </c>
      <c r="G210" s="5" t="s">
        <v>23</v>
      </c>
      <c r="H210" s="5">
        <v>0</v>
      </c>
      <c r="I210" s="5">
        <v>1</v>
      </c>
      <c r="J210" s="5">
        <v>1</v>
      </c>
      <c r="K210" s="3" t="s">
        <v>849</v>
      </c>
      <c r="L210" s="3" t="s">
        <v>849</v>
      </c>
      <c r="M210" s="3" t="s">
        <v>24</v>
      </c>
      <c r="N210" s="3" t="s">
        <v>851</v>
      </c>
      <c r="O210" s="3" t="s">
        <v>28</v>
      </c>
      <c r="P210" s="3" t="s">
        <v>26</v>
      </c>
      <c r="Q210" s="3" t="s">
        <v>27</v>
      </c>
      <c r="R210" s="3" t="s">
        <v>29</v>
      </c>
      <c r="S210" s="3" t="s">
        <v>31</v>
      </c>
      <c r="T210" s="3" t="s">
        <v>852</v>
      </c>
      <c r="U210" s="3" t="s">
        <v>26</v>
      </c>
    </row>
    <row r="211" spans="1:21" ht="18" customHeight="1" x14ac:dyDescent="0.3">
      <c r="A211" s="3">
        <v>210</v>
      </c>
      <c r="B211" s="3" t="s">
        <v>837</v>
      </c>
      <c r="C211" s="3">
        <v>104830001</v>
      </c>
      <c r="D211" s="3">
        <v>8047319954</v>
      </c>
      <c r="E211" s="5">
        <v>7000</v>
      </c>
      <c r="F211" s="5">
        <v>0</v>
      </c>
      <c r="G211" s="5" t="s">
        <v>23</v>
      </c>
      <c r="H211" s="5">
        <v>0</v>
      </c>
      <c r="I211" s="5">
        <v>1</v>
      </c>
      <c r="J211" s="5">
        <v>10</v>
      </c>
      <c r="K211" s="3" t="s">
        <v>743</v>
      </c>
      <c r="L211" s="3" t="s">
        <v>743</v>
      </c>
      <c r="M211" s="3" t="s">
        <v>24</v>
      </c>
      <c r="N211" s="3" t="s">
        <v>746</v>
      </c>
      <c r="O211" s="3" t="s">
        <v>28</v>
      </c>
      <c r="P211" s="3" t="s">
        <v>42</v>
      </c>
      <c r="Q211" s="3" t="s">
        <v>745</v>
      </c>
      <c r="R211" s="3" t="s">
        <v>29</v>
      </c>
      <c r="S211" s="3" t="s">
        <v>38</v>
      </c>
      <c r="T211" s="3" t="s">
        <v>747</v>
      </c>
      <c r="U211" s="3" t="s">
        <v>42</v>
      </c>
    </row>
    <row r="212" spans="1:21" ht="18" customHeight="1" x14ac:dyDescent="0.3">
      <c r="A212" s="3">
        <v>211</v>
      </c>
      <c r="B212" s="3" t="s">
        <v>828</v>
      </c>
      <c r="C212" s="3">
        <v>104830001</v>
      </c>
      <c r="D212" s="3">
        <v>5621543944</v>
      </c>
      <c r="E212" s="5">
        <v>6000</v>
      </c>
      <c r="F212" s="5">
        <v>0</v>
      </c>
      <c r="G212" s="5" t="s">
        <v>23</v>
      </c>
      <c r="H212" s="5">
        <v>500000</v>
      </c>
      <c r="I212" s="5">
        <v>1</v>
      </c>
      <c r="J212" s="5">
        <v>1</v>
      </c>
      <c r="K212" s="3" t="s">
        <v>24</v>
      </c>
      <c r="L212" s="3" t="s">
        <v>23</v>
      </c>
      <c r="M212" s="3" t="s">
        <v>827</v>
      </c>
      <c r="N212" s="3" t="s">
        <v>145</v>
      </c>
      <c r="O212" s="3" t="s">
        <v>831</v>
      </c>
      <c r="P212" s="3" t="s">
        <v>829</v>
      </c>
      <c r="Q212" s="3" t="s">
        <v>830</v>
      </c>
      <c r="R212" s="3" t="s">
        <v>832</v>
      </c>
      <c r="S212" s="3" t="s">
        <v>38</v>
      </c>
      <c r="T212" s="3" t="s">
        <v>77</v>
      </c>
      <c r="U212" s="3" t="s">
        <v>146</v>
      </c>
    </row>
    <row r="213" spans="1:21" ht="18" customHeight="1" x14ac:dyDescent="0.3">
      <c r="A213" s="3">
        <v>212</v>
      </c>
      <c r="B213" s="3" t="s">
        <v>828</v>
      </c>
      <c r="C213" s="3">
        <v>104830001</v>
      </c>
      <c r="D213" s="3">
        <v>5621543992</v>
      </c>
      <c r="E213" s="5">
        <v>6000</v>
      </c>
      <c r="F213" s="5">
        <v>0</v>
      </c>
      <c r="G213" s="5" t="s">
        <v>23</v>
      </c>
      <c r="H213" s="5">
        <v>500000</v>
      </c>
      <c r="I213" s="5">
        <v>1</v>
      </c>
      <c r="J213" s="5">
        <v>1</v>
      </c>
      <c r="K213" s="3" t="s">
        <v>24</v>
      </c>
      <c r="L213" s="3" t="s">
        <v>23</v>
      </c>
      <c r="M213" s="3" t="s">
        <v>833</v>
      </c>
      <c r="N213" s="3" t="s">
        <v>145</v>
      </c>
      <c r="O213" s="3" t="s">
        <v>835</v>
      </c>
      <c r="P213" s="3" t="s">
        <v>834</v>
      </c>
      <c r="Q213" s="3" t="s">
        <v>23</v>
      </c>
      <c r="R213" s="3" t="s">
        <v>836</v>
      </c>
      <c r="S213" s="3" t="s">
        <v>38</v>
      </c>
      <c r="T213" s="3" t="s">
        <v>77</v>
      </c>
      <c r="U213" s="3" t="s">
        <v>213</v>
      </c>
    </row>
    <row r="214" spans="1:21" ht="18" customHeight="1" x14ac:dyDescent="0.3">
      <c r="A214" s="3">
        <v>213</v>
      </c>
      <c r="B214" s="3" t="s">
        <v>816</v>
      </c>
      <c r="C214" s="3">
        <v>104830001</v>
      </c>
      <c r="D214" s="3">
        <v>8047301426</v>
      </c>
      <c r="E214" s="5">
        <v>7000</v>
      </c>
      <c r="F214" s="5">
        <v>0</v>
      </c>
      <c r="G214" s="5" t="s">
        <v>23</v>
      </c>
      <c r="H214" s="5">
        <v>0</v>
      </c>
      <c r="I214" s="5">
        <v>1</v>
      </c>
      <c r="J214" s="5">
        <v>10</v>
      </c>
      <c r="K214" s="3" t="s">
        <v>815</v>
      </c>
      <c r="L214" s="3" t="s">
        <v>815</v>
      </c>
      <c r="M214" s="3" t="s">
        <v>24</v>
      </c>
      <c r="N214" s="3" t="s">
        <v>818</v>
      </c>
      <c r="O214" s="3" t="s">
        <v>28</v>
      </c>
      <c r="P214" s="3" t="s">
        <v>42</v>
      </c>
      <c r="Q214" s="3" t="s">
        <v>817</v>
      </c>
      <c r="R214" s="3" t="s">
        <v>29</v>
      </c>
      <c r="S214" s="3" t="s">
        <v>38</v>
      </c>
      <c r="T214" s="3" t="s">
        <v>819</v>
      </c>
      <c r="U214" s="3" t="s">
        <v>42</v>
      </c>
    </row>
    <row r="215" spans="1:21" ht="18" customHeight="1" x14ac:dyDescent="0.3">
      <c r="A215" s="3">
        <v>214</v>
      </c>
      <c r="B215" s="3" t="s">
        <v>848</v>
      </c>
      <c r="C215" s="3">
        <v>104830001</v>
      </c>
      <c r="D215" s="3">
        <v>8047320584</v>
      </c>
      <c r="E215" s="5">
        <v>7000</v>
      </c>
      <c r="F215" s="5">
        <v>0</v>
      </c>
      <c r="G215" s="5" t="s">
        <v>23</v>
      </c>
      <c r="H215" s="5">
        <v>0</v>
      </c>
      <c r="I215" s="5">
        <v>1</v>
      </c>
      <c r="J215" s="5">
        <v>10</v>
      </c>
      <c r="K215" s="3" t="s">
        <v>815</v>
      </c>
      <c r="L215" s="3" t="s">
        <v>815</v>
      </c>
      <c r="M215" s="3" t="s">
        <v>24</v>
      </c>
      <c r="N215" s="3" t="s">
        <v>818</v>
      </c>
      <c r="O215" s="3" t="s">
        <v>28</v>
      </c>
      <c r="P215" s="3" t="s">
        <v>42</v>
      </c>
      <c r="Q215" s="3" t="s">
        <v>817</v>
      </c>
      <c r="R215" s="3" t="s">
        <v>29</v>
      </c>
      <c r="S215" s="3" t="s">
        <v>38</v>
      </c>
      <c r="T215" s="3" t="s">
        <v>819</v>
      </c>
      <c r="U215" s="3" t="s">
        <v>42</v>
      </c>
    </row>
    <row r="216" spans="1:21" ht="18" customHeight="1" x14ac:dyDescent="0.3">
      <c r="A216" s="3">
        <v>215</v>
      </c>
      <c r="B216" s="3" t="s">
        <v>765</v>
      </c>
      <c r="C216" s="3">
        <v>104830001</v>
      </c>
      <c r="D216" s="3">
        <v>8047209704</v>
      </c>
      <c r="E216" s="5">
        <v>6000</v>
      </c>
      <c r="F216" s="5">
        <v>0</v>
      </c>
      <c r="G216" s="5" t="s">
        <v>23</v>
      </c>
      <c r="H216" s="5">
        <v>0</v>
      </c>
      <c r="I216" s="5">
        <v>1</v>
      </c>
      <c r="J216" s="5">
        <v>5</v>
      </c>
      <c r="K216" s="3" t="s">
        <v>764</v>
      </c>
      <c r="L216" s="3" t="s">
        <v>764</v>
      </c>
      <c r="M216" s="3" t="s">
        <v>24</v>
      </c>
      <c r="N216" s="3" t="s">
        <v>767</v>
      </c>
      <c r="O216" s="3" t="s">
        <v>28</v>
      </c>
      <c r="P216" s="3" t="s">
        <v>48</v>
      </c>
      <c r="Q216" s="3" t="s">
        <v>766</v>
      </c>
      <c r="R216" s="3" t="s">
        <v>29</v>
      </c>
      <c r="S216" s="3" t="s">
        <v>31</v>
      </c>
      <c r="T216" s="3" t="s">
        <v>768</v>
      </c>
      <c r="U216" s="3" t="s">
        <v>48</v>
      </c>
    </row>
    <row r="217" spans="1:21" ht="18" customHeight="1" x14ac:dyDescent="0.3">
      <c r="A217" s="3">
        <v>216</v>
      </c>
      <c r="B217" s="3" t="s">
        <v>821</v>
      </c>
      <c r="C217" s="3">
        <v>104830001</v>
      </c>
      <c r="D217" s="3">
        <v>5621544014</v>
      </c>
      <c r="E217" s="5">
        <v>6000</v>
      </c>
      <c r="F217" s="5">
        <v>0</v>
      </c>
      <c r="G217" s="5" t="s">
        <v>23</v>
      </c>
      <c r="H217" s="5">
        <v>500000</v>
      </c>
      <c r="I217" s="5">
        <v>1</v>
      </c>
      <c r="J217" s="5">
        <v>1</v>
      </c>
      <c r="K217" s="3" t="s">
        <v>24</v>
      </c>
      <c r="L217" s="3" t="s">
        <v>23</v>
      </c>
      <c r="M217" s="3" t="s">
        <v>820</v>
      </c>
      <c r="N217" s="3" t="s">
        <v>145</v>
      </c>
      <c r="O217" s="3" t="s">
        <v>823</v>
      </c>
      <c r="P217" s="3" t="s">
        <v>822</v>
      </c>
      <c r="Q217" s="3" t="s">
        <v>23</v>
      </c>
      <c r="R217" s="3" t="s">
        <v>824</v>
      </c>
      <c r="S217" s="3" t="s">
        <v>38</v>
      </c>
      <c r="T217" s="3" t="s">
        <v>77</v>
      </c>
      <c r="U217" s="3" t="s">
        <v>146</v>
      </c>
    </row>
    <row r="218" spans="1:21" ht="18" customHeight="1" x14ac:dyDescent="0.3">
      <c r="A218" s="3">
        <v>217</v>
      </c>
      <c r="B218" s="3" t="s">
        <v>825</v>
      </c>
      <c r="C218" s="3">
        <v>104830001</v>
      </c>
      <c r="D218" s="3">
        <v>5621544051</v>
      </c>
      <c r="E218" s="5">
        <v>6000</v>
      </c>
      <c r="F218" s="5">
        <v>0</v>
      </c>
      <c r="G218" s="5" t="s">
        <v>23</v>
      </c>
      <c r="H218" s="5">
        <v>500000</v>
      </c>
      <c r="I218" s="5">
        <v>1</v>
      </c>
      <c r="J218" s="5">
        <v>1</v>
      </c>
      <c r="K218" s="3" t="s">
        <v>24</v>
      </c>
      <c r="L218" s="3" t="s">
        <v>23</v>
      </c>
      <c r="M218" s="3" t="s">
        <v>408</v>
      </c>
      <c r="N218" s="3" t="s">
        <v>145</v>
      </c>
      <c r="O218" s="3" t="s">
        <v>409</v>
      </c>
      <c r="P218" s="3" t="s">
        <v>23</v>
      </c>
      <c r="Q218" s="3" t="s">
        <v>826</v>
      </c>
      <c r="R218" s="3" t="s">
        <v>410</v>
      </c>
      <c r="S218" s="3" t="s">
        <v>411</v>
      </c>
      <c r="T218" s="3" t="s">
        <v>77</v>
      </c>
      <c r="U218" s="3" t="s">
        <v>146</v>
      </c>
    </row>
    <row r="219" spans="1:21" ht="18" customHeight="1" x14ac:dyDescent="0.3">
      <c r="A219" s="3">
        <v>218</v>
      </c>
      <c r="B219" s="3" t="s">
        <v>825</v>
      </c>
      <c r="C219" s="3">
        <v>104830001</v>
      </c>
      <c r="D219" s="3">
        <v>5621544062</v>
      </c>
      <c r="E219" s="5">
        <v>6000</v>
      </c>
      <c r="F219" s="5">
        <v>0</v>
      </c>
      <c r="G219" s="5" t="s">
        <v>23</v>
      </c>
      <c r="H219" s="5">
        <v>500000</v>
      </c>
      <c r="I219" s="5">
        <v>1</v>
      </c>
      <c r="J219" s="5">
        <v>4</v>
      </c>
      <c r="K219" s="3" t="s">
        <v>24</v>
      </c>
      <c r="L219" s="3" t="s">
        <v>23</v>
      </c>
      <c r="M219" s="3" t="s">
        <v>408</v>
      </c>
      <c r="N219" s="3" t="s">
        <v>145</v>
      </c>
      <c r="O219" s="3" t="s">
        <v>409</v>
      </c>
      <c r="P219" s="3" t="s">
        <v>23</v>
      </c>
      <c r="Q219" s="3" t="s">
        <v>826</v>
      </c>
      <c r="R219" s="3" t="s">
        <v>410</v>
      </c>
      <c r="S219" s="3" t="s">
        <v>411</v>
      </c>
      <c r="T219" s="3" t="s">
        <v>77</v>
      </c>
      <c r="U219" s="3" t="s">
        <v>146</v>
      </c>
    </row>
    <row r="220" spans="1:21" ht="18" customHeight="1" x14ac:dyDescent="0.3">
      <c r="A220" s="3">
        <v>219</v>
      </c>
      <c r="B220" s="3" t="s">
        <v>825</v>
      </c>
      <c r="C220" s="3">
        <v>104830001</v>
      </c>
      <c r="D220" s="3">
        <v>5621544073</v>
      </c>
      <c r="E220" s="5">
        <v>6000</v>
      </c>
      <c r="F220" s="5">
        <v>0</v>
      </c>
      <c r="G220" s="5" t="s">
        <v>23</v>
      </c>
      <c r="H220" s="5">
        <v>500000</v>
      </c>
      <c r="I220" s="5">
        <v>1</v>
      </c>
      <c r="J220" s="5">
        <v>1</v>
      </c>
      <c r="K220" s="3" t="s">
        <v>24</v>
      </c>
      <c r="L220" s="3" t="s">
        <v>23</v>
      </c>
      <c r="M220" s="3" t="s">
        <v>686</v>
      </c>
      <c r="N220" s="3" t="s">
        <v>145</v>
      </c>
      <c r="O220" s="3" t="s">
        <v>689</v>
      </c>
      <c r="P220" s="3" t="s">
        <v>23</v>
      </c>
      <c r="Q220" s="3" t="s">
        <v>826</v>
      </c>
      <c r="R220" s="3" t="s">
        <v>259</v>
      </c>
      <c r="S220" s="3" t="s">
        <v>256</v>
      </c>
      <c r="T220" s="3" t="s">
        <v>77</v>
      </c>
      <c r="U220" s="3" t="s">
        <v>146</v>
      </c>
    </row>
    <row r="221" spans="1:21" ht="18" customHeight="1" x14ac:dyDescent="0.3">
      <c r="A221" s="3">
        <v>220</v>
      </c>
      <c r="B221" s="3" t="s">
        <v>838</v>
      </c>
      <c r="C221" s="3">
        <v>104830001</v>
      </c>
      <c r="D221" s="3">
        <v>5621544202</v>
      </c>
      <c r="E221" s="5">
        <v>9000</v>
      </c>
      <c r="F221" s="5">
        <v>0</v>
      </c>
      <c r="G221" s="5" t="s">
        <v>23</v>
      </c>
      <c r="H221" s="5">
        <v>1</v>
      </c>
      <c r="I221" s="5">
        <v>1</v>
      </c>
      <c r="J221" s="5">
        <v>16</v>
      </c>
      <c r="K221" s="3" t="s">
        <v>24</v>
      </c>
      <c r="L221" s="3" t="s">
        <v>23</v>
      </c>
      <c r="M221" s="3" t="s">
        <v>412</v>
      </c>
      <c r="N221" s="3" t="s">
        <v>145</v>
      </c>
      <c r="O221" s="3" t="s">
        <v>415</v>
      </c>
      <c r="P221" s="3" t="s">
        <v>23</v>
      </c>
      <c r="Q221" s="3" t="s">
        <v>414</v>
      </c>
      <c r="R221" s="3" t="s">
        <v>416</v>
      </c>
      <c r="S221" s="3" t="s">
        <v>412</v>
      </c>
      <c r="T221" s="3" t="s">
        <v>77</v>
      </c>
      <c r="U221" s="3" t="s">
        <v>146</v>
      </c>
    </row>
    <row r="222" spans="1:21" ht="18" customHeight="1" x14ac:dyDescent="0.3">
      <c r="A222" s="3">
        <v>221</v>
      </c>
      <c r="B222" s="3" t="s">
        <v>838</v>
      </c>
      <c r="C222" s="3">
        <v>104830001</v>
      </c>
      <c r="D222" s="3">
        <v>5621544213</v>
      </c>
      <c r="E222" s="5">
        <v>7000</v>
      </c>
      <c r="F222" s="5">
        <v>0</v>
      </c>
      <c r="G222" s="5" t="s">
        <v>23</v>
      </c>
      <c r="H222" s="5">
        <v>1</v>
      </c>
      <c r="I222" s="5">
        <v>1</v>
      </c>
      <c r="J222" s="5">
        <v>7</v>
      </c>
      <c r="K222" s="3" t="s">
        <v>24</v>
      </c>
      <c r="L222" s="3" t="s">
        <v>23</v>
      </c>
      <c r="M222" s="3" t="s">
        <v>140</v>
      </c>
      <c r="N222" s="3" t="s">
        <v>145</v>
      </c>
      <c r="O222" s="3" t="s">
        <v>143</v>
      </c>
      <c r="P222" s="3" t="s">
        <v>23</v>
      </c>
      <c r="Q222" s="3" t="s">
        <v>142</v>
      </c>
      <c r="R222" s="3" t="s">
        <v>144</v>
      </c>
      <c r="S222" s="3" t="s">
        <v>140</v>
      </c>
      <c r="T222" s="3" t="s">
        <v>77</v>
      </c>
      <c r="U222" s="3" t="s">
        <v>146</v>
      </c>
    </row>
    <row r="223" spans="1:21" ht="18" customHeight="1" x14ac:dyDescent="0.3">
      <c r="A223" s="3">
        <v>222</v>
      </c>
      <c r="B223" s="3" t="s">
        <v>838</v>
      </c>
      <c r="C223" s="3">
        <v>104830001</v>
      </c>
      <c r="D223" s="3">
        <v>5621544224</v>
      </c>
      <c r="E223" s="5">
        <v>6000</v>
      </c>
      <c r="F223" s="5">
        <v>0</v>
      </c>
      <c r="G223" s="5" t="s">
        <v>23</v>
      </c>
      <c r="H223" s="5">
        <v>1</v>
      </c>
      <c r="I223" s="5">
        <v>1</v>
      </c>
      <c r="J223" s="5">
        <v>1</v>
      </c>
      <c r="K223" s="3" t="s">
        <v>24</v>
      </c>
      <c r="L223" s="3" t="s">
        <v>23</v>
      </c>
      <c r="M223" s="3" t="s">
        <v>151</v>
      </c>
      <c r="N223" s="3" t="s">
        <v>145</v>
      </c>
      <c r="O223" s="3" t="s">
        <v>153</v>
      </c>
      <c r="P223" s="3" t="s">
        <v>23</v>
      </c>
      <c r="Q223" s="3" t="s">
        <v>152</v>
      </c>
      <c r="R223" s="3" t="s">
        <v>154</v>
      </c>
      <c r="S223" s="3" t="s">
        <v>151</v>
      </c>
      <c r="T223" s="3" t="s">
        <v>77</v>
      </c>
      <c r="U223" s="3" t="s">
        <v>146</v>
      </c>
    </row>
    <row r="224" spans="1:21" ht="18" customHeight="1" x14ac:dyDescent="0.3">
      <c r="A224" s="3">
        <v>223</v>
      </c>
      <c r="B224" s="3" t="s">
        <v>838</v>
      </c>
      <c r="C224" s="3">
        <v>104830001</v>
      </c>
      <c r="D224" s="3">
        <v>5621544235</v>
      </c>
      <c r="E224" s="5">
        <v>7000</v>
      </c>
      <c r="F224" s="5">
        <v>0</v>
      </c>
      <c r="G224" s="5" t="s">
        <v>23</v>
      </c>
      <c r="H224" s="5">
        <v>1</v>
      </c>
      <c r="I224" s="5">
        <v>1</v>
      </c>
      <c r="J224" s="5">
        <v>8</v>
      </c>
      <c r="K224" s="3" t="s">
        <v>24</v>
      </c>
      <c r="L224" s="3" t="s">
        <v>23</v>
      </c>
      <c r="M224" s="3" t="s">
        <v>167</v>
      </c>
      <c r="N224" s="3" t="s">
        <v>145</v>
      </c>
      <c r="O224" s="3" t="s">
        <v>169</v>
      </c>
      <c r="P224" s="3" t="s">
        <v>23</v>
      </c>
      <c r="Q224" s="3" t="s">
        <v>168</v>
      </c>
      <c r="R224" s="3" t="s">
        <v>170</v>
      </c>
      <c r="S224" s="3" t="s">
        <v>167</v>
      </c>
      <c r="T224" s="3" t="s">
        <v>77</v>
      </c>
      <c r="U224" s="3" t="s">
        <v>146</v>
      </c>
    </row>
    <row r="225" spans="1:21" ht="18" customHeight="1" x14ac:dyDescent="0.3">
      <c r="A225" s="3">
        <v>224</v>
      </c>
      <c r="B225" s="3" t="s">
        <v>838</v>
      </c>
      <c r="C225" s="3">
        <v>104830001</v>
      </c>
      <c r="D225" s="3">
        <v>5621544246</v>
      </c>
      <c r="E225" s="5">
        <v>7000</v>
      </c>
      <c r="F225" s="5">
        <v>0</v>
      </c>
      <c r="G225" s="5" t="s">
        <v>23</v>
      </c>
      <c r="H225" s="5">
        <v>1</v>
      </c>
      <c r="I225" s="5">
        <v>1</v>
      </c>
      <c r="J225" s="5">
        <v>8</v>
      </c>
      <c r="K225" s="3" t="s">
        <v>24</v>
      </c>
      <c r="L225" s="3" t="s">
        <v>23</v>
      </c>
      <c r="M225" s="3" t="s">
        <v>171</v>
      </c>
      <c r="N225" s="3" t="s">
        <v>145</v>
      </c>
      <c r="O225" s="3" t="s">
        <v>173</v>
      </c>
      <c r="P225" s="3" t="s">
        <v>23</v>
      </c>
      <c r="Q225" s="3" t="s">
        <v>172</v>
      </c>
      <c r="R225" s="3" t="s">
        <v>45</v>
      </c>
      <c r="S225" s="3" t="s">
        <v>171</v>
      </c>
      <c r="T225" s="3" t="s">
        <v>77</v>
      </c>
      <c r="U225" s="3" t="s">
        <v>146</v>
      </c>
    </row>
    <row r="226" spans="1:21" ht="18" customHeight="1" x14ac:dyDescent="0.3">
      <c r="A226" s="3">
        <v>225</v>
      </c>
      <c r="B226" s="3" t="s">
        <v>838</v>
      </c>
      <c r="C226" s="3">
        <v>104830001</v>
      </c>
      <c r="D226" s="3">
        <v>5621544250</v>
      </c>
      <c r="E226" s="5">
        <v>6000</v>
      </c>
      <c r="F226" s="5">
        <v>0</v>
      </c>
      <c r="G226" s="5" t="s">
        <v>23</v>
      </c>
      <c r="H226" s="5">
        <v>1</v>
      </c>
      <c r="I226" s="5">
        <v>1</v>
      </c>
      <c r="J226" s="5">
        <v>1</v>
      </c>
      <c r="K226" s="3" t="s">
        <v>24</v>
      </c>
      <c r="L226" s="3" t="s">
        <v>23</v>
      </c>
      <c r="M226" s="3" t="s">
        <v>186</v>
      </c>
      <c r="N226" s="3" t="s">
        <v>145</v>
      </c>
      <c r="O226" s="3" t="s">
        <v>188</v>
      </c>
      <c r="P226" s="3" t="s">
        <v>23</v>
      </c>
      <c r="Q226" s="3" t="s">
        <v>187</v>
      </c>
      <c r="R226" s="3" t="s">
        <v>119</v>
      </c>
      <c r="S226" s="3" t="s">
        <v>186</v>
      </c>
      <c r="T226" s="3" t="s">
        <v>77</v>
      </c>
      <c r="U226" s="3" t="s">
        <v>146</v>
      </c>
    </row>
    <row r="227" spans="1:21" ht="18" customHeight="1" x14ac:dyDescent="0.3">
      <c r="A227" s="3">
        <v>226</v>
      </c>
      <c r="B227" s="3" t="s">
        <v>838</v>
      </c>
      <c r="C227" s="3">
        <v>104830001</v>
      </c>
      <c r="D227" s="3">
        <v>5621544261</v>
      </c>
      <c r="E227" s="5">
        <v>6000</v>
      </c>
      <c r="F227" s="5">
        <v>0</v>
      </c>
      <c r="G227" s="5" t="s">
        <v>23</v>
      </c>
      <c r="H227" s="5">
        <v>1</v>
      </c>
      <c r="I227" s="5">
        <v>1</v>
      </c>
      <c r="J227" s="5">
        <v>1</v>
      </c>
      <c r="K227" s="3" t="s">
        <v>24</v>
      </c>
      <c r="L227" s="3" t="s">
        <v>23</v>
      </c>
      <c r="M227" s="3" t="s">
        <v>189</v>
      </c>
      <c r="N227" s="3" t="s">
        <v>145</v>
      </c>
      <c r="O227" s="3" t="s">
        <v>430</v>
      </c>
      <c r="P227" s="3" t="s">
        <v>23</v>
      </c>
      <c r="Q227" s="3" t="s">
        <v>429</v>
      </c>
      <c r="R227" s="3" t="s">
        <v>193</v>
      </c>
      <c r="S227" s="3" t="s">
        <v>189</v>
      </c>
      <c r="T227" s="3" t="s">
        <v>77</v>
      </c>
      <c r="U227" s="3" t="s">
        <v>146</v>
      </c>
    </row>
    <row r="228" spans="1:21" ht="18" customHeight="1" x14ac:dyDescent="0.3">
      <c r="A228" s="3">
        <v>227</v>
      </c>
      <c r="B228" s="3" t="s">
        <v>838</v>
      </c>
      <c r="C228" s="3">
        <v>104830001</v>
      </c>
      <c r="D228" s="3">
        <v>5621544272</v>
      </c>
      <c r="E228" s="5">
        <v>6000</v>
      </c>
      <c r="F228" s="5">
        <v>0</v>
      </c>
      <c r="G228" s="5" t="s">
        <v>23</v>
      </c>
      <c r="H228" s="5">
        <v>1</v>
      </c>
      <c r="I228" s="5">
        <v>1</v>
      </c>
      <c r="J228" s="5">
        <v>1</v>
      </c>
      <c r="K228" s="3" t="s">
        <v>24</v>
      </c>
      <c r="L228" s="3" t="s">
        <v>23</v>
      </c>
      <c r="M228" s="3" t="s">
        <v>151</v>
      </c>
      <c r="N228" s="3" t="s">
        <v>145</v>
      </c>
      <c r="O228" s="3" t="s">
        <v>153</v>
      </c>
      <c r="P228" s="3" t="s">
        <v>23</v>
      </c>
      <c r="Q228" s="3" t="s">
        <v>152</v>
      </c>
      <c r="R228" s="3" t="s">
        <v>154</v>
      </c>
      <c r="S228" s="3" t="s">
        <v>151</v>
      </c>
      <c r="T228" s="3" t="s">
        <v>77</v>
      </c>
      <c r="U228" s="3" t="s">
        <v>146</v>
      </c>
    </row>
    <row r="229" spans="1:21" ht="18" customHeight="1" x14ac:dyDescent="0.3">
      <c r="A229" s="3">
        <v>228</v>
      </c>
      <c r="B229" s="3" t="s">
        <v>847</v>
      </c>
      <c r="C229" s="3">
        <v>104830001</v>
      </c>
      <c r="D229" s="3">
        <v>8047281966</v>
      </c>
      <c r="E229" s="5">
        <v>6000</v>
      </c>
      <c r="F229" s="5">
        <v>0</v>
      </c>
      <c r="G229" s="5" t="s">
        <v>23</v>
      </c>
      <c r="H229" s="5">
        <v>0</v>
      </c>
      <c r="I229" s="5">
        <v>1</v>
      </c>
      <c r="J229" s="5">
        <v>2</v>
      </c>
      <c r="K229" s="3" t="s">
        <v>130</v>
      </c>
      <c r="L229" s="3" t="s">
        <v>130</v>
      </c>
      <c r="M229" s="3" t="s">
        <v>24</v>
      </c>
      <c r="N229" s="3" t="s">
        <v>133</v>
      </c>
      <c r="O229" s="3" t="s">
        <v>28</v>
      </c>
      <c r="P229" s="3" t="s">
        <v>42</v>
      </c>
      <c r="Q229" s="3" t="s">
        <v>132</v>
      </c>
      <c r="R229" s="3" t="s">
        <v>29</v>
      </c>
      <c r="S229" s="3" t="s">
        <v>38</v>
      </c>
      <c r="T229" s="3" t="s">
        <v>134</v>
      </c>
      <c r="U229" s="3" t="s">
        <v>42</v>
      </c>
    </row>
    <row r="230" spans="1:21" ht="18" customHeight="1" x14ac:dyDescent="0.3">
      <c r="A230" s="3">
        <v>229</v>
      </c>
      <c r="B230" s="3" t="s">
        <v>853</v>
      </c>
      <c r="C230" s="3">
        <v>104830001</v>
      </c>
      <c r="D230" s="3">
        <v>8047304366</v>
      </c>
      <c r="E230" s="5">
        <v>8000</v>
      </c>
      <c r="F230" s="5">
        <v>0</v>
      </c>
      <c r="G230" s="5" t="s">
        <v>23</v>
      </c>
      <c r="H230" s="5">
        <v>0</v>
      </c>
      <c r="I230" s="5">
        <v>1</v>
      </c>
      <c r="J230" s="5">
        <v>15</v>
      </c>
      <c r="K230" s="3" t="s">
        <v>381</v>
      </c>
      <c r="L230" s="3" t="s">
        <v>381</v>
      </c>
      <c r="M230" s="3" t="s">
        <v>24</v>
      </c>
      <c r="N230" s="3" t="s">
        <v>384</v>
      </c>
      <c r="O230" s="3" t="s">
        <v>28</v>
      </c>
      <c r="P230" s="3" t="s">
        <v>42</v>
      </c>
      <c r="Q230" s="3" t="s">
        <v>383</v>
      </c>
      <c r="R230" s="3" t="s">
        <v>29</v>
      </c>
      <c r="S230" s="3" t="s">
        <v>38</v>
      </c>
      <c r="T230" s="3" t="s">
        <v>150</v>
      </c>
      <c r="U230" s="3" t="s">
        <v>42</v>
      </c>
    </row>
    <row r="231" spans="1:21" ht="18" customHeight="1" x14ac:dyDescent="0.3">
      <c r="A231" s="3">
        <v>230</v>
      </c>
      <c r="B231" s="3" t="s">
        <v>839</v>
      </c>
      <c r="C231" s="3">
        <v>104830001</v>
      </c>
      <c r="D231" s="3">
        <v>8047291663</v>
      </c>
      <c r="E231" s="5">
        <v>7000</v>
      </c>
      <c r="F231" s="5">
        <v>0</v>
      </c>
      <c r="G231" s="5" t="s">
        <v>23</v>
      </c>
      <c r="H231" s="5">
        <v>0</v>
      </c>
      <c r="I231" s="5">
        <v>1</v>
      </c>
      <c r="J231" s="5">
        <v>6</v>
      </c>
      <c r="K231" s="3" t="s">
        <v>551</v>
      </c>
      <c r="L231" s="3" t="s">
        <v>551</v>
      </c>
      <c r="M231" s="3" t="s">
        <v>24</v>
      </c>
      <c r="N231" s="3" t="s">
        <v>841</v>
      </c>
      <c r="O231" s="3" t="s">
        <v>226</v>
      </c>
      <c r="P231" s="3" t="s">
        <v>550</v>
      </c>
      <c r="Q231" s="3" t="s">
        <v>840</v>
      </c>
      <c r="R231" s="3" t="s">
        <v>482</v>
      </c>
      <c r="S231" s="3" t="s">
        <v>31</v>
      </c>
      <c r="T231" s="3" t="s">
        <v>842</v>
      </c>
      <c r="U231" s="3" t="s">
        <v>550</v>
      </c>
    </row>
    <row r="232" spans="1:21" ht="18" customHeight="1" x14ac:dyDescent="0.3">
      <c r="A232" s="3">
        <v>231</v>
      </c>
      <c r="B232" s="3" t="s">
        <v>854</v>
      </c>
      <c r="C232" s="3">
        <v>104830001</v>
      </c>
      <c r="D232" s="3">
        <v>8047241930</v>
      </c>
      <c r="E232" s="5">
        <v>6000</v>
      </c>
      <c r="F232" s="5">
        <v>0</v>
      </c>
      <c r="G232" s="5" t="s">
        <v>23</v>
      </c>
      <c r="H232" s="5">
        <v>0</v>
      </c>
      <c r="I232" s="5">
        <v>1</v>
      </c>
      <c r="J232" s="5">
        <v>2</v>
      </c>
      <c r="K232" s="3" t="s">
        <v>510</v>
      </c>
      <c r="L232" s="3" t="s">
        <v>510</v>
      </c>
      <c r="M232" s="3" t="s">
        <v>24</v>
      </c>
      <c r="N232" s="3" t="s">
        <v>513</v>
      </c>
      <c r="O232" s="3" t="s">
        <v>28</v>
      </c>
      <c r="P232" s="3" t="s">
        <v>42</v>
      </c>
      <c r="Q232" s="3" t="s">
        <v>855</v>
      </c>
      <c r="R232" s="3" t="s">
        <v>29</v>
      </c>
      <c r="S232" s="3" t="s">
        <v>38</v>
      </c>
      <c r="T232" s="3" t="s">
        <v>170</v>
      </c>
      <c r="U232" s="3" t="s">
        <v>42</v>
      </c>
    </row>
    <row r="233" spans="1:21" ht="18" customHeight="1" x14ac:dyDescent="0.3">
      <c r="A233" s="3">
        <v>232</v>
      </c>
      <c r="B233" s="3" t="s">
        <v>854</v>
      </c>
      <c r="C233" s="3">
        <v>104830001</v>
      </c>
      <c r="D233" s="3">
        <v>8047242022</v>
      </c>
      <c r="E233" s="5">
        <v>6000</v>
      </c>
      <c r="F233" s="5">
        <v>0</v>
      </c>
      <c r="G233" s="5" t="s">
        <v>23</v>
      </c>
      <c r="H233" s="5">
        <v>0</v>
      </c>
      <c r="I233" s="5">
        <v>1</v>
      </c>
      <c r="J233" s="5">
        <v>2</v>
      </c>
      <c r="K233" s="3" t="s">
        <v>510</v>
      </c>
      <c r="L233" s="3" t="s">
        <v>510</v>
      </c>
      <c r="M233" s="3" t="s">
        <v>24</v>
      </c>
      <c r="N233" s="3" t="s">
        <v>513</v>
      </c>
      <c r="O233" s="3" t="s">
        <v>28</v>
      </c>
      <c r="P233" s="3" t="s">
        <v>42</v>
      </c>
      <c r="Q233" s="3" t="s">
        <v>855</v>
      </c>
      <c r="R233" s="3" t="s">
        <v>29</v>
      </c>
      <c r="S233" s="3" t="s">
        <v>38</v>
      </c>
      <c r="T233" s="3" t="s">
        <v>170</v>
      </c>
      <c r="U233" s="3" t="s">
        <v>42</v>
      </c>
    </row>
    <row r="234" spans="1:21" ht="18" customHeight="1" x14ac:dyDescent="0.3">
      <c r="A234" s="3">
        <v>233</v>
      </c>
      <c r="B234" s="3" t="s">
        <v>804</v>
      </c>
      <c r="C234" s="3">
        <v>104830001</v>
      </c>
      <c r="D234" s="3">
        <v>5621544320</v>
      </c>
      <c r="E234" s="5">
        <v>6000</v>
      </c>
      <c r="F234" s="5">
        <v>0</v>
      </c>
      <c r="G234" s="5" t="s">
        <v>23</v>
      </c>
      <c r="H234" s="5">
        <v>1</v>
      </c>
      <c r="I234" s="5">
        <v>1</v>
      </c>
      <c r="J234" s="5">
        <v>1</v>
      </c>
      <c r="K234" s="3" t="s">
        <v>24</v>
      </c>
      <c r="L234" s="3" t="s">
        <v>23</v>
      </c>
      <c r="M234" s="3" t="s">
        <v>182</v>
      </c>
      <c r="N234" s="3" t="s">
        <v>145</v>
      </c>
      <c r="O234" s="3" t="s">
        <v>184</v>
      </c>
      <c r="P234" s="3" t="s">
        <v>23</v>
      </c>
      <c r="Q234" s="3" t="s">
        <v>183</v>
      </c>
      <c r="R234" s="3" t="s">
        <v>185</v>
      </c>
      <c r="S234" s="3" t="s">
        <v>182</v>
      </c>
      <c r="T234" s="3" t="s">
        <v>77</v>
      </c>
      <c r="U234" s="3" t="s">
        <v>146</v>
      </c>
    </row>
    <row r="235" spans="1:21" ht="18" customHeight="1" x14ac:dyDescent="0.3">
      <c r="A235" s="3">
        <v>234</v>
      </c>
      <c r="B235" s="3" t="s">
        <v>804</v>
      </c>
      <c r="C235" s="3">
        <v>104830001</v>
      </c>
      <c r="D235" s="3">
        <v>5621544331</v>
      </c>
      <c r="E235" s="5">
        <v>6000</v>
      </c>
      <c r="F235" s="5">
        <v>0</v>
      </c>
      <c r="G235" s="5" t="s">
        <v>23</v>
      </c>
      <c r="H235" s="5">
        <v>1</v>
      </c>
      <c r="I235" s="5">
        <v>1</v>
      </c>
      <c r="J235" s="5">
        <v>1</v>
      </c>
      <c r="K235" s="3" t="s">
        <v>24</v>
      </c>
      <c r="L235" s="3" t="s">
        <v>23</v>
      </c>
      <c r="M235" s="3" t="s">
        <v>186</v>
      </c>
      <c r="N235" s="3" t="s">
        <v>145</v>
      </c>
      <c r="O235" s="3" t="s">
        <v>188</v>
      </c>
      <c r="P235" s="3" t="s">
        <v>23</v>
      </c>
      <c r="Q235" s="3" t="s">
        <v>187</v>
      </c>
      <c r="R235" s="3" t="s">
        <v>119</v>
      </c>
      <c r="S235" s="3" t="s">
        <v>186</v>
      </c>
      <c r="T235" s="3" t="s">
        <v>77</v>
      </c>
      <c r="U235" s="3" t="s">
        <v>146</v>
      </c>
    </row>
    <row r="236" spans="1:21" ht="18" customHeight="1" x14ac:dyDescent="0.3">
      <c r="A236" s="3">
        <v>235</v>
      </c>
      <c r="B236" s="3" t="s">
        <v>806</v>
      </c>
      <c r="C236" s="3">
        <v>104830001</v>
      </c>
      <c r="D236" s="3">
        <v>8047325075</v>
      </c>
      <c r="E236" s="5">
        <v>6000</v>
      </c>
      <c r="F236" s="5">
        <v>0</v>
      </c>
      <c r="G236" s="5" t="s">
        <v>23</v>
      </c>
      <c r="H236" s="5">
        <v>0</v>
      </c>
      <c r="I236" s="5">
        <v>1</v>
      </c>
      <c r="J236" s="5">
        <v>2</v>
      </c>
      <c r="K236" s="3" t="s">
        <v>805</v>
      </c>
      <c r="L236" s="3" t="s">
        <v>805</v>
      </c>
      <c r="M236" s="3" t="s">
        <v>24</v>
      </c>
      <c r="N236" s="3" t="s">
        <v>808</v>
      </c>
      <c r="O236" s="3" t="s">
        <v>28</v>
      </c>
      <c r="P236" s="3" t="s">
        <v>42</v>
      </c>
      <c r="Q236" s="3" t="s">
        <v>807</v>
      </c>
      <c r="R236" s="3" t="s">
        <v>29</v>
      </c>
      <c r="S236" s="3" t="s">
        <v>38</v>
      </c>
      <c r="T236" s="3" t="s">
        <v>809</v>
      </c>
      <c r="U236" s="3" t="s">
        <v>42</v>
      </c>
    </row>
    <row r="237" spans="1:21" ht="18" customHeight="1" x14ac:dyDescent="0.3">
      <c r="A237" s="3">
        <v>236</v>
      </c>
      <c r="B237" s="3" t="s">
        <v>912</v>
      </c>
      <c r="C237" s="3">
        <v>104830001</v>
      </c>
      <c r="D237" s="3">
        <v>8047234333</v>
      </c>
      <c r="E237" s="5">
        <v>6000</v>
      </c>
      <c r="F237" s="5">
        <v>0</v>
      </c>
      <c r="G237" s="5" t="s">
        <v>23</v>
      </c>
      <c r="H237" s="5">
        <v>0</v>
      </c>
      <c r="I237" s="5">
        <v>1</v>
      </c>
      <c r="J237" s="5">
        <v>1</v>
      </c>
      <c r="K237" s="3" t="s">
        <v>283</v>
      </c>
      <c r="L237" s="3" t="s">
        <v>283</v>
      </c>
      <c r="M237" s="3" t="s">
        <v>24</v>
      </c>
      <c r="N237" s="3" t="s">
        <v>914</v>
      </c>
      <c r="O237" s="3" t="s">
        <v>28</v>
      </c>
      <c r="P237" s="3" t="s">
        <v>93</v>
      </c>
      <c r="Q237" s="3" t="s">
        <v>913</v>
      </c>
      <c r="R237" s="3" t="s">
        <v>29</v>
      </c>
      <c r="S237" s="3" t="s">
        <v>31</v>
      </c>
      <c r="T237" s="3" t="s">
        <v>288</v>
      </c>
      <c r="U237" s="3" t="s">
        <v>93</v>
      </c>
    </row>
    <row r="238" spans="1:21" ht="18" customHeight="1" x14ac:dyDescent="0.3">
      <c r="A238" s="3">
        <v>237</v>
      </c>
      <c r="B238" s="3" t="s">
        <v>978</v>
      </c>
      <c r="C238" s="3">
        <v>104830001</v>
      </c>
      <c r="D238" s="3">
        <v>8047340383</v>
      </c>
      <c r="E238" s="5">
        <v>6000</v>
      </c>
      <c r="F238" s="5"/>
      <c r="G238" s="5" t="s">
        <v>23</v>
      </c>
      <c r="H238" s="5">
        <v>0</v>
      </c>
      <c r="I238" s="5">
        <v>1</v>
      </c>
      <c r="J238" s="5">
        <v>1</v>
      </c>
      <c r="K238" s="3" t="s">
        <v>671</v>
      </c>
      <c r="L238" s="3" t="s">
        <v>671</v>
      </c>
      <c r="M238" s="3" t="s">
        <v>24</v>
      </c>
      <c r="N238" s="3" t="s">
        <v>980</v>
      </c>
      <c r="O238" s="3" t="s">
        <v>226</v>
      </c>
      <c r="P238" s="3" t="s">
        <v>670</v>
      </c>
      <c r="Q238" s="3" t="s">
        <v>979</v>
      </c>
      <c r="R238" s="3" t="s">
        <v>482</v>
      </c>
      <c r="S238" s="3" t="s">
        <v>31</v>
      </c>
      <c r="T238" s="3" t="s">
        <v>981</v>
      </c>
      <c r="U238" s="3" t="s">
        <v>670</v>
      </c>
    </row>
    <row r="239" spans="1:21" ht="18" customHeight="1" x14ac:dyDescent="0.3">
      <c r="A239" s="3">
        <v>238</v>
      </c>
      <c r="B239" s="3" t="s">
        <v>974</v>
      </c>
      <c r="C239" s="3">
        <v>104830001</v>
      </c>
      <c r="D239" s="3">
        <v>8047256206</v>
      </c>
      <c r="E239" s="5">
        <v>9000</v>
      </c>
      <c r="F239" s="5">
        <v>0</v>
      </c>
      <c r="G239" s="5" t="s">
        <v>23</v>
      </c>
      <c r="H239" s="5">
        <v>0</v>
      </c>
      <c r="I239" s="5">
        <v>1</v>
      </c>
      <c r="J239" s="5">
        <v>17</v>
      </c>
      <c r="K239" s="3" t="s">
        <v>391</v>
      </c>
      <c r="L239" s="3" t="s">
        <v>391</v>
      </c>
      <c r="M239" s="3" t="s">
        <v>24</v>
      </c>
      <c r="N239" s="3" t="s">
        <v>976</v>
      </c>
      <c r="O239" s="3" t="s">
        <v>226</v>
      </c>
      <c r="P239" s="3" t="s">
        <v>390</v>
      </c>
      <c r="Q239" s="3" t="s">
        <v>975</v>
      </c>
      <c r="R239" s="3" t="s">
        <v>482</v>
      </c>
      <c r="S239" s="3" t="s">
        <v>31</v>
      </c>
      <c r="T239" s="3" t="s">
        <v>977</v>
      </c>
      <c r="U239" s="3" t="s">
        <v>390</v>
      </c>
    </row>
    <row r="240" spans="1:21" ht="18" customHeight="1" x14ac:dyDescent="0.3">
      <c r="A240" s="3">
        <v>239</v>
      </c>
      <c r="B240" s="3" t="s">
        <v>963</v>
      </c>
      <c r="C240" s="3">
        <v>104830001</v>
      </c>
      <c r="D240" s="3">
        <v>8047348304</v>
      </c>
      <c r="E240" s="5">
        <v>6000</v>
      </c>
      <c r="F240" s="5">
        <v>0</v>
      </c>
      <c r="G240" s="5" t="s">
        <v>23</v>
      </c>
      <c r="H240" s="5">
        <v>0</v>
      </c>
      <c r="I240" s="5">
        <v>1</v>
      </c>
      <c r="J240" s="5">
        <v>3</v>
      </c>
      <c r="K240" s="3" t="s">
        <v>962</v>
      </c>
      <c r="L240" s="3" t="s">
        <v>962</v>
      </c>
      <c r="M240" s="3" t="s">
        <v>24</v>
      </c>
      <c r="N240" s="3" t="s">
        <v>966</v>
      </c>
      <c r="O240" s="3" t="s">
        <v>28</v>
      </c>
      <c r="P240" s="3" t="s">
        <v>964</v>
      </c>
      <c r="Q240" s="3" t="s">
        <v>965</v>
      </c>
      <c r="R240" s="3" t="s">
        <v>29</v>
      </c>
      <c r="S240" s="3" t="s">
        <v>38</v>
      </c>
      <c r="T240" s="3" t="s">
        <v>967</v>
      </c>
      <c r="U240" s="3" t="s">
        <v>964</v>
      </c>
    </row>
    <row r="241" spans="1:21" ht="18" customHeight="1" x14ac:dyDescent="0.3">
      <c r="A241" s="3">
        <v>240</v>
      </c>
      <c r="B241" s="3" t="s">
        <v>963</v>
      </c>
      <c r="C241" s="3">
        <v>104830001</v>
      </c>
      <c r="D241" s="3">
        <v>8047348315</v>
      </c>
      <c r="E241" s="5">
        <v>6000</v>
      </c>
      <c r="F241" s="5">
        <v>0</v>
      </c>
      <c r="G241" s="5" t="s">
        <v>23</v>
      </c>
      <c r="H241" s="5">
        <v>0</v>
      </c>
      <c r="I241" s="5">
        <v>1</v>
      </c>
      <c r="J241" s="5">
        <v>3</v>
      </c>
      <c r="K241" s="3" t="s">
        <v>962</v>
      </c>
      <c r="L241" s="3" t="s">
        <v>962</v>
      </c>
      <c r="M241" s="3" t="s">
        <v>24</v>
      </c>
      <c r="N241" s="3" t="s">
        <v>966</v>
      </c>
      <c r="O241" s="3" t="s">
        <v>28</v>
      </c>
      <c r="P241" s="3" t="s">
        <v>964</v>
      </c>
      <c r="Q241" s="3" t="s">
        <v>965</v>
      </c>
      <c r="R241" s="3" t="s">
        <v>29</v>
      </c>
      <c r="S241" s="3" t="s">
        <v>38</v>
      </c>
      <c r="T241" s="3" t="s">
        <v>967</v>
      </c>
      <c r="U241" s="3" t="s">
        <v>964</v>
      </c>
    </row>
    <row r="242" spans="1:21" ht="18" customHeight="1" x14ac:dyDescent="0.3">
      <c r="A242" s="3">
        <v>241</v>
      </c>
      <c r="B242" s="3" t="s">
        <v>963</v>
      </c>
      <c r="C242" s="3">
        <v>104830001</v>
      </c>
      <c r="D242" s="3">
        <v>8047348326</v>
      </c>
      <c r="E242" s="5">
        <v>6000</v>
      </c>
      <c r="F242" s="5">
        <v>0</v>
      </c>
      <c r="G242" s="5" t="s">
        <v>23</v>
      </c>
      <c r="H242" s="5">
        <v>0</v>
      </c>
      <c r="I242" s="5">
        <v>1</v>
      </c>
      <c r="J242" s="5">
        <v>3</v>
      </c>
      <c r="K242" s="3" t="s">
        <v>962</v>
      </c>
      <c r="L242" s="3" t="s">
        <v>962</v>
      </c>
      <c r="M242" s="3" t="s">
        <v>24</v>
      </c>
      <c r="N242" s="3" t="s">
        <v>966</v>
      </c>
      <c r="O242" s="3" t="s">
        <v>28</v>
      </c>
      <c r="P242" s="3" t="s">
        <v>964</v>
      </c>
      <c r="Q242" s="3" t="s">
        <v>965</v>
      </c>
      <c r="R242" s="3" t="s">
        <v>29</v>
      </c>
      <c r="S242" s="3" t="s">
        <v>38</v>
      </c>
      <c r="T242" s="3" t="s">
        <v>967</v>
      </c>
      <c r="U242" s="3" t="s">
        <v>964</v>
      </c>
    </row>
    <row r="243" spans="1:21" ht="18" customHeight="1" x14ac:dyDescent="0.3">
      <c r="A243" s="3">
        <v>242</v>
      </c>
      <c r="B243" s="3" t="s">
        <v>963</v>
      </c>
      <c r="C243" s="3">
        <v>104830001</v>
      </c>
      <c r="D243" s="3">
        <v>8047348330</v>
      </c>
      <c r="E243" s="5">
        <v>6000</v>
      </c>
      <c r="F243" s="5">
        <v>0</v>
      </c>
      <c r="G243" s="5" t="s">
        <v>23</v>
      </c>
      <c r="H243" s="5">
        <v>0</v>
      </c>
      <c r="I243" s="5">
        <v>1</v>
      </c>
      <c r="J243" s="5">
        <v>3</v>
      </c>
      <c r="K243" s="3" t="s">
        <v>962</v>
      </c>
      <c r="L243" s="3" t="s">
        <v>962</v>
      </c>
      <c r="M243" s="3" t="s">
        <v>24</v>
      </c>
      <c r="N243" s="3" t="s">
        <v>966</v>
      </c>
      <c r="O243" s="3" t="s">
        <v>28</v>
      </c>
      <c r="P243" s="3" t="s">
        <v>964</v>
      </c>
      <c r="Q243" s="3" t="s">
        <v>965</v>
      </c>
      <c r="R243" s="3" t="s">
        <v>29</v>
      </c>
      <c r="S243" s="3" t="s">
        <v>38</v>
      </c>
      <c r="T243" s="3" t="s">
        <v>967</v>
      </c>
      <c r="U243" s="3" t="s">
        <v>964</v>
      </c>
    </row>
    <row r="244" spans="1:21" ht="18" customHeight="1" x14ac:dyDescent="0.3">
      <c r="A244" s="3">
        <v>243</v>
      </c>
      <c r="B244" s="3" t="s">
        <v>916</v>
      </c>
      <c r="C244" s="3">
        <v>104830001</v>
      </c>
      <c r="D244" s="3">
        <v>8047330255</v>
      </c>
      <c r="E244" s="5">
        <v>6000</v>
      </c>
      <c r="F244" s="5">
        <v>0</v>
      </c>
      <c r="G244" s="5" t="s">
        <v>23</v>
      </c>
      <c r="H244" s="5">
        <v>0</v>
      </c>
      <c r="I244" s="5">
        <v>1</v>
      </c>
      <c r="J244" s="5">
        <v>1</v>
      </c>
      <c r="K244" s="3" t="s">
        <v>915</v>
      </c>
      <c r="L244" s="3" t="s">
        <v>915</v>
      </c>
      <c r="M244" s="3" t="s">
        <v>24</v>
      </c>
      <c r="N244" s="3" t="s">
        <v>918</v>
      </c>
      <c r="O244" s="3" t="s">
        <v>28</v>
      </c>
      <c r="P244" s="3" t="s">
        <v>82</v>
      </c>
      <c r="Q244" s="3" t="s">
        <v>917</v>
      </c>
      <c r="R244" s="3" t="s">
        <v>29</v>
      </c>
      <c r="S244" s="3" t="s">
        <v>31</v>
      </c>
      <c r="T244" s="3" t="s">
        <v>919</v>
      </c>
      <c r="U244" s="3" t="s">
        <v>82</v>
      </c>
    </row>
    <row r="245" spans="1:21" ht="18" customHeight="1" x14ac:dyDescent="0.3">
      <c r="A245" s="3">
        <v>244</v>
      </c>
      <c r="B245" s="3" t="s">
        <v>916</v>
      </c>
      <c r="C245" s="3">
        <v>104830001</v>
      </c>
      <c r="D245" s="3">
        <v>8047347512</v>
      </c>
      <c r="E245" s="5">
        <v>7000</v>
      </c>
      <c r="F245" s="5">
        <v>0</v>
      </c>
      <c r="G245" s="5" t="s">
        <v>23</v>
      </c>
      <c r="H245" s="5">
        <v>0</v>
      </c>
      <c r="I245" s="5">
        <v>1</v>
      </c>
      <c r="J245" s="5">
        <v>6</v>
      </c>
      <c r="K245" s="3" t="s">
        <v>968</v>
      </c>
      <c r="L245" s="3" t="s">
        <v>968</v>
      </c>
      <c r="M245" s="3" t="s">
        <v>24</v>
      </c>
      <c r="N245" s="3" t="s">
        <v>969</v>
      </c>
      <c r="O245" s="3" t="s">
        <v>28</v>
      </c>
      <c r="P245" s="3" t="s">
        <v>26</v>
      </c>
      <c r="Q245" s="3" t="s">
        <v>27</v>
      </c>
      <c r="R245" s="3" t="s">
        <v>29</v>
      </c>
      <c r="S245" s="3" t="s">
        <v>31</v>
      </c>
      <c r="T245" s="3" t="s">
        <v>970</v>
      </c>
      <c r="U245" s="3" t="s">
        <v>26</v>
      </c>
    </row>
    <row r="246" spans="1:21" ht="18" customHeight="1" x14ac:dyDescent="0.3">
      <c r="A246" s="3">
        <v>245</v>
      </c>
      <c r="B246" s="3" t="s">
        <v>958</v>
      </c>
      <c r="C246" s="3">
        <v>104830001</v>
      </c>
      <c r="D246" s="3">
        <v>8047346834</v>
      </c>
      <c r="E246" s="5">
        <v>7000</v>
      </c>
      <c r="F246" s="5">
        <v>0</v>
      </c>
      <c r="G246" s="5" t="s">
        <v>23</v>
      </c>
      <c r="H246" s="5">
        <v>0</v>
      </c>
      <c r="I246" s="5">
        <v>1</v>
      </c>
      <c r="J246" s="5">
        <v>6</v>
      </c>
      <c r="K246" s="3" t="s">
        <v>957</v>
      </c>
      <c r="L246" s="3" t="s">
        <v>957</v>
      </c>
      <c r="M246" s="3" t="s">
        <v>24</v>
      </c>
      <c r="N246" s="3" t="s">
        <v>960</v>
      </c>
      <c r="O246" s="3" t="s">
        <v>28</v>
      </c>
      <c r="P246" s="3" t="s">
        <v>331</v>
      </c>
      <c r="Q246" s="3" t="s">
        <v>959</v>
      </c>
      <c r="R246" s="3" t="s">
        <v>29</v>
      </c>
      <c r="S246" s="3" t="s">
        <v>38</v>
      </c>
      <c r="T246" s="3" t="s">
        <v>961</v>
      </c>
      <c r="U246" s="3" t="s">
        <v>331</v>
      </c>
    </row>
    <row r="247" spans="1:21" ht="18" customHeight="1" x14ac:dyDescent="0.3">
      <c r="A247" s="3">
        <v>246</v>
      </c>
      <c r="B247" s="3" t="s">
        <v>908</v>
      </c>
      <c r="C247" s="3">
        <v>104830001</v>
      </c>
      <c r="D247" s="3">
        <v>8047345526</v>
      </c>
      <c r="E247" s="5">
        <v>6000</v>
      </c>
      <c r="F247" s="5"/>
      <c r="G247" s="5" t="s">
        <v>23</v>
      </c>
      <c r="H247" s="5">
        <v>0</v>
      </c>
      <c r="I247" s="5">
        <v>1</v>
      </c>
      <c r="J247" s="5">
        <v>1</v>
      </c>
      <c r="K247" s="3" t="s">
        <v>682</v>
      </c>
      <c r="L247" s="3" t="s">
        <v>682</v>
      </c>
      <c r="M247" s="3" t="s">
        <v>24</v>
      </c>
      <c r="N247" s="3" t="s">
        <v>910</v>
      </c>
      <c r="O247" s="3" t="s">
        <v>226</v>
      </c>
      <c r="P247" s="3" t="s">
        <v>681</v>
      </c>
      <c r="Q247" s="3" t="s">
        <v>909</v>
      </c>
      <c r="R247" s="3" t="s">
        <v>482</v>
      </c>
      <c r="S247" s="3" t="s">
        <v>31</v>
      </c>
      <c r="T247" s="3" t="s">
        <v>911</v>
      </c>
      <c r="U247" s="3" t="s">
        <v>681</v>
      </c>
    </row>
    <row r="248" spans="1:21" ht="18" customHeight="1" x14ac:dyDescent="0.3">
      <c r="A248" s="3">
        <v>247</v>
      </c>
      <c r="B248" s="3" t="s">
        <v>899</v>
      </c>
      <c r="C248" s="3">
        <v>104830001</v>
      </c>
      <c r="D248" s="3">
        <v>8047319556</v>
      </c>
      <c r="E248" s="5">
        <v>7000</v>
      </c>
      <c r="F248" s="5">
        <v>0</v>
      </c>
      <c r="G248" s="5" t="s">
        <v>23</v>
      </c>
      <c r="H248" s="5">
        <v>0</v>
      </c>
      <c r="I248" s="5">
        <v>1</v>
      </c>
      <c r="J248" s="5">
        <v>10</v>
      </c>
      <c r="K248" s="3" t="s">
        <v>898</v>
      </c>
      <c r="L248" s="3" t="s">
        <v>898</v>
      </c>
      <c r="M248" s="3" t="s">
        <v>24</v>
      </c>
      <c r="N248" s="3" t="s">
        <v>901</v>
      </c>
      <c r="O248" s="3" t="s">
        <v>28</v>
      </c>
      <c r="P248" s="3" t="s">
        <v>42</v>
      </c>
      <c r="Q248" s="3" t="s">
        <v>900</v>
      </c>
      <c r="R248" s="3" t="s">
        <v>29</v>
      </c>
      <c r="S248" s="3" t="s">
        <v>38</v>
      </c>
      <c r="T248" s="3" t="s">
        <v>902</v>
      </c>
      <c r="U248" s="3" t="s">
        <v>42</v>
      </c>
    </row>
    <row r="249" spans="1:21" ht="18" customHeight="1" x14ac:dyDescent="0.3">
      <c r="A249" s="3">
        <v>248</v>
      </c>
      <c r="B249" s="3" t="s">
        <v>899</v>
      </c>
      <c r="C249" s="3">
        <v>104830001</v>
      </c>
      <c r="D249" s="3">
        <v>8047319560</v>
      </c>
      <c r="E249" s="5">
        <v>7000</v>
      </c>
      <c r="F249" s="5">
        <v>0</v>
      </c>
      <c r="G249" s="5" t="s">
        <v>23</v>
      </c>
      <c r="H249" s="5">
        <v>0</v>
      </c>
      <c r="I249" s="5">
        <v>1</v>
      </c>
      <c r="J249" s="5">
        <v>10</v>
      </c>
      <c r="K249" s="3" t="s">
        <v>898</v>
      </c>
      <c r="L249" s="3" t="s">
        <v>898</v>
      </c>
      <c r="M249" s="3" t="s">
        <v>24</v>
      </c>
      <c r="N249" s="3" t="s">
        <v>901</v>
      </c>
      <c r="O249" s="3" t="s">
        <v>28</v>
      </c>
      <c r="P249" s="3" t="s">
        <v>42</v>
      </c>
      <c r="Q249" s="3" t="s">
        <v>900</v>
      </c>
      <c r="R249" s="3" t="s">
        <v>29</v>
      </c>
      <c r="S249" s="3" t="s">
        <v>38</v>
      </c>
      <c r="T249" s="3" t="s">
        <v>902</v>
      </c>
      <c r="U249" s="3" t="s">
        <v>42</v>
      </c>
    </row>
    <row r="250" spans="1:21" ht="18" customHeight="1" x14ac:dyDescent="0.3">
      <c r="A250" s="3">
        <v>249</v>
      </c>
      <c r="B250" s="3" t="s">
        <v>899</v>
      </c>
      <c r="C250" s="3">
        <v>104830001</v>
      </c>
      <c r="D250" s="3">
        <v>8047319582</v>
      </c>
      <c r="E250" s="5">
        <v>7000</v>
      </c>
      <c r="F250" s="5">
        <v>0</v>
      </c>
      <c r="G250" s="5" t="s">
        <v>23</v>
      </c>
      <c r="H250" s="5">
        <v>0</v>
      </c>
      <c r="I250" s="5">
        <v>1</v>
      </c>
      <c r="J250" s="5">
        <v>10</v>
      </c>
      <c r="K250" s="3" t="s">
        <v>898</v>
      </c>
      <c r="L250" s="3" t="s">
        <v>898</v>
      </c>
      <c r="M250" s="3" t="s">
        <v>24</v>
      </c>
      <c r="N250" s="3" t="s">
        <v>901</v>
      </c>
      <c r="O250" s="3" t="s">
        <v>28</v>
      </c>
      <c r="P250" s="3" t="s">
        <v>42</v>
      </c>
      <c r="Q250" s="3" t="s">
        <v>900</v>
      </c>
      <c r="R250" s="3" t="s">
        <v>29</v>
      </c>
      <c r="S250" s="3" t="s">
        <v>38</v>
      </c>
      <c r="T250" s="3" t="s">
        <v>902</v>
      </c>
      <c r="U250" s="3" t="s">
        <v>42</v>
      </c>
    </row>
    <row r="251" spans="1:21" ht="18" customHeight="1" x14ac:dyDescent="0.3">
      <c r="A251" s="3">
        <v>250</v>
      </c>
      <c r="B251" s="3" t="s">
        <v>899</v>
      </c>
      <c r="C251" s="3">
        <v>104830001</v>
      </c>
      <c r="D251" s="3">
        <v>8047319593</v>
      </c>
      <c r="E251" s="5">
        <v>7000</v>
      </c>
      <c r="F251" s="5">
        <v>0</v>
      </c>
      <c r="G251" s="5" t="s">
        <v>23</v>
      </c>
      <c r="H251" s="5">
        <v>0</v>
      </c>
      <c r="I251" s="5">
        <v>1</v>
      </c>
      <c r="J251" s="5">
        <v>10</v>
      </c>
      <c r="K251" s="3" t="s">
        <v>898</v>
      </c>
      <c r="L251" s="3" t="s">
        <v>898</v>
      </c>
      <c r="M251" s="3" t="s">
        <v>24</v>
      </c>
      <c r="N251" s="3" t="s">
        <v>901</v>
      </c>
      <c r="O251" s="3" t="s">
        <v>28</v>
      </c>
      <c r="P251" s="3" t="s">
        <v>42</v>
      </c>
      <c r="Q251" s="3" t="s">
        <v>900</v>
      </c>
      <c r="R251" s="3" t="s">
        <v>29</v>
      </c>
      <c r="S251" s="3" t="s">
        <v>38</v>
      </c>
      <c r="T251" s="3" t="s">
        <v>902</v>
      </c>
      <c r="U251" s="3" t="s">
        <v>42</v>
      </c>
    </row>
    <row r="252" spans="1:21" ht="18" customHeight="1" x14ac:dyDescent="0.3">
      <c r="A252" s="3">
        <v>251</v>
      </c>
      <c r="B252" s="3" t="s">
        <v>899</v>
      </c>
      <c r="C252" s="3">
        <v>104830001</v>
      </c>
      <c r="D252" s="3">
        <v>8047293682</v>
      </c>
      <c r="E252" s="5">
        <v>7000</v>
      </c>
      <c r="F252" s="5">
        <v>0</v>
      </c>
      <c r="G252" s="5" t="s">
        <v>23</v>
      </c>
      <c r="H252" s="5">
        <v>0</v>
      </c>
      <c r="I252" s="5">
        <v>1</v>
      </c>
      <c r="J252" s="5">
        <v>10</v>
      </c>
      <c r="K252" s="3" t="s">
        <v>898</v>
      </c>
      <c r="L252" s="3" t="s">
        <v>898</v>
      </c>
      <c r="M252" s="3" t="s">
        <v>24</v>
      </c>
      <c r="N252" s="3" t="s">
        <v>901</v>
      </c>
      <c r="O252" s="3" t="s">
        <v>28</v>
      </c>
      <c r="P252" s="3" t="s">
        <v>42</v>
      </c>
      <c r="Q252" s="3" t="s">
        <v>900</v>
      </c>
      <c r="R252" s="3" t="s">
        <v>29</v>
      </c>
      <c r="S252" s="3" t="s">
        <v>38</v>
      </c>
      <c r="T252" s="3" t="s">
        <v>902</v>
      </c>
      <c r="U252" s="3" t="s">
        <v>42</v>
      </c>
    </row>
    <row r="253" spans="1:21" ht="18" customHeight="1" x14ac:dyDescent="0.3">
      <c r="A253" s="3">
        <v>252</v>
      </c>
      <c r="B253" s="3" t="s">
        <v>903</v>
      </c>
      <c r="C253" s="3">
        <v>104830001</v>
      </c>
      <c r="D253" s="3">
        <v>8047319571</v>
      </c>
      <c r="E253" s="5">
        <v>7000</v>
      </c>
      <c r="F253" s="5">
        <v>0</v>
      </c>
      <c r="G253" s="5" t="s">
        <v>23</v>
      </c>
      <c r="H253" s="5">
        <v>0</v>
      </c>
      <c r="I253" s="5">
        <v>1</v>
      </c>
      <c r="J253" s="5">
        <v>10</v>
      </c>
      <c r="K253" s="3" t="s">
        <v>898</v>
      </c>
      <c r="L253" s="3" t="s">
        <v>898</v>
      </c>
      <c r="M253" s="3" t="s">
        <v>24</v>
      </c>
      <c r="N253" s="3" t="s">
        <v>901</v>
      </c>
      <c r="O253" s="3" t="s">
        <v>28</v>
      </c>
      <c r="P253" s="3" t="s">
        <v>42</v>
      </c>
      <c r="Q253" s="3" t="s">
        <v>900</v>
      </c>
      <c r="R253" s="3" t="s">
        <v>29</v>
      </c>
      <c r="S253" s="3" t="s">
        <v>38</v>
      </c>
      <c r="T253" s="3" t="s">
        <v>902</v>
      </c>
      <c r="U253" s="3" t="s">
        <v>42</v>
      </c>
    </row>
    <row r="254" spans="1:21" ht="18" customHeight="1" x14ac:dyDescent="0.3">
      <c r="A254" s="3">
        <v>253</v>
      </c>
      <c r="B254" s="3" t="s">
        <v>905</v>
      </c>
      <c r="C254" s="3">
        <v>104830001</v>
      </c>
      <c r="D254" s="3">
        <v>8047345832</v>
      </c>
      <c r="E254" s="5">
        <v>7000</v>
      </c>
      <c r="F254" s="5">
        <v>0</v>
      </c>
      <c r="G254" s="5" t="s">
        <v>23</v>
      </c>
      <c r="H254" s="5">
        <v>0</v>
      </c>
      <c r="I254" s="5">
        <v>1</v>
      </c>
      <c r="J254" s="5">
        <v>10</v>
      </c>
      <c r="K254" s="3" t="s">
        <v>904</v>
      </c>
      <c r="L254" s="3" t="s">
        <v>904</v>
      </c>
      <c r="M254" s="3" t="s">
        <v>24</v>
      </c>
      <c r="N254" s="3" t="s">
        <v>359</v>
      </c>
      <c r="O254" s="3" t="s">
        <v>28</v>
      </c>
      <c r="P254" s="3" t="s">
        <v>48</v>
      </c>
      <c r="Q254" s="3" t="s">
        <v>88</v>
      </c>
      <c r="R254" s="3" t="s">
        <v>29</v>
      </c>
      <c r="S254" s="3" t="s">
        <v>31</v>
      </c>
      <c r="T254" s="3" t="s">
        <v>906</v>
      </c>
      <c r="U254" s="3" t="s">
        <v>48</v>
      </c>
    </row>
    <row r="255" spans="1:21" ht="18" customHeight="1" x14ac:dyDescent="0.3">
      <c r="A255" s="3">
        <v>254</v>
      </c>
      <c r="B255" s="3" t="s">
        <v>1001</v>
      </c>
      <c r="C255" s="3">
        <v>104830001</v>
      </c>
      <c r="D255" s="3">
        <v>8047353425</v>
      </c>
      <c r="E255" s="5">
        <v>12000</v>
      </c>
      <c r="F255" s="5"/>
      <c r="G255" s="5" t="s">
        <v>23</v>
      </c>
      <c r="H255" s="5">
        <v>0</v>
      </c>
      <c r="I255" s="5">
        <v>1</v>
      </c>
      <c r="J255" s="5">
        <v>24</v>
      </c>
      <c r="K255" s="3" t="s">
        <v>999</v>
      </c>
      <c r="L255" s="3" t="s">
        <v>1000</v>
      </c>
      <c r="M255" s="3" t="s">
        <v>24</v>
      </c>
      <c r="N255" s="3" t="s">
        <v>1003</v>
      </c>
      <c r="O255" s="3" t="s">
        <v>28</v>
      </c>
      <c r="P255" s="3" t="s">
        <v>48</v>
      </c>
      <c r="Q255" s="3" t="s">
        <v>1002</v>
      </c>
      <c r="R255" s="3" t="s">
        <v>29</v>
      </c>
      <c r="S255" s="3" t="s">
        <v>31</v>
      </c>
      <c r="T255" s="3" t="s">
        <v>1004</v>
      </c>
      <c r="U255" s="3" t="s">
        <v>48</v>
      </c>
    </row>
    <row r="256" spans="1:21" ht="18" customHeight="1" x14ac:dyDescent="0.3">
      <c r="A256" s="3">
        <v>255</v>
      </c>
      <c r="B256" s="3" t="s">
        <v>982</v>
      </c>
      <c r="C256" s="3">
        <v>104830001</v>
      </c>
      <c r="D256" s="3">
        <v>8047359040</v>
      </c>
      <c r="E256" s="5">
        <v>18000</v>
      </c>
      <c r="F256" s="5">
        <v>0</v>
      </c>
      <c r="G256" s="5">
        <v>0</v>
      </c>
      <c r="H256" s="5">
        <v>0</v>
      </c>
      <c r="I256" s="5">
        <v>1</v>
      </c>
      <c r="J256" s="5">
        <v>31</v>
      </c>
      <c r="K256" s="3" t="s">
        <v>485</v>
      </c>
      <c r="L256" s="3" t="s">
        <v>485</v>
      </c>
      <c r="M256" s="3" t="s">
        <v>24</v>
      </c>
      <c r="N256" s="3" t="s">
        <v>488</v>
      </c>
      <c r="O256" s="3" t="s">
        <v>28</v>
      </c>
      <c r="P256" s="3" t="s">
        <v>42</v>
      </c>
      <c r="Q256" s="3" t="s">
        <v>983</v>
      </c>
      <c r="R256" s="3" t="s">
        <v>29</v>
      </c>
      <c r="S256" s="3" t="s">
        <v>38</v>
      </c>
      <c r="T256" s="3" t="s">
        <v>154</v>
      </c>
      <c r="U256" s="3" t="s">
        <v>42</v>
      </c>
    </row>
    <row r="257" spans="1:21" ht="18" customHeight="1" x14ac:dyDescent="0.3">
      <c r="A257" s="3">
        <v>256</v>
      </c>
      <c r="B257" s="3" t="s">
        <v>982</v>
      </c>
      <c r="C257" s="3">
        <v>104830001</v>
      </c>
      <c r="D257" s="3">
        <v>8047359051</v>
      </c>
      <c r="E257" s="5">
        <v>18000</v>
      </c>
      <c r="F257" s="5">
        <v>0</v>
      </c>
      <c r="G257" s="5">
        <v>0</v>
      </c>
      <c r="H257" s="5">
        <v>0</v>
      </c>
      <c r="I257" s="5">
        <v>1</v>
      </c>
      <c r="J257" s="5">
        <v>40</v>
      </c>
      <c r="K257" s="3" t="s">
        <v>485</v>
      </c>
      <c r="L257" s="3" t="s">
        <v>485</v>
      </c>
      <c r="M257" s="3" t="s">
        <v>24</v>
      </c>
      <c r="N257" s="3" t="s">
        <v>488</v>
      </c>
      <c r="O257" s="3" t="s">
        <v>28</v>
      </c>
      <c r="P257" s="3" t="s">
        <v>42</v>
      </c>
      <c r="Q257" s="3" t="s">
        <v>983</v>
      </c>
      <c r="R257" s="3" t="s">
        <v>29</v>
      </c>
      <c r="S257" s="3" t="s">
        <v>38</v>
      </c>
      <c r="T257" s="3" t="s">
        <v>154</v>
      </c>
      <c r="U257" s="3" t="s">
        <v>42</v>
      </c>
    </row>
    <row r="258" spans="1:21" ht="18" customHeight="1" x14ac:dyDescent="0.3">
      <c r="A258" s="3">
        <v>257</v>
      </c>
      <c r="B258" s="3" t="s">
        <v>897</v>
      </c>
      <c r="C258" s="3">
        <v>104830001</v>
      </c>
      <c r="D258" s="3">
        <v>3176687706</v>
      </c>
      <c r="E258" s="5">
        <v>7000</v>
      </c>
      <c r="F258" s="5" t="s">
        <v>23</v>
      </c>
      <c r="G258" s="5">
        <v>0</v>
      </c>
      <c r="H258" s="5">
        <v>0</v>
      </c>
      <c r="I258" s="5">
        <v>1</v>
      </c>
      <c r="J258" s="5">
        <v>10</v>
      </c>
      <c r="K258" s="3" t="s">
        <v>224</v>
      </c>
      <c r="L258" s="3" t="s">
        <v>224</v>
      </c>
      <c r="M258" s="3" t="s">
        <v>24</v>
      </c>
      <c r="N258" s="3" t="s">
        <v>227</v>
      </c>
      <c r="O258" s="3" t="s">
        <v>226</v>
      </c>
      <c r="P258" s="3" t="s">
        <v>23</v>
      </c>
      <c r="Q258" s="3" t="s">
        <v>23</v>
      </c>
      <c r="R258" s="3" t="s">
        <v>29</v>
      </c>
      <c r="S258" s="3" t="s">
        <v>38</v>
      </c>
      <c r="T258" s="3" t="s">
        <v>193</v>
      </c>
      <c r="U258" s="3" t="s">
        <v>38</v>
      </c>
    </row>
    <row r="259" spans="1:21" ht="18" customHeight="1" x14ac:dyDescent="0.3">
      <c r="A259" s="3">
        <v>258</v>
      </c>
      <c r="B259" s="3" t="s">
        <v>897</v>
      </c>
      <c r="C259" s="3">
        <v>104830001</v>
      </c>
      <c r="D259" s="3">
        <v>3176687695</v>
      </c>
      <c r="E259" s="5">
        <v>7000</v>
      </c>
      <c r="F259" s="5" t="s">
        <v>23</v>
      </c>
      <c r="G259" s="5">
        <v>0</v>
      </c>
      <c r="H259" s="5">
        <v>0</v>
      </c>
      <c r="I259" s="5">
        <v>1</v>
      </c>
      <c r="J259" s="5">
        <v>10</v>
      </c>
      <c r="K259" s="3" t="s">
        <v>224</v>
      </c>
      <c r="L259" s="3" t="s">
        <v>224</v>
      </c>
      <c r="M259" s="3" t="s">
        <v>24</v>
      </c>
      <c r="N259" s="3" t="s">
        <v>227</v>
      </c>
      <c r="O259" s="3" t="s">
        <v>226</v>
      </c>
      <c r="P259" s="3" t="s">
        <v>23</v>
      </c>
      <c r="Q259" s="3" t="s">
        <v>23</v>
      </c>
      <c r="R259" s="3" t="s">
        <v>29</v>
      </c>
      <c r="S259" s="3" t="s">
        <v>38</v>
      </c>
      <c r="T259" s="3" t="s">
        <v>193</v>
      </c>
      <c r="U259" s="3" t="s">
        <v>38</v>
      </c>
    </row>
    <row r="260" spans="1:21" ht="18" customHeight="1" x14ac:dyDescent="0.3">
      <c r="A260" s="3">
        <v>259</v>
      </c>
      <c r="B260" s="3" t="s">
        <v>998</v>
      </c>
      <c r="C260" s="3">
        <v>104830001</v>
      </c>
      <c r="D260" s="3">
        <v>8047327945</v>
      </c>
      <c r="E260" s="5">
        <v>6000</v>
      </c>
      <c r="F260" s="5">
        <v>0</v>
      </c>
      <c r="G260" s="5" t="s">
        <v>23</v>
      </c>
      <c r="H260" s="5">
        <v>0</v>
      </c>
      <c r="I260" s="5">
        <v>1</v>
      </c>
      <c r="J260" s="5">
        <v>3</v>
      </c>
      <c r="K260" s="3" t="s">
        <v>891</v>
      </c>
      <c r="L260" s="3" t="s">
        <v>891</v>
      </c>
      <c r="M260" s="3" t="s">
        <v>24</v>
      </c>
      <c r="N260" s="3" t="s">
        <v>895</v>
      </c>
      <c r="O260" s="3" t="s">
        <v>28</v>
      </c>
      <c r="P260" s="3" t="s">
        <v>893</v>
      </c>
      <c r="Q260" s="3" t="s">
        <v>894</v>
      </c>
      <c r="R260" s="3" t="s">
        <v>29</v>
      </c>
      <c r="S260" s="3" t="s">
        <v>38</v>
      </c>
      <c r="T260" s="3" t="s">
        <v>896</v>
      </c>
      <c r="U260" s="3" t="s">
        <v>893</v>
      </c>
    </row>
    <row r="261" spans="1:21" ht="18" customHeight="1" x14ac:dyDescent="0.3">
      <c r="A261" s="3">
        <v>260</v>
      </c>
      <c r="B261" s="3" t="s">
        <v>955</v>
      </c>
      <c r="C261" s="3">
        <v>104830001</v>
      </c>
      <c r="D261" s="3">
        <v>8047345666</v>
      </c>
      <c r="E261" s="5">
        <v>9000</v>
      </c>
      <c r="F261" s="5">
        <v>0</v>
      </c>
      <c r="G261" s="5" t="s">
        <v>23</v>
      </c>
      <c r="H261" s="5">
        <v>0</v>
      </c>
      <c r="I261" s="5">
        <v>1</v>
      </c>
      <c r="J261" s="5">
        <v>16</v>
      </c>
      <c r="K261" s="3" t="s">
        <v>125</v>
      </c>
      <c r="L261" s="3" t="s">
        <v>125</v>
      </c>
      <c r="M261" s="3" t="s">
        <v>24</v>
      </c>
      <c r="N261" s="3" t="s">
        <v>128</v>
      </c>
      <c r="O261" s="3" t="s">
        <v>28</v>
      </c>
      <c r="P261" s="3" t="s">
        <v>42</v>
      </c>
      <c r="Q261" s="3" t="s">
        <v>956</v>
      </c>
      <c r="R261" s="3" t="s">
        <v>29</v>
      </c>
      <c r="S261" s="3" t="s">
        <v>38</v>
      </c>
      <c r="T261" s="3" t="s">
        <v>129</v>
      </c>
      <c r="U261" s="3" t="s">
        <v>42</v>
      </c>
    </row>
    <row r="262" spans="1:21" ht="18" customHeight="1" x14ac:dyDescent="0.3">
      <c r="A262" s="3">
        <v>261</v>
      </c>
      <c r="B262" s="3" t="s">
        <v>954</v>
      </c>
      <c r="C262" s="3">
        <v>104830001</v>
      </c>
      <c r="D262" s="3">
        <v>8047335284</v>
      </c>
      <c r="E262" s="5">
        <v>7000</v>
      </c>
      <c r="F262" s="5">
        <v>0</v>
      </c>
      <c r="G262" s="5" t="s">
        <v>23</v>
      </c>
      <c r="H262" s="5">
        <v>0</v>
      </c>
      <c r="I262" s="5">
        <v>1</v>
      </c>
      <c r="J262" s="5">
        <v>8</v>
      </c>
      <c r="K262" s="3" t="s">
        <v>40</v>
      </c>
      <c r="L262" s="3" t="s">
        <v>40</v>
      </c>
      <c r="M262" s="3" t="s">
        <v>24</v>
      </c>
      <c r="N262" s="3" t="s">
        <v>44</v>
      </c>
      <c r="O262" s="3" t="s">
        <v>28</v>
      </c>
      <c r="P262" s="3" t="s">
        <v>42</v>
      </c>
      <c r="Q262" s="3" t="s">
        <v>43</v>
      </c>
      <c r="R262" s="3" t="s">
        <v>29</v>
      </c>
      <c r="S262" s="3" t="s">
        <v>38</v>
      </c>
      <c r="T262" s="3" t="s">
        <v>45</v>
      </c>
      <c r="U262" s="3" t="s">
        <v>42</v>
      </c>
    </row>
    <row r="263" spans="1:21" ht="18" customHeight="1" x14ac:dyDescent="0.3">
      <c r="A263" s="3">
        <v>262</v>
      </c>
      <c r="B263" s="3" t="s">
        <v>995</v>
      </c>
      <c r="C263" s="3">
        <v>104830001</v>
      </c>
      <c r="D263" s="3">
        <v>8047333976</v>
      </c>
      <c r="E263" s="5">
        <v>6000</v>
      </c>
      <c r="F263" s="5">
        <v>0</v>
      </c>
      <c r="G263" s="5" t="s">
        <v>23</v>
      </c>
      <c r="H263" s="5">
        <v>0</v>
      </c>
      <c r="I263" s="5">
        <v>1</v>
      </c>
      <c r="J263" s="5">
        <v>1</v>
      </c>
      <c r="K263" s="3" t="s">
        <v>994</v>
      </c>
      <c r="L263" s="3" t="s">
        <v>994</v>
      </c>
      <c r="M263" s="3" t="s">
        <v>24</v>
      </c>
      <c r="N263" s="3" t="s">
        <v>996</v>
      </c>
      <c r="O263" s="3" t="s">
        <v>28</v>
      </c>
      <c r="P263" s="3" t="s">
        <v>26</v>
      </c>
      <c r="Q263" s="3" t="s">
        <v>112</v>
      </c>
      <c r="R263" s="3" t="s">
        <v>29</v>
      </c>
      <c r="S263" s="3" t="s">
        <v>31</v>
      </c>
      <c r="T263" s="3" t="s">
        <v>997</v>
      </c>
      <c r="U263" s="3" t="s">
        <v>26</v>
      </c>
    </row>
    <row r="264" spans="1:21" ht="18" customHeight="1" x14ac:dyDescent="0.3">
      <c r="A264" s="3">
        <v>263</v>
      </c>
      <c r="B264" s="3" t="s">
        <v>932</v>
      </c>
      <c r="C264" s="3">
        <v>104830001</v>
      </c>
      <c r="D264" s="3">
        <v>8047324095</v>
      </c>
      <c r="E264" s="5">
        <v>6000</v>
      </c>
      <c r="F264" s="5">
        <v>0</v>
      </c>
      <c r="G264" s="5" t="s">
        <v>23</v>
      </c>
      <c r="H264" s="5">
        <v>0</v>
      </c>
      <c r="I264" s="5">
        <v>1</v>
      </c>
      <c r="J264" s="5">
        <v>1</v>
      </c>
      <c r="K264" s="3" t="s">
        <v>931</v>
      </c>
      <c r="L264" s="3" t="s">
        <v>931</v>
      </c>
      <c r="M264" s="3" t="s">
        <v>24</v>
      </c>
      <c r="N264" s="3" t="s">
        <v>934</v>
      </c>
      <c r="O264" s="3" t="s">
        <v>28</v>
      </c>
      <c r="P264" s="3" t="s">
        <v>35</v>
      </c>
      <c r="Q264" s="3" t="s">
        <v>933</v>
      </c>
      <c r="R264" s="3" t="s">
        <v>29</v>
      </c>
      <c r="S264" s="3" t="s">
        <v>38</v>
      </c>
      <c r="T264" s="3" t="s">
        <v>935</v>
      </c>
      <c r="U264" s="3" t="s">
        <v>35</v>
      </c>
    </row>
    <row r="265" spans="1:21" ht="18" customHeight="1" x14ac:dyDescent="0.3">
      <c r="A265" s="3">
        <v>264</v>
      </c>
      <c r="B265" s="3" t="s">
        <v>990</v>
      </c>
      <c r="C265" s="3">
        <v>104830001</v>
      </c>
      <c r="D265" s="3">
        <v>8047328483</v>
      </c>
      <c r="E265" s="5">
        <v>6000</v>
      </c>
      <c r="F265" s="5">
        <v>0</v>
      </c>
      <c r="G265" s="5" t="s">
        <v>23</v>
      </c>
      <c r="H265" s="5">
        <v>0</v>
      </c>
      <c r="I265" s="5">
        <v>1</v>
      </c>
      <c r="J265" s="5">
        <v>1</v>
      </c>
      <c r="K265" s="3" t="s">
        <v>989</v>
      </c>
      <c r="L265" s="3" t="s">
        <v>989</v>
      </c>
      <c r="M265" s="3" t="s">
        <v>24</v>
      </c>
      <c r="N265" s="3" t="s">
        <v>992</v>
      </c>
      <c r="O265" s="3" t="s">
        <v>28</v>
      </c>
      <c r="P265" s="3" t="s">
        <v>299</v>
      </c>
      <c r="Q265" s="3" t="s">
        <v>991</v>
      </c>
      <c r="R265" s="3" t="s">
        <v>29</v>
      </c>
      <c r="S265" s="3" t="s">
        <v>38</v>
      </c>
      <c r="T265" s="3" t="s">
        <v>993</v>
      </c>
      <c r="U265" s="3" t="s">
        <v>299</v>
      </c>
    </row>
    <row r="266" spans="1:21" ht="18" customHeight="1" x14ac:dyDescent="0.3">
      <c r="A266" s="3">
        <v>265</v>
      </c>
      <c r="B266" s="3" t="s">
        <v>990</v>
      </c>
      <c r="C266" s="3">
        <v>104830001</v>
      </c>
      <c r="D266" s="3">
        <v>8047342203</v>
      </c>
      <c r="E266" s="5">
        <v>7000</v>
      </c>
      <c r="F266" s="5">
        <v>0</v>
      </c>
      <c r="G266" s="5" t="s">
        <v>23</v>
      </c>
      <c r="H266" s="5">
        <v>0</v>
      </c>
      <c r="I266" s="5">
        <v>1</v>
      </c>
      <c r="J266" s="5">
        <v>10</v>
      </c>
      <c r="K266" s="3" t="s">
        <v>1005</v>
      </c>
      <c r="L266" s="3" t="s">
        <v>1005</v>
      </c>
      <c r="M266" s="3" t="s">
        <v>24</v>
      </c>
      <c r="N266" s="3" t="s">
        <v>1006</v>
      </c>
      <c r="O266" s="3" t="s">
        <v>28</v>
      </c>
      <c r="P266" s="3" t="s">
        <v>48</v>
      </c>
      <c r="Q266" s="3" t="s">
        <v>88</v>
      </c>
      <c r="R266" s="3" t="s">
        <v>29</v>
      </c>
      <c r="S266" s="3" t="s">
        <v>31</v>
      </c>
      <c r="T266" s="3" t="s">
        <v>1007</v>
      </c>
      <c r="U266" s="3" t="s">
        <v>48</v>
      </c>
    </row>
    <row r="267" spans="1:21" ht="18" customHeight="1" x14ac:dyDescent="0.3">
      <c r="A267" s="3">
        <v>266</v>
      </c>
      <c r="B267" s="3" t="s">
        <v>985</v>
      </c>
      <c r="C267" s="3">
        <v>104830001</v>
      </c>
      <c r="D267" s="3">
        <v>8047351594</v>
      </c>
      <c r="E267" s="5">
        <v>6000</v>
      </c>
      <c r="F267" s="5">
        <v>0</v>
      </c>
      <c r="G267" s="5" t="s">
        <v>23</v>
      </c>
      <c r="H267" s="5">
        <v>0</v>
      </c>
      <c r="I267" s="5">
        <v>1</v>
      </c>
      <c r="J267" s="5">
        <v>1</v>
      </c>
      <c r="K267" s="3" t="s">
        <v>984</v>
      </c>
      <c r="L267" s="3" t="s">
        <v>984</v>
      </c>
      <c r="M267" s="3" t="s">
        <v>24</v>
      </c>
      <c r="N267" s="3" t="s">
        <v>987</v>
      </c>
      <c r="O267" s="3" t="s">
        <v>28</v>
      </c>
      <c r="P267" s="3" t="s">
        <v>522</v>
      </c>
      <c r="Q267" s="3" t="s">
        <v>986</v>
      </c>
      <c r="R267" s="3" t="s">
        <v>29</v>
      </c>
      <c r="S267" s="3" t="s">
        <v>31</v>
      </c>
      <c r="T267" s="3" t="s">
        <v>988</v>
      </c>
      <c r="U267" s="3" t="s">
        <v>522</v>
      </c>
    </row>
    <row r="268" spans="1:21" ht="18" customHeight="1" x14ac:dyDescent="0.3">
      <c r="A268" s="3">
        <v>267</v>
      </c>
      <c r="B268" s="3" t="s">
        <v>1009</v>
      </c>
      <c r="C268" s="3">
        <v>104830001</v>
      </c>
      <c r="D268" s="3">
        <v>8047353344</v>
      </c>
      <c r="E268" s="5">
        <v>6000</v>
      </c>
      <c r="F268" s="5">
        <v>0</v>
      </c>
      <c r="G268" s="5" t="s">
        <v>23</v>
      </c>
      <c r="H268" s="5">
        <v>0</v>
      </c>
      <c r="I268" s="5">
        <v>1</v>
      </c>
      <c r="J268" s="5">
        <v>3</v>
      </c>
      <c r="K268" s="3" t="s">
        <v>1008</v>
      </c>
      <c r="L268" s="3" t="s">
        <v>1008</v>
      </c>
      <c r="M268" s="3" t="s">
        <v>24</v>
      </c>
      <c r="N268" s="3" t="s">
        <v>1011</v>
      </c>
      <c r="O268" s="3" t="s">
        <v>28</v>
      </c>
      <c r="P268" s="3" t="s">
        <v>42</v>
      </c>
      <c r="Q268" s="3" t="s">
        <v>1010</v>
      </c>
      <c r="R268" s="3" t="s">
        <v>29</v>
      </c>
      <c r="S268" s="3" t="s">
        <v>38</v>
      </c>
      <c r="T268" s="3" t="s">
        <v>1012</v>
      </c>
      <c r="U268" s="3" t="s">
        <v>42</v>
      </c>
    </row>
    <row r="269" spans="1:21" ht="18" customHeight="1" x14ac:dyDescent="0.3">
      <c r="A269" s="3">
        <v>268</v>
      </c>
      <c r="B269" s="3" t="s">
        <v>1009</v>
      </c>
      <c r="C269" s="3">
        <v>104830001</v>
      </c>
      <c r="D269" s="3">
        <v>8047353355</v>
      </c>
      <c r="E269" s="5">
        <v>6000</v>
      </c>
      <c r="F269" s="5">
        <v>0</v>
      </c>
      <c r="G269" s="5" t="s">
        <v>23</v>
      </c>
      <c r="H269" s="5">
        <v>0</v>
      </c>
      <c r="I269" s="5">
        <v>1</v>
      </c>
      <c r="J269" s="5">
        <v>3</v>
      </c>
      <c r="K269" s="3" t="s">
        <v>1008</v>
      </c>
      <c r="L269" s="3" t="s">
        <v>1008</v>
      </c>
      <c r="M269" s="3" t="s">
        <v>24</v>
      </c>
      <c r="N269" s="3" t="s">
        <v>1011</v>
      </c>
      <c r="O269" s="3" t="s">
        <v>28</v>
      </c>
      <c r="P269" s="3" t="s">
        <v>42</v>
      </c>
      <c r="Q269" s="3" t="s">
        <v>1010</v>
      </c>
      <c r="R269" s="3" t="s">
        <v>29</v>
      </c>
      <c r="S269" s="3" t="s">
        <v>38</v>
      </c>
      <c r="T269" s="3" t="s">
        <v>1012</v>
      </c>
      <c r="U269" s="3" t="s">
        <v>42</v>
      </c>
    </row>
    <row r="270" spans="1:21" ht="18" customHeight="1" x14ac:dyDescent="0.3">
      <c r="A270" s="3">
        <v>269</v>
      </c>
      <c r="B270" s="3" t="s">
        <v>937</v>
      </c>
      <c r="C270" s="3">
        <v>104830001</v>
      </c>
      <c r="D270" s="3">
        <v>5621544353</v>
      </c>
      <c r="E270" s="5">
        <v>6000</v>
      </c>
      <c r="F270" s="5">
        <v>0</v>
      </c>
      <c r="G270" s="5" t="s">
        <v>23</v>
      </c>
      <c r="H270" s="5">
        <v>500000</v>
      </c>
      <c r="I270" s="5">
        <v>1</v>
      </c>
      <c r="J270" s="5">
        <v>1</v>
      </c>
      <c r="K270" s="3" t="s">
        <v>24</v>
      </c>
      <c r="L270" s="3" t="s">
        <v>23</v>
      </c>
      <c r="M270" s="3" t="s">
        <v>936</v>
      </c>
      <c r="N270" s="3" t="s">
        <v>145</v>
      </c>
      <c r="O270" s="3" t="s">
        <v>939</v>
      </c>
      <c r="P270" s="3" t="s">
        <v>938</v>
      </c>
      <c r="Q270" s="3" t="s">
        <v>23</v>
      </c>
      <c r="R270" s="3" t="s">
        <v>940</v>
      </c>
      <c r="S270" s="3" t="s">
        <v>38</v>
      </c>
      <c r="T270" s="3" t="s">
        <v>77</v>
      </c>
      <c r="U270" s="3" t="s">
        <v>213</v>
      </c>
    </row>
    <row r="271" spans="1:21" ht="18" customHeight="1" x14ac:dyDescent="0.3">
      <c r="A271" s="3">
        <v>270</v>
      </c>
      <c r="B271" s="3" t="s">
        <v>937</v>
      </c>
      <c r="C271" s="3">
        <v>104830001</v>
      </c>
      <c r="D271" s="3">
        <v>5621544375</v>
      </c>
      <c r="E271" s="5">
        <v>6000</v>
      </c>
      <c r="F271" s="5">
        <v>0</v>
      </c>
      <c r="G271" s="5" t="s">
        <v>23</v>
      </c>
      <c r="H271" s="5">
        <v>500000</v>
      </c>
      <c r="I271" s="5">
        <v>1</v>
      </c>
      <c r="J271" s="5">
        <v>1</v>
      </c>
      <c r="K271" s="3" t="s">
        <v>24</v>
      </c>
      <c r="L271" s="3" t="s">
        <v>23</v>
      </c>
      <c r="M271" s="3" t="s">
        <v>941</v>
      </c>
      <c r="N271" s="3" t="s">
        <v>145</v>
      </c>
      <c r="O271" s="3" t="s">
        <v>943</v>
      </c>
      <c r="P271" s="3" t="s">
        <v>942</v>
      </c>
      <c r="Q271" s="3" t="s">
        <v>23</v>
      </c>
      <c r="R271" s="3" t="s">
        <v>944</v>
      </c>
      <c r="S271" s="3" t="s">
        <v>38</v>
      </c>
      <c r="T271" s="3" t="s">
        <v>77</v>
      </c>
      <c r="U271" s="3" t="s">
        <v>213</v>
      </c>
    </row>
    <row r="272" spans="1:21" ht="18" customHeight="1" x14ac:dyDescent="0.3">
      <c r="A272" s="3">
        <v>271</v>
      </c>
      <c r="B272" s="3" t="s">
        <v>937</v>
      </c>
      <c r="C272" s="3">
        <v>104830001</v>
      </c>
      <c r="D272" s="3">
        <v>5621544401</v>
      </c>
      <c r="E272" s="5">
        <v>6000</v>
      </c>
      <c r="F272" s="5">
        <v>0</v>
      </c>
      <c r="G272" s="5" t="s">
        <v>23</v>
      </c>
      <c r="H272" s="5">
        <v>500000</v>
      </c>
      <c r="I272" s="5">
        <v>1</v>
      </c>
      <c r="J272" s="5">
        <v>1</v>
      </c>
      <c r="K272" s="3" t="s">
        <v>24</v>
      </c>
      <c r="L272" s="3" t="s">
        <v>23</v>
      </c>
      <c r="M272" s="3" t="s">
        <v>945</v>
      </c>
      <c r="N272" s="3" t="s">
        <v>145</v>
      </c>
      <c r="O272" s="3" t="s">
        <v>947</v>
      </c>
      <c r="P272" s="3" t="s">
        <v>946</v>
      </c>
      <c r="Q272" s="3" t="s">
        <v>221</v>
      </c>
      <c r="R272" s="3" t="s">
        <v>948</v>
      </c>
      <c r="S272" s="3" t="s">
        <v>38</v>
      </c>
      <c r="T272" s="3" t="s">
        <v>77</v>
      </c>
      <c r="U272" s="3" t="s">
        <v>213</v>
      </c>
    </row>
    <row r="273" spans="1:21" ht="18" customHeight="1" x14ac:dyDescent="0.3">
      <c r="A273" s="3">
        <v>272</v>
      </c>
      <c r="B273" s="3" t="s">
        <v>950</v>
      </c>
      <c r="C273" s="3">
        <v>104830001</v>
      </c>
      <c r="D273" s="3">
        <v>5621544423</v>
      </c>
      <c r="E273" s="5">
        <v>6000</v>
      </c>
      <c r="F273" s="5">
        <v>0</v>
      </c>
      <c r="G273" s="5" t="s">
        <v>23</v>
      </c>
      <c r="H273" s="5">
        <v>500000</v>
      </c>
      <c r="I273" s="5">
        <v>1</v>
      </c>
      <c r="J273" s="5">
        <v>1</v>
      </c>
      <c r="K273" s="3" t="s">
        <v>24</v>
      </c>
      <c r="L273" s="3" t="s">
        <v>23</v>
      </c>
      <c r="M273" s="3" t="s">
        <v>949</v>
      </c>
      <c r="N273" s="3" t="s">
        <v>145</v>
      </c>
      <c r="O273" s="3" t="s">
        <v>952</v>
      </c>
      <c r="P273" s="3" t="s">
        <v>951</v>
      </c>
      <c r="Q273" s="3" t="s">
        <v>394</v>
      </c>
      <c r="R273" s="3" t="s">
        <v>953</v>
      </c>
      <c r="S273" s="3" t="s">
        <v>38</v>
      </c>
      <c r="T273" s="3" t="s">
        <v>77</v>
      </c>
      <c r="U273" s="3" t="s">
        <v>146</v>
      </c>
    </row>
    <row r="274" spans="1:21" ht="18" customHeight="1" x14ac:dyDescent="0.3">
      <c r="A274" s="3">
        <v>273</v>
      </c>
      <c r="B274" s="3" t="s">
        <v>907</v>
      </c>
      <c r="C274" s="3">
        <v>104830001</v>
      </c>
      <c r="D274" s="3">
        <v>8047341245</v>
      </c>
      <c r="E274" s="5">
        <v>7000</v>
      </c>
      <c r="F274" s="5">
        <v>0</v>
      </c>
      <c r="G274" s="5" t="s">
        <v>23</v>
      </c>
      <c r="H274" s="5">
        <v>0</v>
      </c>
      <c r="I274" s="5">
        <v>1</v>
      </c>
      <c r="J274" s="5">
        <v>8</v>
      </c>
      <c r="K274" s="3" t="s">
        <v>885</v>
      </c>
      <c r="L274" s="3" t="s">
        <v>886</v>
      </c>
      <c r="M274" s="3" t="s">
        <v>24</v>
      </c>
      <c r="N274" s="3" t="s">
        <v>889</v>
      </c>
      <c r="O274" s="3" t="s">
        <v>28</v>
      </c>
      <c r="P274" s="3" t="s">
        <v>48</v>
      </c>
      <c r="Q274" s="3" t="s">
        <v>888</v>
      </c>
      <c r="R274" s="3" t="s">
        <v>29</v>
      </c>
      <c r="S274" s="3" t="s">
        <v>31</v>
      </c>
      <c r="T274" s="3" t="s">
        <v>890</v>
      </c>
      <c r="U274" s="3" t="s">
        <v>48</v>
      </c>
    </row>
    <row r="275" spans="1:21" ht="18" customHeight="1" x14ac:dyDescent="0.3">
      <c r="A275" s="3">
        <v>274</v>
      </c>
      <c r="B275" s="3" t="s">
        <v>921</v>
      </c>
      <c r="C275" s="3">
        <v>104830001</v>
      </c>
      <c r="D275" s="3">
        <v>5621544585</v>
      </c>
      <c r="E275" s="5">
        <v>9000</v>
      </c>
      <c r="F275" s="5">
        <v>0</v>
      </c>
      <c r="G275" s="5" t="s">
        <v>23</v>
      </c>
      <c r="H275" s="5">
        <v>500000</v>
      </c>
      <c r="I275" s="5">
        <v>1</v>
      </c>
      <c r="J275" s="5">
        <v>18</v>
      </c>
      <c r="K275" s="3" t="s">
        <v>24</v>
      </c>
      <c r="L275" s="3" t="s">
        <v>23</v>
      </c>
      <c r="M275" s="3" t="s">
        <v>920</v>
      </c>
      <c r="N275" s="3" t="s">
        <v>145</v>
      </c>
      <c r="O275" s="3" t="s">
        <v>923</v>
      </c>
      <c r="P275" s="3" t="s">
        <v>922</v>
      </c>
      <c r="Q275" s="3" t="s">
        <v>394</v>
      </c>
      <c r="R275" s="3" t="s">
        <v>924</v>
      </c>
      <c r="S275" s="3" t="s">
        <v>38</v>
      </c>
      <c r="T275" s="3" t="s">
        <v>77</v>
      </c>
      <c r="U275" s="3" t="s">
        <v>146</v>
      </c>
    </row>
    <row r="276" spans="1:21" ht="18" customHeight="1" x14ac:dyDescent="0.3">
      <c r="A276" s="3">
        <v>275</v>
      </c>
      <c r="B276" s="3" t="s">
        <v>887</v>
      </c>
      <c r="C276" s="3">
        <v>104830001</v>
      </c>
      <c r="D276" s="3">
        <v>8047365793</v>
      </c>
      <c r="E276" s="5">
        <v>6000</v>
      </c>
      <c r="F276" s="5">
        <v>0</v>
      </c>
      <c r="G276" s="5" t="s">
        <v>23</v>
      </c>
      <c r="H276" s="5">
        <v>0</v>
      </c>
      <c r="I276" s="5">
        <v>1</v>
      </c>
      <c r="J276" s="5">
        <v>5</v>
      </c>
      <c r="K276" s="3" t="s">
        <v>885</v>
      </c>
      <c r="L276" s="3" t="s">
        <v>886</v>
      </c>
      <c r="M276" s="3" t="s">
        <v>24</v>
      </c>
      <c r="N276" s="3" t="s">
        <v>889</v>
      </c>
      <c r="O276" s="3" t="s">
        <v>28</v>
      </c>
      <c r="P276" s="3" t="s">
        <v>48</v>
      </c>
      <c r="Q276" s="3" t="s">
        <v>888</v>
      </c>
      <c r="R276" s="3" t="s">
        <v>29</v>
      </c>
      <c r="S276" s="3" t="s">
        <v>31</v>
      </c>
      <c r="T276" s="3" t="s">
        <v>890</v>
      </c>
      <c r="U276" s="3" t="s">
        <v>48</v>
      </c>
    </row>
    <row r="277" spans="1:21" ht="18" customHeight="1" x14ac:dyDescent="0.3">
      <c r="A277" s="3">
        <v>276</v>
      </c>
      <c r="B277" s="3" t="s">
        <v>887</v>
      </c>
      <c r="C277" s="3">
        <v>104830001</v>
      </c>
      <c r="D277" s="3">
        <v>8047365804</v>
      </c>
      <c r="E277" s="5">
        <v>6000</v>
      </c>
      <c r="F277" s="5">
        <v>0</v>
      </c>
      <c r="G277" s="5" t="s">
        <v>23</v>
      </c>
      <c r="H277" s="5">
        <v>0</v>
      </c>
      <c r="I277" s="5">
        <v>1</v>
      </c>
      <c r="J277" s="5">
        <v>5</v>
      </c>
      <c r="K277" s="3" t="s">
        <v>885</v>
      </c>
      <c r="L277" s="3" t="s">
        <v>886</v>
      </c>
      <c r="M277" s="3" t="s">
        <v>24</v>
      </c>
      <c r="N277" s="3" t="s">
        <v>889</v>
      </c>
      <c r="O277" s="3" t="s">
        <v>28</v>
      </c>
      <c r="P277" s="3" t="s">
        <v>48</v>
      </c>
      <c r="Q277" s="3" t="s">
        <v>888</v>
      </c>
      <c r="R277" s="3" t="s">
        <v>29</v>
      </c>
      <c r="S277" s="3" t="s">
        <v>31</v>
      </c>
      <c r="T277" s="3" t="s">
        <v>890</v>
      </c>
      <c r="U277" s="3" t="s">
        <v>48</v>
      </c>
    </row>
    <row r="278" spans="1:21" ht="18" customHeight="1" x14ac:dyDescent="0.3">
      <c r="A278" s="3">
        <v>277</v>
      </c>
      <c r="B278" s="3" t="s">
        <v>925</v>
      </c>
      <c r="C278" s="3">
        <v>104830001</v>
      </c>
      <c r="D278" s="3">
        <v>5621544703</v>
      </c>
      <c r="E278" s="5">
        <v>7000</v>
      </c>
      <c r="F278" s="5">
        <v>0</v>
      </c>
      <c r="G278" s="5" t="s">
        <v>23</v>
      </c>
      <c r="H278" s="5">
        <v>1</v>
      </c>
      <c r="I278" s="5">
        <v>1</v>
      </c>
      <c r="J278" s="5">
        <v>10</v>
      </c>
      <c r="K278" s="3" t="s">
        <v>24</v>
      </c>
      <c r="L278" s="3" t="s">
        <v>23</v>
      </c>
      <c r="M278" s="3" t="s">
        <v>140</v>
      </c>
      <c r="N278" s="3" t="s">
        <v>145</v>
      </c>
      <c r="O278" s="3" t="s">
        <v>143</v>
      </c>
      <c r="P278" s="3" t="s">
        <v>23</v>
      </c>
      <c r="Q278" s="3" t="s">
        <v>142</v>
      </c>
      <c r="R278" s="3" t="s">
        <v>144</v>
      </c>
      <c r="S278" s="3" t="s">
        <v>140</v>
      </c>
      <c r="T278" s="3" t="s">
        <v>77</v>
      </c>
      <c r="U278" s="3" t="s">
        <v>146</v>
      </c>
    </row>
    <row r="279" spans="1:21" ht="18" customHeight="1" x14ac:dyDescent="0.3">
      <c r="A279" s="3">
        <v>278</v>
      </c>
      <c r="B279" s="3" t="s">
        <v>925</v>
      </c>
      <c r="C279" s="3">
        <v>104830001</v>
      </c>
      <c r="D279" s="3">
        <v>5621544714</v>
      </c>
      <c r="E279" s="5">
        <v>7000</v>
      </c>
      <c r="F279" s="5">
        <v>0</v>
      </c>
      <c r="G279" s="5" t="s">
        <v>23</v>
      </c>
      <c r="H279" s="5">
        <v>1</v>
      </c>
      <c r="I279" s="5">
        <v>1</v>
      </c>
      <c r="J279" s="5">
        <v>6</v>
      </c>
      <c r="K279" s="3" t="s">
        <v>24</v>
      </c>
      <c r="L279" s="3" t="s">
        <v>23</v>
      </c>
      <c r="M279" s="3" t="s">
        <v>147</v>
      </c>
      <c r="N279" s="3" t="s">
        <v>145</v>
      </c>
      <c r="O279" s="3" t="s">
        <v>149</v>
      </c>
      <c r="P279" s="3" t="s">
        <v>23</v>
      </c>
      <c r="Q279" s="3" t="s">
        <v>148</v>
      </c>
      <c r="R279" s="3" t="s">
        <v>150</v>
      </c>
      <c r="S279" s="3" t="s">
        <v>147</v>
      </c>
      <c r="T279" s="3" t="s">
        <v>77</v>
      </c>
      <c r="U279" s="3" t="s">
        <v>146</v>
      </c>
    </row>
    <row r="280" spans="1:21" ht="18" customHeight="1" x14ac:dyDescent="0.3">
      <c r="A280" s="3">
        <v>279</v>
      </c>
      <c r="B280" s="3" t="s">
        <v>925</v>
      </c>
      <c r="C280" s="3">
        <v>104830001</v>
      </c>
      <c r="D280" s="3">
        <v>5621544725</v>
      </c>
      <c r="E280" s="5">
        <v>7000</v>
      </c>
      <c r="F280" s="5">
        <v>0</v>
      </c>
      <c r="G280" s="5" t="s">
        <v>23</v>
      </c>
      <c r="H280" s="5">
        <v>1</v>
      </c>
      <c r="I280" s="5">
        <v>1</v>
      </c>
      <c r="J280" s="5">
        <v>10</v>
      </c>
      <c r="K280" s="3" t="s">
        <v>24</v>
      </c>
      <c r="L280" s="3" t="s">
        <v>23</v>
      </c>
      <c r="M280" s="3" t="s">
        <v>159</v>
      </c>
      <c r="N280" s="3" t="s">
        <v>145</v>
      </c>
      <c r="O280" s="3" t="s">
        <v>161</v>
      </c>
      <c r="P280" s="3" t="s">
        <v>23</v>
      </c>
      <c r="Q280" s="3" t="s">
        <v>160</v>
      </c>
      <c r="R280" s="3" t="s">
        <v>162</v>
      </c>
      <c r="S280" s="3" t="s">
        <v>159</v>
      </c>
      <c r="T280" s="3" t="s">
        <v>77</v>
      </c>
      <c r="U280" s="3" t="s">
        <v>146</v>
      </c>
    </row>
    <row r="281" spans="1:21" ht="18" customHeight="1" x14ac:dyDescent="0.3">
      <c r="A281" s="3">
        <v>280</v>
      </c>
      <c r="B281" s="3" t="s">
        <v>925</v>
      </c>
      <c r="C281" s="3">
        <v>104830001</v>
      </c>
      <c r="D281" s="3">
        <v>5621544736</v>
      </c>
      <c r="E281" s="5">
        <v>6000</v>
      </c>
      <c r="F281" s="5">
        <v>0</v>
      </c>
      <c r="G281" s="5" t="s">
        <v>23</v>
      </c>
      <c r="H281" s="5">
        <v>1</v>
      </c>
      <c r="I281" s="5">
        <v>1</v>
      </c>
      <c r="J281" s="5">
        <v>1</v>
      </c>
      <c r="K281" s="3" t="s">
        <v>24</v>
      </c>
      <c r="L281" s="3" t="s">
        <v>23</v>
      </c>
      <c r="M281" s="3" t="s">
        <v>163</v>
      </c>
      <c r="N281" s="3" t="s">
        <v>145</v>
      </c>
      <c r="O281" s="3" t="s">
        <v>165</v>
      </c>
      <c r="P281" s="3" t="s">
        <v>23</v>
      </c>
      <c r="Q281" s="3" t="s">
        <v>164</v>
      </c>
      <c r="R281" s="3" t="s">
        <v>166</v>
      </c>
      <c r="S281" s="3" t="s">
        <v>163</v>
      </c>
      <c r="T281" s="3" t="s">
        <v>77</v>
      </c>
      <c r="U281" s="3" t="s">
        <v>146</v>
      </c>
    </row>
    <row r="282" spans="1:21" ht="18" customHeight="1" x14ac:dyDescent="0.3">
      <c r="A282" s="3">
        <v>281</v>
      </c>
      <c r="B282" s="3" t="s">
        <v>925</v>
      </c>
      <c r="C282" s="3">
        <v>104830001</v>
      </c>
      <c r="D282" s="3">
        <v>5621544740</v>
      </c>
      <c r="E282" s="5">
        <v>8000</v>
      </c>
      <c r="F282" s="5">
        <v>0</v>
      </c>
      <c r="G282" s="5" t="s">
        <v>23</v>
      </c>
      <c r="H282" s="5">
        <v>1</v>
      </c>
      <c r="I282" s="5">
        <v>1</v>
      </c>
      <c r="J282" s="5">
        <v>14</v>
      </c>
      <c r="K282" s="3" t="s">
        <v>24</v>
      </c>
      <c r="L282" s="3" t="s">
        <v>23</v>
      </c>
      <c r="M282" s="3" t="s">
        <v>421</v>
      </c>
      <c r="N282" s="3" t="s">
        <v>145</v>
      </c>
      <c r="O282" s="3" t="s">
        <v>423</v>
      </c>
      <c r="P282" s="3" t="s">
        <v>23</v>
      </c>
      <c r="Q282" s="3" t="s">
        <v>422</v>
      </c>
      <c r="R282" s="3" t="s">
        <v>424</v>
      </c>
      <c r="S282" s="3" t="s">
        <v>421</v>
      </c>
      <c r="T282" s="3" t="s">
        <v>77</v>
      </c>
      <c r="U282" s="3" t="s">
        <v>146</v>
      </c>
    </row>
    <row r="283" spans="1:21" ht="18" customHeight="1" x14ac:dyDescent="0.3">
      <c r="A283" s="3">
        <v>282</v>
      </c>
      <c r="B283" s="3" t="s">
        <v>925</v>
      </c>
      <c r="C283" s="3">
        <v>104830001</v>
      </c>
      <c r="D283" s="3">
        <v>5621544762</v>
      </c>
      <c r="E283" s="5">
        <v>6000</v>
      </c>
      <c r="F283" s="5">
        <v>0</v>
      </c>
      <c r="G283" s="5" t="s">
        <v>23</v>
      </c>
      <c r="H283" s="5">
        <v>1</v>
      </c>
      <c r="I283" s="5">
        <v>1</v>
      </c>
      <c r="J283" s="5">
        <v>1</v>
      </c>
      <c r="K283" s="3" t="s">
        <v>24</v>
      </c>
      <c r="L283" s="3" t="s">
        <v>23</v>
      </c>
      <c r="M283" s="3" t="s">
        <v>171</v>
      </c>
      <c r="N283" s="3" t="s">
        <v>145</v>
      </c>
      <c r="O283" s="3" t="s">
        <v>173</v>
      </c>
      <c r="P283" s="3" t="s">
        <v>23</v>
      </c>
      <c r="Q283" s="3" t="s">
        <v>172</v>
      </c>
      <c r="R283" s="3" t="s">
        <v>45</v>
      </c>
      <c r="S283" s="3" t="s">
        <v>171</v>
      </c>
      <c r="T283" s="3" t="s">
        <v>77</v>
      </c>
      <c r="U283" s="3" t="s">
        <v>146</v>
      </c>
    </row>
    <row r="284" spans="1:21" ht="18" customHeight="1" x14ac:dyDescent="0.3">
      <c r="A284" s="3">
        <v>283</v>
      </c>
      <c r="B284" s="3" t="s">
        <v>925</v>
      </c>
      <c r="C284" s="3">
        <v>104830001</v>
      </c>
      <c r="D284" s="3">
        <v>5621544773</v>
      </c>
      <c r="E284" s="5">
        <v>7000</v>
      </c>
      <c r="F284" s="5">
        <v>0</v>
      </c>
      <c r="G284" s="5" t="s">
        <v>23</v>
      </c>
      <c r="H284" s="5">
        <v>1</v>
      </c>
      <c r="I284" s="5">
        <v>1</v>
      </c>
      <c r="J284" s="5">
        <v>10</v>
      </c>
      <c r="K284" s="3" t="s">
        <v>24</v>
      </c>
      <c r="L284" s="3" t="s">
        <v>23</v>
      </c>
      <c r="M284" s="3" t="s">
        <v>182</v>
      </c>
      <c r="N284" s="3" t="s">
        <v>145</v>
      </c>
      <c r="O284" s="3" t="s">
        <v>184</v>
      </c>
      <c r="P284" s="3" t="s">
        <v>23</v>
      </c>
      <c r="Q284" s="3" t="s">
        <v>183</v>
      </c>
      <c r="R284" s="3" t="s">
        <v>185</v>
      </c>
      <c r="S284" s="3" t="s">
        <v>182</v>
      </c>
      <c r="T284" s="3" t="s">
        <v>77</v>
      </c>
      <c r="U284" s="3" t="s">
        <v>146</v>
      </c>
    </row>
    <row r="285" spans="1:21" ht="18" customHeight="1" x14ac:dyDescent="0.3">
      <c r="A285" s="3">
        <v>284</v>
      </c>
      <c r="B285" s="3" t="s">
        <v>925</v>
      </c>
      <c r="C285" s="3">
        <v>104830001</v>
      </c>
      <c r="D285" s="3">
        <v>5621544784</v>
      </c>
      <c r="E285" s="5">
        <v>7000</v>
      </c>
      <c r="F285" s="5">
        <v>0</v>
      </c>
      <c r="G285" s="5" t="s">
        <v>23</v>
      </c>
      <c r="H285" s="5">
        <v>1</v>
      </c>
      <c r="I285" s="5">
        <v>1</v>
      </c>
      <c r="J285" s="5">
        <v>10</v>
      </c>
      <c r="K285" s="3" t="s">
        <v>24</v>
      </c>
      <c r="L285" s="3" t="s">
        <v>23</v>
      </c>
      <c r="M285" s="3" t="s">
        <v>189</v>
      </c>
      <c r="N285" s="3" t="s">
        <v>145</v>
      </c>
      <c r="O285" s="3" t="s">
        <v>192</v>
      </c>
      <c r="P285" s="3" t="s">
        <v>23</v>
      </c>
      <c r="Q285" s="3" t="s">
        <v>191</v>
      </c>
      <c r="R285" s="3" t="s">
        <v>193</v>
      </c>
      <c r="S285" s="3" t="s">
        <v>189</v>
      </c>
      <c r="T285" s="3" t="s">
        <v>77</v>
      </c>
      <c r="U285" s="3" t="s">
        <v>146</v>
      </c>
    </row>
    <row r="286" spans="1:21" ht="18" customHeight="1" x14ac:dyDescent="0.3">
      <c r="A286" s="3">
        <v>285</v>
      </c>
      <c r="B286" s="3" t="s">
        <v>925</v>
      </c>
      <c r="C286" s="3">
        <v>104830001</v>
      </c>
      <c r="D286" s="3">
        <v>5621544795</v>
      </c>
      <c r="E286" s="5">
        <v>7000</v>
      </c>
      <c r="F286" s="5">
        <v>0</v>
      </c>
      <c r="G286" s="5" t="s">
        <v>23</v>
      </c>
      <c r="H286" s="5">
        <v>1</v>
      </c>
      <c r="I286" s="5">
        <v>1</v>
      </c>
      <c r="J286" s="5">
        <v>10</v>
      </c>
      <c r="K286" s="3" t="s">
        <v>24</v>
      </c>
      <c r="L286" s="3" t="s">
        <v>23</v>
      </c>
      <c r="M286" s="3" t="s">
        <v>189</v>
      </c>
      <c r="N286" s="3" t="s">
        <v>145</v>
      </c>
      <c r="O286" s="3" t="s">
        <v>430</v>
      </c>
      <c r="P286" s="3" t="s">
        <v>23</v>
      </c>
      <c r="Q286" s="3" t="s">
        <v>429</v>
      </c>
      <c r="R286" s="3" t="s">
        <v>193</v>
      </c>
      <c r="S286" s="3" t="s">
        <v>189</v>
      </c>
      <c r="T286" s="3" t="s">
        <v>77</v>
      </c>
      <c r="U286" s="3" t="s">
        <v>146</v>
      </c>
    </row>
    <row r="287" spans="1:21" ht="18" customHeight="1" x14ac:dyDescent="0.3">
      <c r="A287" s="3">
        <v>286</v>
      </c>
      <c r="B287" s="3" t="s">
        <v>925</v>
      </c>
      <c r="C287" s="3">
        <v>104830001</v>
      </c>
      <c r="D287" s="3">
        <v>5621544751</v>
      </c>
      <c r="E287" s="5">
        <v>15000</v>
      </c>
      <c r="F287" s="5">
        <v>0</v>
      </c>
      <c r="G287" s="5" t="s">
        <v>23</v>
      </c>
      <c r="H287" s="5">
        <v>1</v>
      </c>
      <c r="I287" s="5">
        <v>1</v>
      </c>
      <c r="J287" s="5">
        <v>29</v>
      </c>
      <c r="K287" s="3" t="s">
        <v>24</v>
      </c>
      <c r="L287" s="3" t="s">
        <v>23</v>
      </c>
      <c r="M287" s="3" t="s">
        <v>167</v>
      </c>
      <c r="N287" s="3" t="s">
        <v>145</v>
      </c>
      <c r="O287" s="3" t="s">
        <v>169</v>
      </c>
      <c r="P287" s="3" t="s">
        <v>23</v>
      </c>
      <c r="Q287" s="3" t="s">
        <v>168</v>
      </c>
      <c r="R287" s="3" t="s">
        <v>170</v>
      </c>
      <c r="S287" s="3" t="s">
        <v>167</v>
      </c>
      <c r="T287" s="3" t="s">
        <v>77</v>
      </c>
      <c r="U287" s="3" t="s">
        <v>146</v>
      </c>
    </row>
    <row r="288" spans="1:21" ht="18" customHeight="1" x14ac:dyDescent="0.3">
      <c r="A288" s="3">
        <v>287</v>
      </c>
      <c r="B288" s="3" t="s">
        <v>892</v>
      </c>
      <c r="C288" s="3">
        <v>104830001</v>
      </c>
      <c r="D288" s="3">
        <v>8047366412</v>
      </c>
      <c r="E288" s="5">
        <v>6000</v>
      </c>
      <c r="F288" s="5">
        <v>0</v>
      </c>
      <c r="G288" s="5" t="s">
        <v>23</v>
      </c>
      <c r="H288" s="5">
        <v>0</v>
      </c>
      <c r="I288" s="5">
        <v>1</v>
      </c>
      <c r="J288" s="5">
        <v>3</v>
      </c>
      <c r="K288" s="3" t="s">
        <v>891</v>
      </c>
      <c r="L288" s="3" t="s">
        <v>891</v>
      </c>
      <c r="M288" s="3" t="s">
        <v>24</v>
      </c>
      <c r="N288" s="3" t="s">
        <v>895</v>
      </c>
      <c r="O288" s="3" t="s">
        <v>28</v>
      </c>
      <c r="P288" s="3" t="s">
        <v>893</v>
      </c>
      <c r="Q288" s="3" t="s">
        <v>894</v>
      </c>
      <c r="R288" s="3" t="s">
        <v>29</v>
      </c>
      <c r="S288" s="3" t="s">
        <v>38</v>
      </c>
      <c r="T288" s="3" t="s">
        <v>896</v>
      </c>
      <c r="U288" s="3" t="s">
        <v>893</v>
      </c>
    </row>
    <row r="289" spans="1:21" ht="18" customHeight="1" x14ac:dyDescent="0.3">
      <c r="A289" s="3">
        <v>288</v>
      </c>
      <c r="B289" s="3" t="s">
        <v>927</v>
      </c>
      <c r="C289" s="3">
        <v>104830001</v>
      </c>
      <c r="D289" s="3">
        <v>5621544810</v>
      </c>
      <c r="E289" s="5">
        <v>6000</v>
      </c>
      <c r="F289" s="5">
        <v>0</v>
      </c>
      <c r="G289" s="5" t="s">
        <v>23</v>
      </c>
      <c r="H289" s="5">
        <v>500000</v>
      </c>
      <c r="I289" s="5">
        <v>1</v>
      </c>
      <c r="J289" s="5">
        <v>1</v>
      </c>
      <c r="K289" s="3" t="s">
        <v>24</v>
      </c>
      <c r="L289" s="3" t="s">
        <v>23</v>
      </c>
      <c r="M289" s="3" t="s">
        <v>926</v>
      </c>
      <c r="N289" s="3" t="s">
        <v>145</v>
      </c>
      <c r="O289" s="3" t="s">
        <v>929</v>
      </c>
      <c r="P289" s="3" t="s">
        <v>928</v>
      </c>
      <c r="Q289" s="3" t="s">
        <v>830</v>
      </c>
      <c r="R289" s="3" t="s">
        <v>930</v>
      </c>
      <c r="S289" s="3" t="s">
        <v>38</v>
      </c>
      <c r="T289" s="3" t="s">
        <v>77</v>
      </c>
      <c r="U289" s="3" t="s">
        <v>146</v>
      </c>
    </row>
    <row r="290" spans="1:21" ht="18" customHeight="1" x14ac:dyDescent="0.3">
      <c r="A290" s="3">
        <v>289</v>
      </c>
      <c r="B290" s="3" t="s">
        <v>927</v>
      </c>
      <c r="C290" s="3">
        <v>104830001</v>
      </c>
      <c r="D290" s="3">
        <v>8047314166</v>
      </c>
      <c r="E290" s="5">
        <v>6000</v>
      </c>
      <c r="F290" s="5" t="s">
        <v>23</v>
      </c>
      <c r="G290" s="5">
        <v>0</v>
      </c>
      <c r="H290" s="5">
        <v>0</v>
      </c>
      <c r="I290" s="5">
        <v>1</v>
      </c>
      <c r="J290" s="5">
        <v>1</v>
      </c>
      <c r="K290" s="3" t="s">
        <v>971</v>
      </c>
      <c r="L290" s="3" t="s">
        <v>23</v>
      </c>
      <c r="M290" s="3" t="s">
        <v>24</v>
      </c>
      <c r="N290" s="3" t="s">
        <v>972</v>
      </c>
      <c r="O290" s="3" t="s">
        <v>28</v>
      </c>
      <c r="P290" s="3" t="s">
        <v>23</v>
      </c>
      <c r="Q290" s="3" t="s">
        <v>23</v>
      </c>
      <c r="R290" s="3" t="s">
        <v>29</v>
      </c>
      <c r="S290" s="3" t="s">
        <v>38</v>
      </c>
      <c r="T290" s="3" t="s">
        <v>973</v>
      </c>
      <c r="U290" s="3" t="s">
        <v>38</v>
      </c>
    </row>
    <row r="291" spans="1:21" ht="18" customHeight="1" x14ac:dyDescent="0.3">
      <c r="A291" s="3">
        <v>290</v>
      </c>
      <c r="B291" s="3" t="s">
        <v>1027</v>
      </c>
      <c r="C291" s="3">
        <v>104830001</v>
      </c>
      <c r="D291" s="3">
        <v>8047338235</v>
      </c>
      <c r="E291" s="5">
        <v>9000</v>
      </c>
      <c r="F291" s="5">
        <v>0</v>
      </c>
      <c r="G291" s="5" t="s">
        <v>23</v>
      </c>
      <c r="H291" s="5">
        <v>0</v>
      </c>
      <c r="I291" s="5">
        <v>1</v>
      </c>
      <c r="J291" s="5">
        <v>20</v>
      </c>
      <c r="K291" s="3" t="s">
        <v>1026</v>
      </c>
      <c r="L291" s="3" t="s">
        <v>431</v>
      </c>
      <c r="M291" s="3" t="s">
        <v>24</v>
      </c>
      <c r="N291" s="3" t="s">
        <v>1029</v>
      </c>
      <c r="O291" s="3" t="s">
        <v>28</v>
      </c>
      <c r="P291" s="3" t="s">
        <v>48</v>
      </c>
      <c r="Q291" s="3" t="s">
        <v>1028</v>
      </c>
      <c r="R291" s="3" t="s">
        <v>29</v>
      </c>
      <c r="S291" s="3" t="s">
        <v>31</v>
      </c>
      <c r="T291" s="3" t="s">
        <v>1030</v>
      </c>
      <c r="U291" s="3" t="s">
        <v>48</v>
      </c>
    </row>
    <row r="292" spans="1:21" ht="18" customHeight="1" x14ac:dyDescent="0.3">
      <c r="A292" s="3">
        <v>291</v>
      </c>
      <c r="B292" s="3" t="s">
        <v>1123</v>
      </c>
      <c r="C292" s="3">
        <v>104830001</v>
      </c>
      <c r="D292" s="3">
        <v>8047383562</v>
      </c>
      <c r="E292" s="5">
        <v>6000</v>
      </c>
      <c r="F292" s="5">
        <v>0</v>
      </c>
      <c r="G292" s="5" t="s">
        <v>23</v>
      </c>
      <c r="H292" s="5">
        <v>0</v>
      </c>
      <c r="I292" s="5">
        <v>1</v>
      </c>
      <c r="J292" s="5">
        <v>3</v>
      </c>
      <c r="K292" s="3" t="s">
        <v>565</v>
      </c>
      <c r="L292" s="3" t="s">
        <v>565</v>
      </c>
      <c r="M292" s="3" t="s">
        <v>24</v>
      </c>
      <c r="N292" s="3" t="s">
        <v>568</v>
      </c>
      <c r="O292" s="3" t="s">
        <v>28</v>
      </c>
      <c r="P292" s="3" t="s">
        <v>42</v>
      </c>
      <c r="Q292" s="3" t="s">
        <v>1124</v>
      </c>
      <c r="R292" s="3" t="s">
        <v>29</v>
      </c>
      <c r="S292" s="3" t="s">
        <v>38</v>
      </c>
      <c r="T292" s="3" t="s">
        <v>569</v>
      </c>
      <c r="U292" s="3" t="s">
        <v>42</v>
      </c>
    </row>
    <row r="293" spans="1:21" ht="18" customHeight="1" x14ac:dyDescent="0.3">
      <c r="A293" s="3">
        <v>292</v>
      </c>
      <c r="B293" s="3" t="s">
        <v>1123</v>
      </c>
      <c r="C293" s="3">
        <v>104830001</v>
      </c>
      <c r="D293" s="3">
        <v>8047384612</v>
      </c>
      <c r="E293" s="5">
        <v>6000</v>
      </c>
      <c r="F293" s="5">
        <v>0</v>
      </c>
      <c r="G293" s="5" t="s">
        <v>23</v>
      </c>
      <c r="H293" s="5">
        <v>0</v>
      </c>
      <c r="I293" s="5">
        <v>1</v>
      </c>
      <c r="J293" s="5">
        <v>3</v>
      </c>
      <c r="K293" s="3" t="s">
        <v>565</v>
      </c>
      <c r="L293" s="3" t="s">
        <v>565</v>
      </c>
      <c r="M293" s="3" t="s">
        <v>24</v>
      </c>
      <c r="N293" s="3" t="s">
        <v>568</v>
      </c>
      <c r="O293" s="3" t="s">
        <v>28</v>
      </c>
      <c r="P293" s="3" t="s">
        <v>42</v>
      </c>
      <c r="Q293" s="3" t="s">
        <v>1124</v>
      </c>
      <c r="R293" s="3" t="s">
        <v>29</v>
      </c>
      <c r="S293" s="3" t="s">
        <v>38</v>
      </c>
      <c r="T293" s="3" t="s">
        <v>569</v>
      </c>
      <c r="U293" s="3" t="s">
        <v>42</v>
      </c>
    </row>
    <row r="294" spans="1:21" ht="18" customHeight="1" x14ac:dyDescent="0.3">
      <c r="A294" s="3">
        <v>293</v>
      </c>
      <c r="B294" s="3" t="s">
        <v>1123</v>
      </c>
      <c r="C294" s="3">
        <v>104830001</v>
      </c>
      <c r="D294" s="3">
        <v>8047384623</v>
      </c>
      <c r="E294" s="5">
        <v>6000</v>
      </c>
      <c r="F294" s="5">
        <v>0</v>
      </c>
      <c r="G294" s="5" t="s">
        <v>23</v>
      </c>
      <c r="H294" s="5">
        <v>0</v>
      </c>
      <c r="I294" s="5">
        <v>1</v>
      </c>
      <c r="J294" s="5">
        <v>3</v>
      </c>
      <c r="K294" s="3" t="s">
        <v>565</v>
      </c>
      <c r="L294" s="3" t="s">
        <v>565</v>
      </c>
      <c r="M294" s="3" t="s">
        <v>24</v>
      </c>
      <c r="N294" s="3" t="s">
        <v>568</v>
      </c>
      <c r="O294" s="3" t="s">
        <v>28</v>
      </c>
      <c r="P294" s="3" t="s">
        <v>42</v>
      </c>
      <c r="Q294" s="3" t="s">
        <v>1124</v>
      </c>
      <c r="R294" s="3" t="s">
        <v>29</v>
      </c>
      <c r="S294" s="3" t="s">
        <v>38</v>
      </c>
      <c r="T294" s="3" t="s">
        <v>569</v>
      </c>
      <c r="U294" s="3" t="s">
        <v>42</v>
      </c>
    </row>
    <row r="295" spans="1:21" ht="18" customHeight="1" x14ac:dyDescent="0.3">
      <c r="A295" s="3">
        <v>294</v>
      </c>
      <c r="B295" s="3" t="s">
        <v>1123</v>
      </c>
      <c r="C295" s="3">
        <v>104830001</v>
      </c>
      <c r="D295" s="3">
        <v>8047384634</v>
      </c>
      <c r="E295" s="5">
        <v>6000</v>
      </c>
      <c r="F295" s="5">
        <v>0</v>
      </c>
      <c r="G295" s="5" t="s">
        <v>23</v>
      </c>
      <c r="H295" s="5">
        <v>0</v>
      </c>
      <c r="I295" s="5">
        <v>1</v>
      </c>
      <c r="J295" s="5">
        <v>3</v>
      </c>
      <c r="K295" s="3" t="s">
        <v>565</v>
      </c>
      <c r="L295" s="3" t="s">
        <v>565</v>
      </c>
      <c r="M295" s="3" t="s">
        <v>24</v>
      </c>
      <c r="N295" s="3" t="s">
        <v>568</v>
      </c>
      <c r="O295" s="3" t="s">
        <v>28</v>
      </c>
      <c r="P295" s="3" t="s">
        <v>42</v>
      </c>
      <c r="Q295" s="3" t="s">
        <v>1124</v>
      </c>
      <c r="R295" s="3" t="s">
        <v>29</v>
      </c>
      <c r="S295" s="3" t="s">
        <v>38</v>
      </c>
      <c r="T295" s="3" t="s">
        <v>569</v>
      </c>
      <c r="U295" s="3" t="s">
        <v>42</v>
      </c>
    </row>
    <row r="296" spans="1:21" ht="18" customHeight="1" x14ac:dyDescent="0.3">
      <c r="A296" s="3">
        <v>295</v>
      </c>
      <c r="B296" s="3" t="s">
        <v>1123</v>
      </c>
      <c r="C296" s="3">
        <v>104830001</v>
      </c>
      <c r="D296" s="3">
        <v>8047384645</v>
      </c>
      <c r="E296" s="5">
        <v>6000</v>
      </c>
      <c r="F296" s="5">
        <v>0</v>
      </c>
      <c r="G296" s="5" t="s">
        <v>23</v>
      </c>
      <c r="H296" s="5">
        <v>0</v>
      </c>
      <c r="I296" s="5">
        <v>1</v>
      </c>
      <c r="J296" s="5">
        <v>3</v>
      </c>
      <c r="K296" s="3" t="s">
        <v>565</v>
      </c>
      <c r="L296" s="3" t="s">
        <v>565</v>
      </c>
      <c r="M296" s="3" t="s">
        <v>24</v>
      </c>
      <c r="N296" s="3" t="s">
        <v>568</v>
      </c>
      <c r="O296" s="3" t="s">
        <v>28</v>
      </c>
      <c r="P296" s="3" t="s">
        <v>42</v>
      </c>
      <c r="Q296" s="3" t="s">
        <v>1124</v>
      </c>
      <c r="R296" s="3" t="s">
        <v>29</v>
      </c>
      <c r="S296" s="3" t="s">
        <v>38</v>
      </c>
      <c r="T296" s="3" t="s">
        <v>569</v>
      </c>
      <c r="U296" s="3" t="s">
        <v>42</v>
      </c>
    </row>
    <row r="297" spans="1:21" ht="18" customHeight="1" x14ac:dyDescent="0.3">
      <c r="A297" s="3">
        <v>296</v>
      </c>
      <c r="B297" s="3" t="s">
        <v>1077</v>
      </c>
      <c r="C297" s="3">
        <v>104830001</v>
      </c>
      <c r="D297" s="3">
        <v>8047388204</v>
      </c>
      <c r="E297" s="5">
        <v>7000</v>
      </c>
      <c r="F297" s="5">
        <v>0</v>
      </c>
      <c r="G297" s="5" t="s">
        <v>23</v>
      </c>
      <c r="H297" s="5">
        <v>0</v>
      </c>
      <c r="I297" s="5">
        <v>1</v>
      </c>
      <c r="J297" s="5">
        <v>7</v>
      </c>
      <c r="K297" s="3" t="s">
        <v>279</v>
      </c>
      <c r="L297" s="3" t="s">
        <v>279</v>
      </c>
      <c r="M297" s="3" t="s">
        <v>24</v>
      </c>
      <c r="N297" s="3" t="s">
        <v>1078</v>
      </c>
      <c r="O297" s="3" t="s">
        <v>28</v>
      </c>
      <c r="P297" s="3" t="s">
        <v>42</v>
      </c>
      <c r="Q297" s="3" t="s">
        <v>281</v>
      </c>
      <c r="R297" s="3" t="s">
        <v>29</v>
      </c>
      <c r="S297" s="3" t="s">
        <v>38</v>
      </c>
      <c r="T297" s="3" t="s">
        <v>177</v>
      </c>
      <c r="U297" s="3" t="s">
        <v>42</v>
      </c>
    </row>
    <row r="298" spans="1:21" ht="18" customHeight="1" x14ac:dyDescent="0.3">
      <c r="A298" s="3">
        <v>297</v>
      </c>
      <c r="B298" s="3" t="s">
        <v>1129</v>
      </c>
      <c r="C298" s="3">
        <v>104830001</v>
      </c>
      <c r="D298" s="3">
        <v>8047390105</v>
      </c>
      <c r="E298" s="5">
        <v>6000</v>
      </c>
      <c r="F298" s="5">
        <v>0</v>
      </c>
      <c r="G298" s="5" t="s">
        <v>23</v>
      </c>
      <c r="H298" s="5">
        <v>0</v>
      </c>
      <c r="I298" s="5">
        <v>1</v>
      </c>
      <c r="J298" s="5">
        <v>2</v>
      </c>
      <c r="K298" s="3" t="s">
        <v>125</v>
      </c>
      <c r="L298" s="3" t="s">
        <v>125</v>
      </c>
      <c r="M298" s="3" t="s">
        <v>24</v>
      </c>
      <c r="N298" s="3" t="s">
        <v>128</v>
      </c>
      <c r="O298" s="3" t="s">
        <v>28</v>
      </c>
      <c r="P298" s="3" t="s">
        <v>42</v>
      </c>
      <c r="Q298" s="3" t="s">
        <v>956</v>
      </c>
      <c r="R298" s="3" t="s">
        <v>29</v>
      </c>
      <c r="S298" s="3" t="s">
        <v>38</v>
      </c>
      <c r="T298" s="3" t="s">
        <v>129</v>
      </c>
      <c r="U298" s="3" t="s">
        <v>42</v>
      </c>
    </row>
    <row r="299" spans="1:21" ht="18" customHeight="1" x14ac:dyDescent="0.3">
      <c r="A299" s="3">
        <v>298</v>
      </c>
      <c r="B299" s="3" t="s">
        <v>1079</v>
      </c>
      <c r="C299" s="3">
        <v>104830001</v>
      </c>
      <c r="D299" s="3">
        <v>8047368733</v>
      </c>
      <c r="E299" s="5">
        <v>8000</v>
      </c>
      <c r="F299" s="5">
        <v>0</v>
      </c>
      <c r="G299" s="5" t="s">
        <v>23</v>
      </c>
      <c r="H299" s="5">
        <v>0</v>
      </c>
      <c r="I299" s="5">
        <v>1</v>
      </c>
      <c r="J299" s="5">
        <v>11</v>
      </c>
      <c r="K299" s="3" t="s">
        <v>605</v>
      </c>
      <c r="L299" s="3" t="s">
        <v>605</v>
      </c>
      <c r="M299" s="3" t="s">
        <v>24</v>
      </c>
      <c r="N299" s="3" t="s">
        <v>608</v>
      </c>
      <c r="O299" s="3" t="s">
        <v>28</v>
      </c>
      <c r="P299" s="3" t="s">
        <v>42</v>
      </c>
      <c r="Q299" s="3" t="s">
        <v>1080</v>
      </c>
      <c r="R299" s="3" t="s">
        <v>29</v>
      </c>
      <c r="S299" s="3" t="s">
        <v>38</v>
      </c>
      <c r="T299" s="3" t="s">
        <v>609</v>
      </c>
      <c r="U299" s="3" t="s">
        <v>42</v>
      </c>
    </row>
    <row r="300" spans="1:21" ht="18" customHeight="1" x14ac:dyDescent="0.3">
      <c r="A300" s="3">
        <v>299</v>
      </c>
      <c r="B300" s="3" t="s">
        <v>1023</v>
      </c>
      <c r="C300" s="3">
        <v>104830001</v>
      </c>
      <c r="D300" s="3">
        <v>8047375081</v>
      </c>
      <c r="E300" s="5">
        <v>6000</v>
      </c>
      <c r="F300" s="5">
        <v>0</v>
      </c>
      <c r="G300" s="5" t="s">
        <v>23</v>
      </c>
      <c r="H300" s="5">
        <v>0</v>
      </c>
      <c r="I300" s="5">
        <v>1</v>
      </c>
      <c r="J300" s="5">
        <v>5</v>
      </c>
      <c r="K300" s="3" t="s">
        <v>1107</v>
      </c>
      <c r="L300" s="3" t="s">
        <v>1107</v>
      </c>
      <c r="M300" s="3" t="s">
        <v>24</v>
      </c>
      <c r="N300" s="3" t="s">
        <v>1110</v>
      </c>
      <c r="O300" s="3" t="s">
        <v>28</v>
      </c>
      <c r="P300" s="3" t="s">
        <v>1108</v>
      </c>
      <c r="Q300" s="3" t="s">
        <v>1109</v>
      </c>
      <c r="R300" s="3" t="s">
        <v>29</v>
      </c>
      <c r="S300" s="3" t="s">
        <v>31</v>
      </c>
      <c r="T300" s="3" t="s">
        <v>1111</v>
      </c>
      <c r="U300" s="3" t="s">
        <v>1108</v>
      </c>
    </row>
    <row r="301" spans="1:21" ht="18" customHeight="1" x14ac:dyDescent="0.3">
      <c r="A301" s="3">
        <v>300</v>
      </c>
      <c r="B301" s="3" t="s">
        <v>1125</v>
      </c>
      <c r="C301" s="3">
        <v>104830001</v>
      </c>
      <c r="D301" s="3">
        <v>8047389711</v>
      </c>
      <c r="E301" s="5">
        <v>6000</v>
      </c>
      <c r="F301" s="5">
        <v>0</v>
      </c>
      <c r="G301" s="5" t="s">
        <v>23</v>
      </c>
      <c r="H301" s="5">
        <v>0</v>
      </c>
      <c r="I301" s="5">
        <v>1</v>
      </c>
      <c r="J301" s="5">
        <v>1</v>
      </c>
      <c r="K301" s="3" t="s">
        <v>827</v>
      </c>
      <c r="L301" s="3" t="s">
        <v>827</v>
      </c>
      <c r="M301" s="3" t="s">
        <v>24</v>
      </c>
      <c r="N301" s="3" t="s">
        <v>1127</v>
      </c>
      <c r="O301" s="3" t="s">
        <v>28</v>
      </c>
      <c r="P301" s="3" t="s">
        <v>285</v>
      </c>
      <c r="Q301" s="3" t="s">
        <v>1126</v>
      </c>
      <c r="R301" s="3" t="s">
        <v>29</v>
      </c>
      <c r="S301" s="3" t="s">
        <v>31</v>
      </c>
      <c r="T301" s="3" t="s">
        <v>1128</v>
      </c>
      <c r="U301" s="3" t="s">
        <v>285</v>
      </c>
    </row>
    <row r="302" spans="1:21" ht="18" customHeight="1" x14ac:dyDescent="0.3">
      <c r="A302" s="3">
        <v>301</v>
      </c>
      <c r="B302" s="3" t="s">
        <v>1113</v>
      </c>
      <c r="C302" s="3">
        <v>104830001</v>
      </c>
      <c r="D302" s="3">
        <v>8047382906</v>
      </c>
      <c r="E302" s="5">
        <v>6000</v>
      </c>
      <c r="F302" s="5">
        <v>0</v>
      </c>
      <c r="G302" s="5" t="s">
        <v>23</v>
      </c>
      <c r="H302" s="5">
        <v>0</v>
      </c>
      <c r="I302" s="5">
        <v>1</v>
      </c>
      <c r="J302" s="5">
        <v>1</v>
      </c>
      <c r="K302" s="3" t="s">
        <v>1112</v>
      </c>
      <c r="L302" s="3" t="s">
        <v>1112</v>
      </c>
      <c r="M302" s="3" t="s">
        <v>24</v>
      </c>
      <c r="N302" s="3" t="s">
        <v>1116</v>
      </c>
      <c r="O302" s="3" t="s">
        <v>28</v>
      </c>
      <c r="P302" s="3" t="s">
        <v>1114</v>
      </c>
      <c r="Q302" s="3" t="s">
        <v>1115</v>
      </c>
      <c r="R302" s="3" t="s">
        <v>29</v>
      </c>
      <c r="S302" s="3" t="s">
        <v>38</v>
      </c>
      <c r="T302" s="3" t="s">
        <v>1117</v>
      </c>
      <c r="U302" s="3" t="s">
        <v>1114</v>
      </c>
    </row>
    <row r="303" spans="1:21" ht="18" customHeight="1" x14ac:dyDescent="0.3">
      <c r="A303" s="3">
        <v>302</v>
      </c>
      <c r="B303" s="3" t="s">
        <v>1082</v>
      </c>
      <c r="C303" s="3">
        <v>104830001</v>
      </c>
      <c r="D303" s="3">
        <v>8047366375</v>
      </c>
      <c r="E303" s="5">
        <v>6000</v>
      </c>
      <c r="F303" s="5">
        <v>0</v>
      </c>
      <c r="G303" s="5" t="s">
        <v>23</v>
      </c>
      <c r="H303" s="5">
        <v>0</v>
      </c>
      <c r="I303" s="5">
        <v>1</v>
      </c>
      <c r="J303" s="5">
        <v>4</v>
      </c>
      <c r="K303" s="3" t="s">
        <v>1081</v>
      </c>
      <c r="L303" s="3" t="s">
        <v>1081</v>
      </c>
      <c r="M303" s="3" t="s">
        <v>24</v>
      </c>
      <c r="N303" s="3" t="s">
        <v>1084</v>
      </c>
      <c r="O303" s="3" t="s">
        <v>28</v>
      </c>
      <c r="P303" s="3" t="s">
        <v>42</v>
      </c>
      <c r="Q303" s="3" t="s">
        <v>1083</v>
      </c>
      <c r="R303" s="3" t="s">
        <v>29</v>
      </c>
      <c r="S303" s="3" t="s">
        <v>38</v>
      </c>
      <c r="T303" s="3" t="s">
        <v>1085</v>
      </c>
      <c r="U303" s="3" t="s">
        <v>42</v>
      </c>
    </row>
    <row r="304" spans="1:21" ht="18" customHeight="1" x14ac:dyDescent="0.3">
      <c r="A304" s="3">
        <v>303</v>
      </c>
      <c r="B304" s="3" t="s">
        <v>1104</v>
      </c>
      <c r="C304" s="3">
        <v>104830001</v>
      </c>
      <c r="D304" s="3">
        <v>8047395101</v>
      </c>
      <c r="E304" s="5">
        <v>6000</v>
      </c>
      <c r="F304" s="5">
        <v>0</v>
      </c>
      <c r="G304" s="5" t="s">
        <v>23</v>
      </c>
      <c r="H304" s="5">
        <v>0</v>
      </c>
      <c r="I304" s="5">
        <v>1</v>
      </c>
      <c r="J304" s="5">
        <v>5</v>
      </c>
      <c r="K304" s="3" t="s">
        <v>1103</v>
      </c>
      <c r="L304" s="3" t="s">
        <v>1103</v>
      </c>
      <c r="M304" s="3" t="s">
        <v>24</v>
      </c>
      <c r="N304" s="3" t="s">
        <v>1105</v>
      </c>
      <c r="O304" s="3" t="s">
        <v>28</v>
      </c>
      <c r="P304" s="3" t="s">
        <v>48</v>
      </c>
      <c r="Q304" s="3" t="s">
        <v>917</v>
      </c>
      <c r="R304" s="3" t="s">
        <v>29</v>
      </c>
      <c r="S304" s="3" t="s">
        <v>31</v>
      </c>
      <c r="T304" s="3" t="s">
        <v>1106</v>
      </c>
      <c r="U304" s="3" t="s">
        <v>48</v>
      </c>
    </row>
    <row r="305" spans="1:21" ht="18" customHeight="1" x14ac:dyDescent="0.3">
      <c r="A305" s="3">
        <v>304</v>
      </c>
      <c r="B305" s="3" t="s">
        <v>1089</v>
      </c>
      <c r="C305" s="3">
        <v>104830001</v>
      </c>
      <c r="D305" s="3">
        <v>8047383621</v>
      </c>
      <c r="E305" s="5">
        <v>6000</v>
      </c>
      <c r="F305" s="5"/>
      <c r="G305" s="5" t="s">
        <v>23</v>
      </c>
      <c r="H305" s="5">
        <v>0</v>
      </c>
      <c r="I305" s="5">
        <v>1</v>
      </c>
      <c r="J305" s="5">
        <v>1</v>
      </c>
      <c r="K305" s="3" t="s">
        <v>945</v>
      </c>
      <c r="L305" s="3" t="s">
        <v>945</v>
      </c>
      <c r="M305" s="3" t="s">
        <v>24</v>
      </c>
      <c r="N305" s="3" t="s">
        <v>1091</v>
      </c>
      <c r="O305" s="3" t="s">
        <v>76</v>
      </c>
      <c r="P305" s="3" t="s">
        <v>23</v>
      </c>
      <c r="Q305" s="3" t="s">
        <v>1090</v>
      </c>
      <c r="R305" s="3" t="s">
        <v>77</v>
      </c>
      <c r="S305" s="3" t="s">
        <v>38</v>
      </c>
      <c r="T305" s="3" t="s">
        <v>1092</v>
      </c>
      <c r="U305" s="3" t="s">
        <v>38</v>
      </c>
    </row>
    <row r="306" spans="1:21" ht="18" customHeight="1" x14ac:dyDescent="0.3">
      <c r="A306" s="3">
        <v>305</v>
      </c>
      <c r="B306" s="3" t="s">
        <v>1131</v>
      </c>
      <c r="C306" s="3">
        <v>104830001</v>
      </c>
      <c r="D306" s="3">
        <v>8047372981</v>
      </c>
      <c r="E306" s="5">
        <v>6000</v>
      </c>
      <c r="F306" s="5">
        <v>0</v>
      </c>
      <c r="G306" s="5" t="s">
        <v>23</v>
      </c>
      <c r="H306" s="5">
        <v>0</v>
      </c>
      <c r="I306" s="5">
        <v>1</v>
      </c>
      <c r="J306" s="5">
        <v>1</v>
      </c>
      <c r="K306" s="3" t="s">
        <v>1130</v>
      </c>
      <c r="L306" s="3" t="s">
        <v>1130</v>
      </c>
      <c r="M306" s="3" t="s">
        <v>24</v>
      </c>
      <c r="N306" s="3" t="s">
        <v>1133</v>
      </c>
      <c r="O306" s="3" t="s">
        <v>28</v>
      </c>
      <c r="P306" s="3" t="s">
        <v>26</v>
      </c>
      <c r="Q306" s="3" t="s">
        <v>1132</v>
      </c>
      <c r="R306" s="3" t="s">
        <v>29</v>
      </c>
      <c r="S306" s="3" t="s">
        <v>31</v>
      </c>
      <c r="T306" s="3" t="s">
        <v>1134</v>
      </c>
      <c r="U306" s="3" t="s">
        <v>26</v>
      </c>
    </row>
    <row r="307" spans="1:21" ht="18" customHeight="1" x14ac:dyDescent="0.3">
      <c r="A307" s="3">
        <v>306</v>
      </c>
      <c r="B307" s="3" t="s">
        <v>1120</v>
      </c>
      <c r="C307" s="3">
        <v>104830001</v>
      </c>
      <c r="D307" s="3">
        <v>8047395160</v>
      </c>
      <c r="E307" s="5">
        <v>6000</v>
      </c>
      <c r="F307" s="5">
        <v>0</v>
      </c>
      <c r="G307" s="5" t="s">
        <v>23</v>
      </c>
      <c r="H307" s="5">
        <v>0</v>
      </c>
      <c r="I307" s="5">
        <v>1</v>
      </c>
      <c r="J307" s="5">
        <v>1</v>
      </c>
      <c r="K307" s="3" t="s">
        <v>1119</v>
      </c>
      <c r="L307" s="3" t="s">
        <v>1119</v>
      </c>
      <c r="M307" s="3" t="s">
        <v>24</v>
      </c>
      <c r="N307" s="3" t="s">
        <v>1121</v>
      </c>
      <c r="O307" s="3" t="s">
        <v>28</v>
      </c>
      <c r="P307" s="3" t="s">
        <v>93</v>
      </c>
      <c r="Q307" s="3" t="s">
        <v>94</v>
      </c>
      <c r="R307" s="3" t="s">
        <v>29</v>
      </c>
      <c r="S307" s="3" t="s">
        <v>31</v>
      </c>
      <c r="T307" s="3" t="s">
        <v>1122</v>
      </c>
      <c r="U307" s="3" t="s">
        <v>93</v>
      </c>
    </row>
    <row r="308" spans="1:21" ht="18" customHeight="1" x14ac:dyDescent="0.3">
      <c r="A308" s="3">
        <v>307</v>
      </c>
      <c r="B308" s="3" t="s">
        <v>1086</v>
      </c>
      <c r="C308" s="3">
        <v>104830001</v>
      </c>
      <c r="D308" s="3">
        <v>8047384321</v>
      </c>
      <c r="E308" s="5">
        <v>6000</v>
      </c>
      <c r="F308" s="5">
        <v>0</v>
      </c>
      <c r="G308" s="5" t="s">
        <v>23</v>
      </c>
      <c r="H308" s="5">
        <v>0</v>
      </c>
      <c r="I308" s="5">
        <v>1</v>
      </c>
      <c r="J308" s="5">
        <v>2</v>
      </c>
      <c r="K308" s="3" t="s">
        <v>500</v>
      </c>
      <c r="L308" s="3" t="s">
        <v>500</v>
      </c>
      <c r="M308" s="3" t="s">
        <v>24</v>
      </c>
      <c r="N308" s="3" t="s">
        <v>1088</v>
      </c>
      <c r="O308" s="3" t="s">
        <v>28</v>
      </c>
      <c r="P308" s="3" t="s">
        <v>42</v>
      </c>
      <c r="Q308" s="3" t="s">
        <v>1087</v>
      </c>
      <c r="R308" s="3" t="s">
        <v>29</v>
      </c>
      <c r="S308" s="3" t="s">
        <v>38</v>
      </c>
      <c r="T308" s="3" t="s">
        <v>503</v>
      </c>
      <c r="U308" s="3" t="s">
        <v>42</v>
      </c>
    </row>
    <row r="309" spans="1:21" ht="18" customHeight="1" x14ac:dyDescent="0.3">
      <c r="A309" s="3">
        <v>308</v>
      </c>
      <c r="B309" s="3" t="s">
        <v>1037</v>
      </c>
      <c r="C309" s="3">
        <v>104830001</v>
      </c>
      <c r="D309" s="3">
        <v>8047388812</v>
      </c>
      <c r="E309" s="5">
        <v>7000</v>
      </c>
      <c r="F309" s="5">
        <v>0</v>
      </c>
      <c r="G309" s="5" t="s">
        <v>23</v>
      </c>
      <c r="H309" s="5">
        <v>0</v>
      </c>
      <c r="I309" s="5">
        <v>1</v>
      </c>
      <c r="J309" s="5">
        <v>10</v>
      </c>
      <c r="K309" s="3" t="s">
        <v>1036</v>
      </c>
      <c r="L309" s="3" t="s">
        <v>1036</v>
      </c>
      <c r="M309" s="3" t="s">
        <v>24</v>
      </c>
      <c r="N309" s="3" t="s">
        <v>1038</v>
      </c>
      <c r="O309" s="3" t="s">
        <v>28</v>
      </c>
      <c r="P309" s="3" t="s">
        <v>48</v>
      </c>
      <c r="Q309" s="3" t="s">
        <v>88</v>
      </c>
      <c r="R309" s="3" t="s">
        <v>29</v>
      </c>
      <c r="S309" s="3" t="s">
        <v>31</v>
      </c>
      <c r="T309" s="3" t="s">
        <v>1039</v>
      </c>
      <c r="U309" s="3" t="s">
        <v>48</v>
      </c>
    </row>
    <row r="310" spans="1:21" ht="18" customHeight="1" x14ac:dyDescent="0.3">
      <c r="A310" s="3">
        <v>309</v>
      </c>
      <c r="B310" s="3" t="s">
        <v>1094</v>
      </c>
      <c r="C310" s="3">
        <v>104830001</v>
      </c>
      <c r="D310" s="3">
        <v>8047388720</v>
      </c>
      <c r="E310" s="5">
        <v>6000</v>
      </c>
      <c r="F310" s="5">
        <v>0</v>
      </c>
      <c r="G310" s="5" t="s">
        <v>23</v>
      </c>
      <c r="H310" s="5">
        <v>0</v>
      </c>
      <c r="I310" s="5">
        <v>1</v>
      </c>
      <c r="J310" s="5">
        <v>1</v>
      </c>
      <c r="K310" s="3" t="s">
        <v>1093</v>
      </c>
      <c r="L310" s="3" t="s">
        <v>1093</v>
      </c>
      <c r="M310" s="3" t="s">
        <v>24</v>
      </c>
      <c r="N310" s="3" t="s">
        <v>1096</v>
      </c>
      <c r="O310" s="3" t="s">
        <v>28</v>
      </c>
      <c r="P310" s="3" t="s">
        <v>26</v>
      </c>
      <c r="Q310" s="3" t="s">
        <v>1095</v>
      </c>
      <c r="R310" s="3" t="s">
        <v>29</v>
      </c>
      <c r="S310" s="3" t="s">
        <v>31</v>
      </c>
      <c r="T310" s="3" t="s">
        <v>1097</v>
      </c>
      <c r="U310" s="3" t="s">
        <v>26</v>
      </c>
    </row>
    <row r="311" spans="1:21" ht="18" customHeight="1" x14ac:dyDescent="0.3">
      <c r="A311" s="3">
        <v>310</v>
      </c>
      <c r="B311" s="3" t="s">
        <v>1054</v>
      </c>
      <c r="C311" s="3">
        <v>104830001</v>
      </c>
      <c r="D311" s="3">
        <v>5621544891</v>
      </c>
      <c r="E311" s="5">
        <v>8000</v>
      </c>
      <c r="F311" s="5">
        <v>0</v>
      </c>
      <c r="G311" s="5" t="s">
        <v>23</v>
      </c>
      <c r="H311" s="5">
        <v>500000</v>
      </c>
      <c r="I311" s="5">
        <v>1</v>
      </c>
      <c r="J311" s="5">
        <v>15</v>
      </c>
      <c r="K311" s="3" t="s">
        <v>24</v>
      </c>
      <c r="L311" s="3" t="s">
        <v>23</v>
      </c>
      <c r="M311" s="3" t="s">
        <v>1053</v>
      </c>
      <c r="N311" s="3" t="s">
        <v>145</v>
      </c>
      <c r="O311" s="3" t="s">
        <v>1056</v>
      </c>
      <c r="P311" s="3" t="s">
        <v>1055</v>
      </c>
      <c r="Q311" s="3" t="s">
        <v>221</v>
      </c>
      <c r="R311" s="3" t="s">
        <v>1057</v>
      </c>
      <c r="S311" s="3" t="s">
        <v>38</v>
      </c>
      <c r="T311" s="3" t="s">
        <v>77</v>
      </c>
      <c r="U311" s="3" t="s">
        <v>204</v>
      </c>
    </row>
    <row r="312" spans="1:21" ht="18" customHeight="1" x14ac:dyDescent="0.3">
      <c r="A312" s="3">
        <v>311</v>
      </c>
      <c r="B312" s="3" t="s">
        <v>1054</v>
      </c>
      <c r="C312" s="3">
        <v>104830001</v>
      </c>
      <c r="D312" s="3">
        <v>5621544902</v>
      </c>
      <c r="E312" s="5">
        <v>6000</v>
      </c>
      <c r="F312" s="5">
        <v>0</v>
      </c>
      <c r="G312" s="5" t="s">
        <v>23</v>
      </c>
      <c r="H312" s="5">
        <v>500000</v>
      </c>
      <c r="I312" s="5">
        <v>1</v>
      </c>
      <c r="J312" s="5">
        <v>1</v>
      </c>
      <c r="K312" s="3" t="s">
        <v>24</v>
      </c>
      <c r="L312" s="3" t="s">
        <v>23</v>
      </c>
      <c r="M312" s="3" t="s">
        <v>1058</v>
      </c>
      <c r="N312" s="3" t="s">
        <v>145</v>
      </c>
      <c r="O312" s="3" t="s">
        <v>1060</v>
      </c>
      <c r="P312" s="3" t="s">
        <v>1059</v>
      </c>
      <c r="Q312" s="3" t="s">
        <v>23</v>
      </c>
      <c r="R312" s="3" t="s">
        <v>1061</v>
      </c>
      <c r="S312" s="3" t="s">
        <v>38</v>
      </c>
      <c r="T312" s="3" t="s">
        <v>77</v>
      </c>
      <c r="U312" s="3" t="s">
        <v>146</v>
      </c>
    </row>
    <row r="313" spans="1:21" ht="18" customHeight="1" x14ac:dyDescent="0.3">
      <c r="A313" s="3">
        <v>312</v>
      </c>
      <c r="B313" s="3" t="s">
        <v>1098</v>
      </c>
      <c r="C313" s="3">
        <v>104830001</v>
      </c>
      <c r="D313" s="3">
        <v>8047386023</v>
      </c>
      <c r="E313" s="5">
        <v>7000</v>
      </c>
      <c r="F313" s="5">
        <v>0</v>
      </c>
      <c r="G313" s="5" t="s">
        <v>23</v>
      </c>
      <c r="H313" s="5">
        <v>0</v>
      </c>
      <c r="I313" s="5">
        <v>1</v>
      </c>
      <c r="J313" s="5">
        <v>8</v>
      </c>
      <c r="K313" s="3" t="s">
        <v>125</v>
      </c>
      <c r="L313" s="3" t="s">
        <v>125</v>
      </c>
      <c r="M313" s="3" t="s">
        <v>24</v>
      </c>
      <c r="N313" s="3" t="s">
        <v>128</v>
      </c>
      <c r="O313" s="3" t="s">
        <v>28</v>
      </c>
      <c r="P313" s="3" t="s">
        <v>42</v>
      </c>
      <c r="Q313" s="3" t="s">
        <v>956</v>
      </c>
      <c r="R313" s="3" t="s">
        <v>29</v>
      </c>
      <c r="S313" s="3" t="s">
        <v>38</v>
      </c>
      <c r="T313" s="3" t="s">
        <v>129</v>
      </c>
      <c r="U313" s="3" t="s">
        <v>42</v>
      </c>
    </row>
    <row r="314" spans="1:21" ht="18" customHeight="1" x14ac:dyDescent="0.3">
      <c r="A314" s="3">
        <v>313</v>
      </c>
      <c r="B314" s="3" t="s">
        <v>1098</v>
      </c>
      <c r="C314" s="3">
        <v>104830001</v>
      </c>
      <c r="D314" s="3">
        <v>8047390120</v>
      </c>
      <c r="E314" s="5">
        <v>7000</v>
      </c>
      <c r="F314" s="5">
        <v>0</v>
      </c>
      <c r="G314" s="5" t="s">
        <v>23</v>
      </c>
      <c r="H314" s="5">
        <v>0</v>
      </c>
      <c r="I314" s="5">
        <v>1</v>
      </c>
      <c r="J314" s="5">
        <v>8</v>
      </c>
      <c r="K314" s="3" t="s">
        <v>125</v>
      </c>
      <c r="L314" s="3" t="s">
        <v>125</v>
      </c>
      <c r="M314" s="3" t="s">
        <v>24</v>
      </c>
      <c r="N314" s="3" t="s">
        <v>128</v>
      </c>
      <c r="O314" s="3" t="s">
        <v>28</v>
      </c>
      <c r="P314" s="3" t="s">
        <v>42</v>
      </c>
      <c r="Q314" s="3" t="s">
        <v>956</v>
      </c>
      <c r="R314" s="3" t="s">
        <v>29</v>
      </c>
      <c r="S314" s="3" t="s">
        <v>38</v>
      </c>
      <c r="T314" s="3" t="s">
        <v>129</v>
      </c>
      <c r="U314" s="3" t="s">
        <v>42</v>
      </c>
    </row>
    <row r="315" spans="1:21" ht="18" customHeight="1" x14ac:dyDescent="0.3">
      <c r="A315" s="3">
        <v>314</v>
      </c>
      <c r="B315" s="3" t="s">
        <v>1100</v>
      </c>
      <c r="C315" s="3">
        <v>104830001</v>
      </c>
      <c r="D315" s="3">
        <v>8047390164</v>
      </c>
      <c r="E315" s="5">
        <v>7000</v>
      </c>
      <c r="F315" s="5">
        <v>0</v>
      </c>
      <c r="G315" s="5" t="s">
        <v>23</v>
      </c>
      <c r="H315" s="5">
        <v>0</v>
      </c>
      <c r="I315" s="5">
        <v>1</v>
      </c>
      <c r="J315" s="5">
        <v>10</v>
      </c>
      <c r="K315" s="3" t="s">
        <v>1099</v>
      </c>
      <c r="L315" s="3" t="s">
        <v>1099</v>
      </c>
      <c r="M315" s="3" t="s">
        <v>24</v>
      </c>
      <c r="N315" s="3" t="s">
        <v>1101</v>
      </c>
      <c r="O315" s="3" t="s">
        <v>28</v>
      </c>
      <c r="P315" s="3" t="s">
        <v>48</v>
      </c>
      <c r="Q315" s="3" t="s">
        <v>88</v>
      </c>
      <c r="R315" s="3" t="s">
        <v>29</v>
      </c>
      <c r="S315" s="3" t="s">
        <v>31</v>
      </c>
      <c r="T315" s="3" t="s">
        <v>1102</v>
      </c>
      <c r="U315" s="3" t="s">
        <v>48</v>
      </c>
    </row>
    <row r="316" spans="1:21" ht="18" customHeight="1" x14ac:dyDescent="0.3">
      <c r="A316" s="3">
        <v>315</v>
      </c>
      <c r="B316" s="3" t="s">
        <v>1063</v>
      </c>
      <c r="C316" s="3">
        <v>104830001</v>
      </c>
      <c r="D316" s="3">
        <v>5621545005</v>
      </c>
      <c r="E316" s="5">
        <v>6000</v>
      </c>
      <c r="F316" s="5">
        <v>0</v>
      </c>
      <c r="G316" s="5" t="s">
        <v>23</v>
      </c>
      <c r="H316" s="5">
        <v>500000</v>
      </c>
      <c r="I316" s="5">
        <v>1</v>
      </c>
      <c r="J316" s="5">
        <v>1</v>
      </c>
      <c r="K316" s="3" t="s">
        <v>24</v>
      </c>
      <c r="L316" s="3" t="s">
        <v>23</v>
      </c>
      <c r="M316" s="3" t="s">
        <v>1062</v>
      </c>
      <c r="N316" s="3" t="s">
        <v>145</v>
      </c>
      <c r="O316" s="3" t="s">
        <v>1065</v>
      </c>
      <c r="P316" s="3" t="s">
        <v>1064</v>
      </c>
      <c r="Q316" s="3" t="s">
        <v>23</v>
      </c>
      <c r="R316" s="3" t="s">
        <v>1066</v>
      </c>
      <c r="S316" s="3" t="s">
        <v>1067</v>
      </c>
      <c r="T316" s="3" t="s">
        <v>77</v>
      </c>
      <c r="U316" s="3" t="s">
        <v>146</v>
      </c>
    </row>
    <row r="317" spans="1:21" ht="18" customHeight="1" x14ac:dyDescent="0.3">
      <c r="A317" s="3">
        <v>316</v>
      </c>
      <c r="B317" s="3" t="s">
        <v>1070</v>
      </c>
      <c r="C317" s="3">
        <v>104830001</v>
      </c>
      <c r="D317" s="3">
        <v>5621545031</v>
      </c>
      <c r="E317" s="5">
        <v>8000</v>
      </c>
      <c r="F317" s="5">
        <v>0</v>
      </c>
      <c r="G317" s="5" t="s">
        <v>23</v>
      </c>
      <c r="H317" s="5">
        <v>500000</v>
      </c>
      <c r="I317" s="5">
        <v>1</v>
      </c>
      <c r="J317" s="5">
        <v>15</v>
      </c>
      <c r="K317" s="3" t="s">
        <v>24</v>
      </c>
      <c r="L317" s="3" t="s">
        <v>23</v>
      </c>
      <c r="M317" s="3" t="s">
        <v>1069</v>
      </c>
      <c r="N317" s="3" t="s">
        <v>145</v>
      </c>
      <c r="O317" s="3" t="s">
        <v>1072</v>
      </c>
      <c r="P317" s="3" t="s">
        <v>1071</v>
      </c>
      <c r="Q317" s="3" t="s">
        <v>394</v>
      </c>
      <c r="R317" s="3" t="s">
        <v>1073</v>
      </c>
      <c r="S317" s="3" t="s">
        <v>38</v>
      </c>
      <c r="T317" s="3" t="s">
        <v>77</v>
      </c>
      <c r="U317" s="3" t="s">
        <v>204</v>
      </c>
    </row>
    <row r="318" spans="1:21" ht="18" customHeight="1" x14ac:dyDescent="0.3">
      <c r="A318" s="3">
        <v>317</v>
      </c>
      <c r="B318" s="3" t="s">
        <v>1074</v>
      </c>
      <c r="C318" s="3">
        <v>104830001</v>
      </c>
      <c r="D318" s="3">
        <v>5621545101</v>
      </c>
      <c r="E318" s="5">
        <v>7000</v>
      </c>
      <c r="F318" s="5">
        <v>0</v>
      </c>
      <c r="G318" s="5" t="s">
        <v>23</v>
      </c>
      <c r="H318" s="5">
        <v>1</v>
      </c>
      <c r="I318" s="5">
        <v>1</v>
      </c>
      <c r="J318" s="5">
        <v>8</v>
      </c>
      <c r="K318" s="3" t="s">
        <v>24</v>
      </c>
      <c r="L318" s="3" t="s">
        <v>23</v>
      </c>
      <c r="M318" s="3" t="s">
        <v>140</v>
      </c>
      <c r="N318" s="3" t="s">
        <v>145</v>
      </c>
      <c r="O318" s="3" t="s">
        <v>143</v>
      </c>
      <c r="P318" s="3" t="s">
        <v>23</v>
      </c>
      <c r="Q318" s="3" t="s">
        <v>142</v>
      </c>
      <c r="R318" s="3" t="s">
        <v>144</v>
      </c>
      <c r="S318" s="3" t="s">
        <v>140</v>
      </c>
      <c r="T318" s="3" t="s">
        <v>77</v>
      </c>
      <c r="U318" s="3" t="s">
        <v>146</v>
      </c>
    </row>
    <row r="319" spans="1:21" ht="18" customHeight="1" x14ac:dyDescent="0.3">
      <c r="A319" s="3">
        <v>318</v>
      </c>
      <c r="B319" s="3" t="s">
        <v>1074</v>
      </c>
      <c r="C319" s="3">
        <v>104830001</v>
      </c>
      <c r="D319" s="3">
        <v>5621545112</v>
      </c>
      <c r="E319" s="5">
        <v>9000</v>
      </c>
      <c r="F319" s="5">
        <v>0</v>
      </c>
      <c r="G319" s="5" t="s">
        <v>23</v>
      </c>
      <c r="H319" s="5">
        <v>1</v>
      </c>
      <c r="I319" s="5">
        <v>1</v>
      </c>
      <c r="J319" s="5">
        <v>16</v>
      </c>
      <c r="K319" s="3" t="s">
        <v>24</v>
      </c>
      <c r="L319" s="3" t="s">
        <v>23</v>
      </c>
      <c r="M319" s="3" t="s">
        <v>147</v>
      </c>
      <c r="N319" s="3" t="s">
        <v>145</v>
      </c>
      <c r="O319" s="3" t="s">
        <v>149</v>
      </c>
      <c r="P319" s="3" t="s">
        <v>23</v>
      </c>
      <c r="Q319" s="3" t="s">
        <v>148</v>
      </c>
      <c r="R319" s="3" t="s">
        <v>150</v>
      </c>
      <c r="S319" s="3" t="s">
        <v>147</v>
      </c>
      <c r="T319" s="3" t="s">
        <v>77</v>
      </c>
      <c r="U319" s="3" t="s">
        <v>146</v>
      </c>
    </row>
    <row r="320" spans="1:21" ht="18" customHeight="1" x14ac:dyDescent="0.3">
      <c r="A320" s="3">
        <v>319</v>
      </c>
      <c r="B320" s="3" t="s">
        <v>1074</v>
      </c>
      <c r="C320" s="3">
        <v>104830001</v>
      </c>
      <c r="D320" s="3">
        <v>5621545123</v>
      </c>
      <c r="E320" s="5">
        <v>7000</v>
      </c>
      <c r="F320" s="5">
        <v>0</v>
      </c>
      <c r="G320" s="5" t="s">
        <v>23</v>
      </c>
      <c r="H320" s="5">
        <v>1</v>
      </c>
      <c r="I320" s="5">
        <v>1</v>
      </c>
      <c r="J320" s="5">
        <v>9</v>
      </c>
      <c r="K320" s="3" t="s">
        <v>24</v>
      </c>
      <c r="L320" s="3" t="s">
        <v>23</v>
      </c>
      <c r="M320" s="3" t="s">
        <v>151</v>
      </c>
      <c r="N320" s="3" t="s">
        <v>145</v>
      </c>
      <c r="O320" s="3" t="s">
        <v>153</v>
      </c>
      <c r="P320" s="3" t="s">
        <v>23</v>
      </c>
      <c r="Q320" s="3" t="s">
        <v>152</v>
      </c>
      <c r="R320" s="3" t="s">
        <v>154</v>
      </c>
      <c r="S320" s="3" t="s">
        <v>151</v>
      </c>
      <c r="T320" s="3" t="s">
        <v>77</v>
      </c>
      <c r="U320" s="3" t="s">
        <v>146</v>
      </c>
    </row>
    <row r="321" spans="1:21" ht="18" customHeight="1" x14ac:dyDescent="0.3">
      <c r="A321" s="3">
        <v>320</v>
      </c>
      <c r="B321" s="3" t="s">
        <v>1074</v>
      </c>
      <c r="C321" s="3">
        <v>104830001</v>
      </c>
      <c r="D321" s="3">
        <v>5621545145</v>
      </c>
      <c r="E321" s="5">
        <v>6000</v>
      </c>
      <c r="F321" s="5">
        <v>0</v>
      </c>
      <c r="G321" s="5" t="s">
        <v>23</v>
      </c>
      <c r="H321" s="5">
        <v>1</v>
      </c>
      <c r="I321" s="5">
        <v>1</v>
      </c>
      <c r="J321" s="5">
        <v>5</v>
      </c>
      <c r="K321" s="3" t="s">
        <v>24</v>
      </c>
      <c r="L321" s="3" t="s">
        <v>23</v>
      </c>
      <c r="M321" s="3" t="s">
        <v>159</v>
      </c>
      <c r="N321" s="3" t="s">
        <v>145</v>
      </c>
      <c r="O321" s="3" t="s">
        <v>161</v>
      </c>
      <c r="P321" s="3" t="s">
        <v>23</v>
      </c>
      <c r="Q321" s="3" t="s">
        <v>160</v>
      </c>
      <c r="R321" s="3" t="s">
        <v>162</v>
      </c>
      <c r="S321" s="3" t="s">
        <v>159</v>
      </c>
      <c r="T321" s="3" t="s">
        <v>77</v>
      </c>
      <c r="U321" s="3" t="s">
        <v>146</v>
      </c>
    </row>
    <row r="322" spans="1:21" ht="18" customHeight="1" x14ac:dyDescent="0.3">
      <c r="A322" s="3">
        <v>321</v>
      </c>
      <c r="B322" s="3" t="s">
        <v>1074</v>
      </c>
      <c r="C322" s="3">
        <v>104830001</v>
      </c>
      <c r="D322" s="3">
        <v>5621545156</v>
      </c>
      <c r="E322" s="5">
        <v>6000</v>
      </c>
      <c r="F322" s="5">
        <v>0</v>
      </c>
      <c r="G322" s="5" t="s">
        <v>23</v>
      </c>
      <c r="H322" s="5">
        <v>1</v>
      </c>
      <c r="I322" s="5">
        <v>1</v>
      </c>
      <c r="J322" s="5">
        <v>1</v>
      </c>
      <c r="K322" s="3" t="s">
        <v>24</v>
      </c>
      <c r="L322" s="3" t="s">
        <v>23</v>
      </c>
      <c r="M322" s="3" t="s">
        <v>167</v>
      </c>
      <c r="N322" s="3" t="s">
        <v>145</v>
      </c>
      <c r="O322" s="3" t="s">
        <v>169</v>
      </c>
      <c r="P322" s="3" t="s">
        <v>23</v>
      </c>
      <c r="Q322" s="3" t="s">
        <v>168</v>
      </c>
      <c r="R322" s="3" t="s">
        <v>170</v>
      </c>
      <c r="S322" s="3" t="s">
        <v>167</v>
      </c>
      <c r="T322" s="3" t="s">
        <v>77</v>
      </c>
      <c r="U322" s="3" t="s">
        <v>146</v>
      </c>
    </row>
    <row r="323" spans="1:21" ht="18" customHeight="1" x14ac:dyDescent="0.3">
      <c r="A323" s="3">
        <v>322</v>
      </c>
      <c r="B323" s="3" t="s">
        <v>1074</v>
      </c>
      <c r="C323" s="3">
        <v>104830001</v>
      </c>
      <c r="D323" s="3">
        <v>5621545160</v>
      </c>
      <c r="E323" s="5">
        <v>6000</v>
      </c>
      <c r="F323" s="5">
        <v>0</v>
      </c>
      <c r="G323" s="5" t="s">
        <v>23</v>
      </c>
      <c r="H323" s="5">
        <v>1</v>
      </c>
      <c r="I323" s="5">
        <v>1</v>
      </c>
      <c r="J323" s="5">
        <v>1</v>
      </c>
      <c r="K323" s="3" t="s">
        <v>24</v>
      </c>
      <c r="L323" s="3" t="s">
        <v>23</v>
      </c>
      <c r="M323" s="3" t="s">
        <v>194</v>
      </c>
      <c r="N323" s="3" t="s">
        <v>145</v>
      </c>
      <c r="O323" s="3" t="s">
        <v>197</v>
      </c>
      <c r="P323" s="3" t="s">
        <v>23</v>
      </c>
      <c r="Q323" s="3" t="s">
        <v>196</v>
      </c>
      <c r="R323" s="3" t="s">
        <v>198</v>
      </c>
      <c r="S323" s="3" t="s">
        <v>194</v>
      </c>
      <c r="T323" s="3" t="s">
        <v>77</v>
      </c>
      <c r="U323" s="3" t="s">
        <v>146</v>
      </c>
    </row>
    <row r="324" spans="1:21" ht="18" customHeight="1" x14ac:dyDescent="0.3">
      <c r="A324" s="3">
        <v>323</v>
      </c>
      <c r="B324" s="3" t="s">
        <v>1074</v>
      </c>
      <c r="C324" s="3">
        <v>104830001</v>
      </c>
      <c r="D324" s="3">
        <v>5621545171</v>
      </c>
      <c r="E324" s="5">
        <v>6000</v>
      </c>
      <c r="F324" s="5">
        <v>0</v>
      </c>
      <c r="G324" s="5" t="s">
        <v>23</v>
      </c>
      <c r="H324" s="5">
        <v>1</v>
      </c>
      <c r="I324" s="5">
        <v>1</v>
      </c>
      <c r="J324" s="5">
        <v>1</v>
      </c>
      <c r="K324" s="3" t="s">
        <v>24</v>
      </c>
      <c r="L324" s="3" t="s">
        <v>23</v>
      </c>
      <c r="M324" s="3" t="s">
        <v>174</v>
      </c>
      <c r="N324" s="3" t="s">
        <v>145</v>
      </c>
      <c r="O324" s="3" t="s">
        <v>176</v>
      </c>
      <c r="P324" s="3" t="s">
        <v>23</v>
      </c>
      <c r="Q324" s="3" t="s">
        <v>175</v>
      </c>
      <c r="R324" s="3" t="s">
        <v>177</v>
      </c>
      <c r="S324" s="3" t="s">
        <v>174</v>
      </c>
      <c r="T324" s="3" t="s">
        <v>77</v>
      </c>
      <c r="U324" s="3" t="s">
        <v>146</v>
      </c>
    </row>
    <row r="325" spans="1:21" ht="18" customHeight="1" x14ac:dyDescent="0.3">
      <c r="A325" s="3">
        <v>324</v>
      </c>
      <c r="B325" s="3" t="s">
        <v>1074</v>
      </c>
      <c r="C325" s="3">
        <v>104830001</v>
      </c>
      <c r="D325" s="3">
        <v>5621545182</v>
      </c>
      <c r="E325" s="5">
        <v>6000</v>
      </c>
      <c r="F325" s="5">
        <v>0</v>
      </c>
      <c r="G325" s="5" t="s">
        <v>23</v>
      </c>
      <c r="H325" s="5">
        <v>1</v>
      </c>
      <c r="I325" s="5">
        <v>1</v>
      </c>
      <c r="J325" s="5">
        <v>1</v>
      </c>
      <c r="K325" s="3" t="s">
        <v>24</v>
      </c>
      <c r="L325" s="3" t="s">
        <v>23</v>
      </c>
      <c r="M325" s="3" t="s">
        <v>186</v>
      </c>
      <c r="N325" s="3" t="s">
        <v>145</v>
      </c>
      <c r="O325" s="3" t="s">
        <v>188</v>
      </c>
      <c r="P325" s="3" t="s">
        <v>23</v>
      </c>
      <c r="Q325" s="3" t="s">
        <v>187</v>
      </c>
      <c r="R325" s="3" t="s">
        <v>119</v>
      </c>
      <c r="S325" s="3" t="s">
        <v>186</v>
      </c>
      <c r="T325" s="3" t="s">
        <v>77</v>
      </c>
      <c r="U325" s="3" t="s">
        <v>146</v>
      </c>
    </row>
    <row r="326" spans="1:21" ht="18" customHeight="1" x14ac:dyDescent="0.3">
      <c r="A326" s="3">
        <v>325</v>
      </c>
      <c r="B326" s="3" t="s">
        <v>1074</v>
      </c>
      <c r="C326" s="3">
        <v>104830001</v>
      </c>
      <c r="D326" s="3">
        <v>5621545193</v>
      </c>
      <c r="E326" s="5">
        <v>6000</v>
      </c>
      <c r="F326" s="5">
        <v>0</v>
      </c>
      <c r="G326" s="5" t="s">
        <v>23</v>
      </c>
      <c r="H326" s="5">
        <v>1</v>
      </c>
      <c r="I326" s="5">
        <v>1</v>
      </c>
      <c r="J326" s="5">
        <v>4</v>
      </c>
      <c r="K326" s="3" t="s">
        <v>24</v>
      </c>
      <c r="L326" s="3" t="s">
        <v>23</v>
      </c>
      <c r="M326" s="3" t="s">
        <v>189</v>
      </c>
      <c r="N326" s="3" t="s">
        <v>145</v>
      </c>
      <c r="O326" s="3" t="s">
        <v>192</v>
      </c>
      <c r="P326" s="3" t="s">
        <v>23</v>
      </c>
      <c r="Q326" s="3" t="s">
        <v>191</v>
      </c>
      <c r="R326" s="3" t="s">
        <v>193</v>
      </c>
      <c r="S326" s="3" t="s">
        <v>189</v>
      </c>
      <c r="T326" s="3" t="s">
        <v>77</v>
      </c>
      <c r="U326" s="3" t="s">
        <v>146</v>
      </c>
    </row>
    <row r="327" spans="1:21" ht="18" customHeight="1" x14ac:dyDescent="0.3">
      <c r="A327" s="3">
        <v>326</v>
      </c>
      <c r="B327" s="3" t="s">
        <v>1074</v>
      </c>
      <c r="C327" s="3">
        <v>104830001</v>
      </c>
      <c r="D327" s="3">
        <v>5621545204</v>
      </c>
      <c r="E327" s="5">
        <v>6000</v>
      </c>
      <c r="F327" s="5">
        <v>0</v>
      </c>
      <c r="G327" s="5" t="s">
        <v>23</v>
      </c>
      <c r="H327" s="5">
        <v>1</v>
      </c>
      <c r="I327" s="5">
        <v>1</v>
      </c>
      <c r="J327" s="5">
        <v>1</v>
      </c>
      <c r="K327" s="3" t="s">
        <v>24</v>
      </c>
      <c r="L327" s="3" t="s">
        <v>23</v>
      </c>
      <c r="M327" s="3" t="s">
        <v>189</v>
      </c>
      <c r="N327" s="3" t="s">
        <v>145</v>
      </c>
      <c r="O327" s="3" t="s">
        <v>430</v>
      </c>
      <c r="P327" s="3" t="s">
        <v>23</v>
      </c>
      <c r="Q327" s="3" t="s">
        <v>429</v>
      </c>
      <c r="R327" s="3" t="s">
        <v>193</v>
      </c>
      <c r="S327" s="3" t="s">
        <v>189</v>
      </c>
      <c r="T327" s="3" t="s">
        <v>77</v>
      </c>
      <c r="U327" s="3" t="s">
        <v>146</v>
      </c>
    </row>
    <row r="328" spans="1:21" ht="18" customHeight="1" x14ac:dyDescent="0.3">
      <c r="A328" s="3">
        <v>327</v>
      </c>
      <c r="B328" s="3" t="s">
        <v>1118</v>
      </c>
      <c r="C328" s="3">
        <v>104830001</v>
      </c>
      <c r="D328" s="3">
        <v>8047375615</v>
      </c>
      <c r="E328" s="5">
        <v>9000</v>
      </c>
      <c r="F328" s="5">
        <v>0</v>
      </c>
      <c r="G328" s="5" t="s">
        <v>23</v>
      </c>
      <c r="H328" s="5">
        <v>0</v>
      </c>
      <c r="I328" s="5">
        <v>1</v>
      </c>
      <c r="J328" s="5">
        <v>16</v>
      </c>
      <c r="K328" s="3" t="s">
        <v>349</v>
      </c>
      <c r="L328" s="3" t="s">
        <v>349</v>
      </c>
      <c r="M328" s="3" t="s">
        <v>24</v>
      </c>
      <c r="N328" s="3" t="s">
        <v>352</v>
      </c>
      <c r="O328" s="3" t="s">
        <v>28</v>
      </c>
      <c r="P328" s="3" t="s">
        <v>42</v>
      </c>
      <c r="Q328" s="3" t="s">
        <v>754</v>
      </c>
      <c r="R328" s="3" t="s">
        <v>29</v>
      </c>
      <c r="S328" s="3" t="s">
        <v>38</v>
      </c>
      <c r="T328" s="3" t="s">
        <v>353</v>
      </c>
      <c r="U328" s="3" t="s">
        <v>42</v>
      </c>
    </row>
    <row r="329" spans="1:21" ht="18" customHeight="1" x14ac:dyDescent="0.3">
      <c r="A329" s="3">
        <v>328</v>
      </c>
      <c r="B329" s="3" t="s">
        <v>1076</v>
      </c>
      <c r="C329" s="3">
        <v>104830001</v>
      </c>
      <c r="D329" s="3">
        <v>5621545215</v>
      </c>
      <c r="E329" s="5">
        <v>6000</v>
      </c>
      <c r="F329" s="5">
        <v>0</v>
      </c>
      <c r="G329" s="5" t="s">
        <v>23</v>
      </c>
      <c r="H329" s="5">
        <v>1</v>
      </c>
      <c r="I329" s="5">
        <v>1</v>
      </c>
      <c r="J329" s="5">
        <v>5</v>
      </c>
      <c r="K329" s="3" t="s">
        <v>24</v>
      </c>
      <c r="L329" s="3" t="s">
        <v>23</v>
      </c>
      <c r="M329" s="3" t="s">
        <v>412</v>
      </c>
      <c r="N329" s="3" t="s">
        <v>145</v>
      </c>
      <c r="O329" s="3" t="s">
        <v>415</v>
      </c>
      <c r="P329" s="3" t="s">
        <v>23</v>
      </c>
      <c r="Q329" s="3" t="s">
        <v>414</v>
      </c>
      <c r="R329" s="3" t="s">
        <v>416</v>
      </c>
      <c r="S329" s="3" t="s">
        <v>412</v>
      </c>
      <c r="T329" s="3" t="s">
        <v>77</v>
      </c>
      <c r="U329" s="3" t="s">
        <v>146</v>
      </c>
    </row>
    <row r="330" spans="1:21" ht="18" customHeight="1" x14ac:dyDescent="0.3">
      <c r="A330" s="3">
        <v>329</v>
      </c>
      <c r="B330" s="3" t="s">
        <v>1042</v>
      </c>
      <c r="C330" s="3">
        <v>104830001</v>
      </c>
      <c r="D330" s="3">
        <v>5621545252</v>
      </c>
      <c r="E330" s="5">
        <v>12000</v>
      </c>
      <c r="F330" s="5">
        <v>0</v>
      </c>
      <c r="G330" s="5" t="s">
        <v>23</v>
      </c>
      <c r="H330" s="5">
        <v>500000</v>
      </c>
      <c r="I330" s="5">
        <v>1</v>
      </c>
      <c r="J330" s="5">
        <v>23</v>
      </c>
      <c r="K330" s="3" t="s">
        <v>24</v>
      </c>
      <c r="L330" s="3" t="s">
        <v>23</v>
      </c>
      <c r="M330" s="3" t="s">
        <v>1048</v>
      </c>
      <c r="N330" s="3" t="s">
        <v>145</v>
      </c>
      <c r="O330" s="3" t="s">
        <v>1050</v>
      </c>
      <c r="P330" s="3" t="s">
        <v>1049</v>
      </c>
      <c r="Q330" s="3" t="s">
        <v>201</v>
      </c>
      <c r="R330" s="3" t="s">
        <v>1051</v>
      </c>
      <c r="S330" s="3" t="s">
        <v>38</v>
      </c>
      <c r="T330" s="3" t="s">
        <v>77</v>
      </c>
      <c r="U330" s="3" t="s">
        <v>204</v>
      </c>
    </row>
    <row r="331" spans="1:21" ht="18" customHeight="1" x14ac:dyDescent="0.3">
      <c r="A331" s="3">
        <v>330</v>
      </c>
      <c r="B331" s="3" t="s">
        <v>1042</v>
      </c>
      <c r="C331" s="3">
        <v>104830001</v>
      </c>
      <c r="D331" s="3">
        <v>5621545226</v>
      </c>
      <c r="E331" s="5">
        <v>8000</v>
      </c>
      <c r="F331" s="5">
        <v>0</v>
      </c>
      <c r="G331" s="5" t="s">
        <v>23</v>
      </c>
      <c r="H331" s="5">
        <v>500000</v>
      </c>
      <c r="I331" s="5">
        <v>1</v>
      </c>
      <c r="J331" s="5">
        <v>15</v>
      </c>
      <c r="K331" s="3" t="s">
        <v>24</v>
      </c>
      <c r="L331" s="3" t="s">
        <v>23</v>
      </c>
      <c r="M331" s="3" t="s">
        <v>1041</v>
      </c>
      <c r="N331" s="3" t="s">
        <v>145</v>
      </c>
      <c r="O331" s="3" t="s">
        <v>1045</v>
      </c>
      <c r="P331" s="3" t="s">
        <v>1043</v>
      </c>
      <c r="Q331" s="3" t="s">
        <v>1044</v>
      </c>
      <c r="R331" s="3" t="s">
        <v>1046</v>
      </c>
      <c r="S331" s="3" t="s">
        <v>38</v>
      </c>
      <c r="T331" s="3" t="s">
        <v>77</v>
      </c>
      <c r="U331" s="3" t="s">
        <v>204</v>
      </c>
    </row>
    <row r="332" spans="1:21" ht="18" customHeight="1" x14ac:dyDescent="0.3">
      <c r="A332" s="3">
        <v>331</v>
      </c>
      <c r="B332" s="3" t="s">
        <v>1243</v>
      </c>
      <c r="C332" s="3">
        <v>104830001</v>
      </c>
      <c r="D332" s="3">
        <v>8047391855</v>
      </c>
      <c r="E332" s="5">
        <v>6000</v>
      </c>
      <c r="F332" s="5">
        <v>0</v>
      </c>
      <c r="G332" s="5" t="s">
        <v>23</v>
      </c>
      <c r="H332" s="5">
        <v>0</v>
      </c>
      <c r="I332" s="5">
        <v>1</v>
      </c>
      <c r="J332" s="5">
        <v>1</v>
      </c>
      <c r="K332" s="3" t="s">
        <v>949</v>
      </c>
      <c r="L332" s="3" t="s">
        <v>949</v>
      </c>
      <c r="M332" s="3" t="s">
        <v>24</v>
      </c>
      <c r="N332" s="3" t="s">
        <v>1245</v>
      </c>
      <c r="O332" s="3" t="s">
        <v>76</v>
      </c>
      <c r="P332" s="3" t="s">
        <v>23</v>
      </c>
      <c r="Q332" s="3" t="s">
        <v>1244</v>
      </c>
      <c r="R332" s="3" t="s">
        <v>77</v>
      </c>
      <c r="S332" s="3" t="s">
        <v>38</v>
      </c>
      <c r="T332" s="3" t="s">
        <v>1246</v>
      </c>
      <c r="U332" s="3" t="s">
        <v>38</v>
      </c>
    </row>
    <row r="333" spans="1:21" ht="18" customHeight="1" x14ac:dyDescent="0.3">
      <c r="A333" s="3">
        <v>332</v>
      </c>
      <c r="B333" s="3" t="s">
        <v>1238</v>
      </c>
      <c r="C333" s="3">
        <v>104830001</v>
      </c>
      <c r="D333" s="3">
        <v>8047424615</v>
      </c>
      <c r="E333" s="5">
        <v>6000</v>
      </c>
      <c r="F333" s="5">
        <v>0</v>
      </c>
      <c r="G333" s="5" t="s">
        <v>23</v>
      </c>
      <c r="H333" s="5">
        <v>0</v>
      </c>
      <c r="I333" s="5">
        <v>1</v>
      </c>
      <c r="J333" s="5">
        <v>1</v>
      </c>
      <c r="K333" s="3" t="s">
        <v>1237</v>
      </c>
      <c r="L333" s="3" t="s">
        <v>1237</v>
      </c>
      <c r="M333" s="3" t="s">
        <v>24</v>
      </c>
      <c r="N333" s="3" t="s">
        <v>1240</v>
      </c>
      <c r="O333" s="3" t="s">
        <v>28</v>
      </c>
      <c r="P333" s="3" t="s">
        <v>35</v>
      </c>
      <c r="Q333" s="3" t="s">
        <v>1239</v>
      </c>
      <c r="R333" s="3" t="s">
        <v>29</v>
      </c>
      <c r="S333" s="3" t="s">
        <v>38</v>
      </c>
      <c r="T333" s="3" t="s">
        <v>1241</v>
      </c>
      <c r="U333" s="3" t="s">
        <v>35</v>
      </c>
    </row>
    <row r="334" spans="1:21" ht="18" customHeight="1" x14ac:dyDescent="0.3">
      <c r="A334" s="3">
        <v>333</v>
      </c>
      <c r="B334" s="3" t="s">
        <v>1075</v>
      </c>
      <c r="C334" s="3">
        <v>104830001</v>
      </c>
      <c r="D334" s="3">
        <v>8047402554</v>
      </c>
      <c r="E334" s="5">
        <v>6000</v>
      </c>
      <c r="F334" s="5">
        <v>0</v>
      </c>
      <c r="G334" s="5" t="s">
        <v>23</v>
      </c>
      <c r="H334" s="5">
        <v>0</v>
      </c>
      <c r="I334" s="5">
        <v>1</v>
      </c>
      <c r="J334" s="5">
        <v>2</v>
      </c>
      <c r="K334" s="3" t="s">
        <v>500</v>
      </c>
      <c r="L334" s="3" t="s">
        <v>500</v>
      </c>
      <c r="M334" s="3" t="s">
        <v>24</v>
      </c>
      <c r="N334" s="3" t="s">
        <v>1088</v>
      </c>
      <c r="O334" s="3" t="s">
        <v>28</v>
      </c>
      <c r="P334" s="3" t="s">
        <v>42</v>
      </c>
      <c r="Q334" s="3" t="s">
        <v>1087</v>
      </c>
      <c r="R334" s="3" t="s">
        <v>29</v>
      </c>
      <c r="S334" s="3" t="s">
        <v>38</v>
      </c>
      <c r="T334" s="3" t="s">
        <v>503</v>
      </c>
      <c r="U334" s="3" t="s">
        <v>42</v>
      </c>
    </row>
    <row r="335" spans="1:21" ht="18" customHeight="1" x14ac:dyDescent="0.3">
      <c r="A335" s="3">
        <v>334</v>
      </c>
      <c r="B335" s="3" t="s">
        <v>1232</v>
      </c>
      <c r="C335" s="3">
        <v>104830001</v>
      </c>
      <c r="D335" s="3">
        <v>8047410615</v>
      </c>
      <c r="E335" s="5">
        <v>8000</v>
      </c>
      <c r="F335" s="5">
        <v>0</v>
      </c>
      <c r="G335" s="5" t="s">
        <v>23</v>
      </c>
      <c r="H335" s="5">
        <v>0</v>
      </c>
      <c r="I335" s="5">
        <v>1</v>
      </c>
      <c r="J335" s="5">
        <v>15</v>
      </c>
      <c r="K335" s="3" t="s">
        <v>1231</v>
      </c>
      <c r="L335" s="3" t="s">
        <v>1231</v>
      </c>
      <c r="M335" s="3" t="s">
        <v>24</v>
      </c>
      <c r="N335" s="3" t="s">
        <v>1233</v>
      </c>
      <c r="O335" s="3" t="s">
        <v>28</v>
      </c>
      <c r="P335" s="3" t="s">
        <v>48</v>
      </c>
      <c r="Q335" s="3" t="s">
        <v>917</v>
      </c>
      <c r="R335" s="3" t="s">
        <v>29</v>
      </c>
      <c r="S335" s="3" t="s">
        <v>31</v>
      </c>
      <c r="T335" s="3" t="s">
        <v>1234</v>
      </c>
      <c r="U335" s="3" t="s">
        <v>48</v>
      </c>
    </row>
    <row r="336" spans="1:21" ht="18" customHeight="1" x14ac:dyDescent="0.3">
      <c r="A336" s="3">
        <v>335</v>
      </c>
      <c r="B336" s="3" t="s">
        <v>1242</v>
      </c>
      <c r="C336" s="3">
        <v>104830001</v>
      </c>
      <c r="D336" s="3">
        <v>3176414113</v>
      </c>
      <c r="E336" s="5">
        <v>6000</v>
      </c>
      <c r="F336" s="5" t="s">
        <v>23</v>
      </c>
      <c r="G336" s="5">
        <v>0</v>
      </c>
      <c r="H336" s="5">
        <v>0</v>
      </c>
      <c r="I336" s="5">
        <v>1</v>
      </c>
      <c r="J336" s="5">
        <v>5</v>
      </c>
      <c r="K336" s="3" t="s">
        <v>224</v>
      </c>
      <c r="L336" s="3" t="s">
        <v>224</v>
      </c>
      <c r="M336" s="3" t="s">
        <v>24</v>
      </c>
      <c r="N336" s="3" t="s">
        <v>227</v>
      </c>
      <c r="O336" s="3" t="s">
        <v>226</v>
      </c>
      <c r="P336" s="3" t="s">
        <v>23</v>
      </c>
      <c r="Q336" s="3" t="s">
        <v>23</v>
      </c>
      <c r="R336" s="3" t="s">
        <v>29</v>
      </c>
      <c r="S336" s="3" t="s">
        <v>38</v>
      </c>
      <c r="T336" s="3" t="s">
        <v>193</v>
      </c>
      <c r="U336" s="3" t="s">
        <v>38</v>
      </c>
    </row>
    <row r="337" spans="1:21" ht="18" customHeight="1" x14ac:dyDescent="0.3">
      <c r="A337" s="3">
        <v>336</v>
      </c>
      <c r="B337" s="3" t="s">
        <v>1263</v>
      </c>
      <c r="C337" s="3">
        <v>104830001</v>
      </c>
      <c r="D337" s="3">
        <v>8047409226</v>
      </c>
      <c r="E337" s="5">
        <v>6000</v>
      </c>
      <c r="F337" s="5">
        <v>0</v>
      </c>
      <c r="G337" s="5" t="s">
        <v>23</v>
      </c>
      <c r="H337" s="5">
        <v>0</v>
      </c>
      <c r="I337" s="5">
        <v>1</v>
      </c>
      <c r="J337" s="5">
        <v>1</v>
      </c>
      <c r="K337" s="3" t="s">
        <v>1262</v>
      </c>
      <c r="L337" s="3" t="s">
        <v>1262</v>
      </c>
      <c r="M337" s="3" t="s">
        <v>24</v>
      </c>
      <c r="N337" s="3" t="s">
        <v>1265</v>
      </c>
      <c r="O337" s="3" t="s">
        <v>28</v>
      </c>
      <c r="P337" s="3" t="s">
        <v>299</v>
      </c>
      <c r="Q337" s="3" t="s">
        <v>1264</v>
      </c>
      <c r="R337" s="3" t="s">
        <v>29</v>
      </c>
      <c r="S337" s="3" t="s">
        <v>38</v>
      </c>
      <c r="T337" s="3" t="s">
        <v>1266</v>
      </c>
      <c r="U337" s="3" t="s">
        <v>299</v>
      </c>
    </row>
    <row r="338" spans="1:21" ht="18" customHeight="1" x14ac:dyDescent="0.3">
      <c r="A338" s="3">
        <v>337</v>
      </c>
      <c r="B338" s="3" t="s">
        <v>1209</v>
      </c>
      <c r="C338" s="3">
        <v>104830001</v>
      </c>
      <c r="D338" s="3">
        <v>8047419693</v>
      </c>
      <c r="E338" s="5">
        <v>9000</v>
      </c>
      <c r="F338" s="5">
        <v>0</v>
      </c>
      <c r="G338" s="5" t="s">
        <v>23</v>
      </c>
      <c r="H338" s="5">
        <v>0</v>
      </c>
      <c r="I338" s="5">
        <v>1</v>
      </c>
      <c r="J338" s="5">
        <v>16</v>
      </c>
      <c r="K338" s="3" t="s">
        <v>349</v>
      </c>
      <c r="L338" s="3" t="s">
        <v>349</v>
      </c>
      <c r="M338" s="3" t="s">
        <v>24</v>
      </c>
      <c r="N338" s="3" t="s">
        <v>352</v>
      </c>
      <c r="O338" s="3" t="s">
        <v>28</v>
      </c>
      <c r="P338" s="3" t="s">
        <v>42</v>
      </c>
      <c r="Q338" s="3" t="s">
        <v>1210</v>
      </c>
      <c r="R338" s="3" t="s">
        <v>29</v>
      </c>
      <c r="S338" s="3" t="s">
        <v>38</v>
      </c>
      <c r="T338" s="3" t="s">
        <v>353</v>
      </c>
      <c r="U338" s="3" t="s">
        <v>42</v>
      </c>
    </row>
    <row r="339" spans="1:21" ht="18" customHeight="1" x14ac:dyDescent="0.3">
      <c r="A339" s="3">
        <v>338</v>
      </c>
      <c r="B339" s="3" t="s">
        <v>1212</v>
      </c>
      <c r="C339" s="3">
        <v>104830001</v>
      </c>
      <c r="D339" s="3">
        <v>8047431700</v>
      </c>
      <c r="E339" s="5">
        <v>6000</v>
      </c>
      <c r="F339" s="5">
        <v>0</v>
      </c>
      <c r="G339" s="5" t="s">
        <v>23</v>
      </c>
      <c r="H339" s="5">
        <v>0</v>
      </c>
      <c r="I339" s="5">
        <v>1</v>
      </c>
      <c r="J339" s="5">
        <v>1</v>
      </c>
      <c r="K339" s="3" t="s">
        <v>1211</v>
      </c>
      <c r="L339" s="3" t="s">
        <v>1211</v>
      </c>
      <c r="M339" s="3" t="s">
        <v>24</v>
      </c>
      <c r="N339" s="3" t="s">
        <v>1215</v>
      </c>
      <c r="O339" s="3" t="s">
        <v>28</v>
      </c>
      <c r="P339" s="3" t="s">
        <v>1213</v>
      </c>
      <c r="Q339" s="3" t="s">
        <v>1214</v>
      </c>
      <c r="R339" s="3" t="s">
        <v>29</v>
      </c>
      <c r="S339" s="3" t="s">
        <v>38</v>
      </c>
      <c r="T339" s="3" t="s">
        <v>1216</v>
      </c>
      <c r="U339" s="3" t="s">
        <v>1213</v>
      </c>
    </row>
    <row r="340" spans="1:21" ht="18" customHeight="1" x14ac:dyDescent="0.3">
      <c r="A340" s="3">
        <v>339</v>
      </c>
      <c r="B340" s="3" t="s">
        <v>1156</v>
      </c>
      <c r="C340" s="3">
        <v>104830001</v>
      </c>
      <c r="D340" s="3">
        <v>5621545381</v>
      </c>
      <c r="E340" s="5">
        <v>8000</v>
      </c>
      <c r="F340" s="5">
        <v>0</v>
      </c>
      <c r="G340" s="5" t="s">
        <v>23</v>
      </c>
      <c r="H340" s="5">
        <v>500000</v>
      </c>
      <c r="I340" s="5">
        <v>1</v>
      </c>
      <c r="J340" s="5">
        <v>15</v>
      </c>
      <c r="K340" s="3" t="s">
        <v>24</v>
      </c>
      <c r="L340" s="3" t="s">
        <v>23</v>
      </c>
      <c r="M340" s="3" t="s">
        <v>1155</v>
      </c>
      <c r="N340" s="3" t="s">
        <v>145</v>
      </c>
      <c r="O340" s="3" t="s">
        <v>1159</v>
      </c>
      <c r="P340" s="3" t="s">
        <v>1157</v>
      </c>
      <c r="Q340" s="3" t="s">
        <v>1158</v>
      </c>
      <c r="R340" s="3" t="s">
        <v>1160</v>
      </c>
      <c r="S340" s="3" t="s">
        <v>38</v>
      </c>
      <c r="T340" s="3" t="s">
        <v>77</v>
      </c>
      <c r="U340" s="3" t="s">
        <v>204</v>
      </c>
    </row>
    <row r="341" spans="1:21" ht="18" customHeight="1" x14ac:dyDescent="0.3">
      <c r="A341" s="3">
        <v>340</v>
      </c>
      <c r="B341" s="3" t="s">
        <v>1156</v>
      </c>
      <c r="C341" s="3">
        <v>104830001</v>
      </c>
      <c r="D341" s="3">
        <v>5621545285</v>
      </c>
      <c r="E341" s="5">
        <v>8000</v>
      </c>
      <c r="F341" s="5">
        <v>0</v>
      </c>
      <c r="G341" s="5" t="s">
        <v>23</v>
      </c>
      <c r="H341" s="5">
        <v>500000</v>
      </c>
      <c r="I341" s="5">
        <v>1</v>
      </c>
      <c r="J341" s="5">
        <v>15</v>
      </c>
      <c r="K341" s="3" t="s">
        <v>24</v>
      </c>
      <c r="L341" s="3" t="s">
        <v>23</v>
      </c>
      <c r="M341" s="3" t="s">
        <v>1204</v>
      </c>
      <c r="N341" s="3" t="s">
        <v>145</v>
      </c>
      <c r="O341" s="3" t="s">
        <v>1206</v>
      </c>
      <c r="P341" s="3" t="s">
        <v>1205</v>
      </c>
      <c r="Q341" s="3" t="s">
        <v>23</v>
      </c>
      <c r="R341" s="3" t="s">
        <v>1207</v>
      </c>
      <c r="S341" s="3" t="s">
        <v>38</v>
      </c>
      <c r="T341" s="3" t="s">
        <v>77</v>
      </c>
      <c r="U341" s="3" t="s">
        <v>1208</v>
      </c>
    </row>
    <row r="342" spans="1:21" ht="18" customHeight="1" x14ac:dyDescent="0.3">
      <c r="A342" s="3">
        <v>341</v>
      </c>
      <c r="B342" s="3" t="s">
        <v>1180</v>
      </c>
      <c r="C342" s="3">
        <v>104830001</v>
      </c>
      <c r="D342" s="3">
        <v>5621545521</v>
      </c>
      <c r="E342" s="5">
        <v>8000</v>
      </c>
      <c r="F342" s="5">
        <v>0</v>
      </c>
      <c r="G342" s="5" t="s">
        <v>23</v>
      </c>
      <c r="H342" s="5">
        <v>500000</v>
      </c>
      <c r="I342" s="5">
        <v>1</v>
      </c>
      <c r="J342" s="5">
        <v>15</v>
      </c>
      <c r="K342" s="3" t="s">
        <v>24</v>
      </c>
      <c r="L342" s="3" t="s">
        <v>23</v>
      </c>
      <c r="M342" s="3" t="s">
        <v>1179</v>
      </c>
      <c r="N342" s="3" t="s">
        <v>145</v>
      </c>
      <c r="O342" s="3" t="s">
        <v>1184</v>
      </c>
      <c r="P342" s="3" t="s">
        <v>1182</v>
      </c>
      <c r="Q342" s="3" t="s">
        <v>1183</v>
      </c>
      <c r="R342" s="3" t="s">
        <v>1185</v>
      </c>
      <c r="S342" s="3" t="s">
        <v>38</v>
      </c>
      <c r="T342" s="3" t="s">
        <v>77</v>
      </c>
      <c r="U342" s="3" t="s">
        <v>204</v>
      </c>
    </row>
    <row r="343" spans="1:21" ht="18" customHeight="1" x14ac:dyDescent="0.3">
      <c r="A343" s="3">
        <v>342</v>
      </c>
      <c r="B343" s="3" t="s">
        <v>1180</v>
      </c>
      <c r="C343" s="3">
        <v>104830001</v>
      </c>
      <c r="D343" s="3">
        <v>5621545532</v>
      </c>
      <c r="E343" s="5">
        <v>8000</v>
      </c>
      <c r="F343" s="5">
        <v>0</v>
      </c>
      <c r="G343" s="5" t="s">
        <v>23</v>
      </c>
      <c r="H343" s="5">
        <v>500000</v>
      </c>
      <c r="I343" s="5">
        <v>1</v>
      </c>
      <c r="J343" s="5">
        <v>15</v>
      </c>
      <c r="K343" s="3" t="s">
        <v>24</v>
      </c>
      <c r="L343" s="3" t="s">
        <v>23</v>
      </c>
      <c r="M343" s="3" t="s">
        <v>1179</v>
      </c>
      <c r="N343" s="3" t="s">
        <v>145</v>
      </c>
      <c r="O343" s="3" t="s">
        <v>1184</v>
      </c>
      <c r="P343" s="3" t="s">
        <v>1187</v>
      </c>
      <c r="Q343" s="3" t="s">
        <v>1183</v>
      </c>
      <c r="R343" s="3" t="s">
        <v>1185</v>
      </c>
      <c r="S343" s="3" t="s">
        <v>38</v>
      </c>
      <c r="T343" s="3" t="s">
        <v>77</v>
      </c>
      <c r="U343" s="3" t="s">
        <v>204</v>
      </c>
    </row>
    <row r="344" spans="1:21" ht="18" customHeight="1" x14ac:dyDescent="0.3">
      <c r="A344" s="3">
        <v>343</v>
      </c>
      <c r="B344" s="3" t="s">
        <v>1180</v>
      </c>
      <c r="C344" s="3">
        <v>104830001</v>
      </c>
      <c r="D344" s="3">
        <v>5621545543</v>
      </c>
      <c r="E344" s="5">
        <v>8000</v>
      </c>
      <c r="F344" s="5">
        <v>0</v>
      </c>
      <c r="G344" s="5" t="s">
        <v>23</v>
      </c>
      <c r="H344" s="5">
        <v>500000</v>
      </c>
      <c r="I344" s="5">
        <v>1</v>
      </c>
      <c r="J344" s="5">
        <v>15</v>
      </c>
      <c r="K344" s="3" t="s">
        <v>24</v>
      </c>
      <c r="L344" s="3" t="s">
        <v>23</v>
      </c>
      <c r="M344" s="3" t="s">
        <v>1179</v>
      </c>
      <c r="N344" s="3" t="s">
        <v>145</v>
      </c>
      <c r="O344" s="3" t="s">
        <v>1184</v>
      </c>
      <c r="P344" s="3" t="s">
        <v>1188</v>
      </c>
      <c r="Q344" s="3" t="s">
        <v>1183</v>
      </c>
      <c r="R344" s="3" t="s">
        <v>1185</v>
      </c>
      <c r="S344" s="3" t="s">
        <v>38</v>
      </c>
      <c r="T344" s="3" t="s">
        <v>77</v>
      </c>
      <c r="U344" s="3" t="s">
        <v>204</v>
      </c>
    </row>
    <row r="345" spans="1:21" ht="18" customHeight="1" x14ac:dyDescent="0.3">
      <c r="A345" s="3">
        <v>344</v>
      </c>
      <c r="B345" s="3" t="s">
        <v>1180</v>
      </c>
      <c r="C345" s="3">
        <v>104830001</v>
      </c>
      <c r="D345" s="3">
        <v>5621545554</v>
      </c>
      <c r="E345" s="5">
        <v>8000</v>
      </c>
      <c r="F345" s="5">
        <v>0</v>
      </c>
      <c r="G345" s="5" t="s">
        <v>23</v>
      </c>
      <c r="H345" s="5">
        <v>500000</v>
      </c>
      <c r="I345" s="5">
        <v>1</v>
      </c>
      <c r="J345" s="5">
        <v>15</v>
      </c>
      <c r="K345" s="3" t="s">
        <v>24</v>
      </c>
      <c r="L345" s="3" t="s">
        <v>23</v>
      </c>
      <c r="M345" s="3" t="s">
        <v>1179</v>
      </c>
      <c r="N345" s="3" t="s">
        <v>145</v>
      </c>
      <c r="O345" s="3" t="s">
        <v>1184</v>
      </c>
      <c r="P345" s="3" t="s">
        <v>1190</v>
      </c>
      <c r="Q345" s="3" t="s">
        <v>1183</v>
      </c>
      <c r="R345" s="3" t="s">
        <v>1185</v>
      </c>
      <c r="S345" s="3" t="s">
        <v>38</v>
      </c>
      <c r="T345" s="3" t="s">
        <v>77</v>
      </c>
      <c r="U345" s="3" t="s">
        <v>204</v>
      </c>
    </row>
    <row r="346" spans="1:21" ht="18" customHeight="1" x14ac:dyDescent="0.3">
      <c r="A346" s="3">
        <v>345</v>
      </c>
      <c r="B346" s="3" t="s">
        <v>1180</v>
      </c>
      <c r="C346" s="3">
        <v>104830001</v>
      </c>
      <c r="D346" s="3">
        <v>5621545565</v>
      </c>
      <c r="E346" s="5">
        <v>8000</v>
      </c>
      <c r="F346" s="5">
        <v>0</v>
      </c>
      <c r="G346" s="5" t="s">
        <v>23</v>
      </c>
      <c r="H346" s="5">
        <v>500000</v>
      </c>
      <c r="I346" s="5">
        <v>1</v>
      </c>
      <c r="J346" s="5">
        <v>15</v>
      </c>
      <c r="K346" s="3" t="s">
        <v>24</v>
      </c>
      <c r="L346" s="3" t="s">
        <v>23</v>
      </c>
      <c r="M346" s="3" t="s">
        <v>1179</v>
      </c>
      <c r="N346" s="3" t="s">
        <v>145</v>
      </c>
      <c r="O346" s="3" t="s">
        <v>1184</v>
      </c>
      <c r="P346" s="3" t="s">
        <v>1192</v>
      </c>
      <c r="Q346" s="3" t="s">
        <v>1183</v>
      </c>
      <c r="R346" s="3" t="s">
        <v>1185</v>
      </c>
      <c r="S346" s="3" t="s">
        <v>38</v>
      </c>
      <c r="T346" s="3" t="s">
        <v>77</v>
      </c>
      <c r="U346" s="3" t="s">
        <v>204</v>
      </c>
    </row>
    <row r="347" spans="1:21" ht="18" customHeight="1" x14ac:dyDescent="0.3">
      <c r="A347" s="3">
        <v>346</v>
      </c>
      <c r="B347" s="3" t="s">
        <v>1180</v>
      </c>
      <c r="C347" s="3">
        <v>104830001</v>
      </c>
      <c r="D347" s="3">
        <v>5621545576</v>
      </c>
      <c r="E347" s="5">
        <v>8000</v>
      </c>
      <c r="F347" s="5">
        <v>0</v>
      </c>
      <c r="G347" s="5" t="s">
        <v>23</v>
      </c>
      <c r="H347" s="5">
        <v>500000</v>
      </c>
      <c r="I347" s="5">
        <v>1</v>
      </c>
      <c r="J347" s="5">
        <v>15</v>
      </c>
      <c r="K347" s="3" t="s">
        <v>24</v>
      </c>
      <c r="L347" s="3" t="s">
        <v>23</v>
      </c>
      <c r="M347" s="3" t="s">
        <v>1179</v>
      </c>
      <c r="N347" s="3" t="s">
        <v>145</v>
      </c>
      <c r="O347" s="3" t="s">
        <v>1184</v>
      </c>
      <c r="P347" s="3" t="s">
        <v>1194</v>
      </c>
      <c r="Q347" s="3" t="s">
        <v>1183</v>
      </c>
      <c r="R347" s="3" t="s">
        <v>1185</v>
      </c>
      <c r="S347" s="3" t="s">
        <v>38</v>
      </c>
      <c r="T347" s="3" t="s">
        <v>77</v>
      </c>
      <c r="U347" s="3" t="s">
        <v>204</v>
      </c>
    </row>
    <row r="348" spans="1:21" ht="18" customHeight="1" x14ac:dyDescent="0.3">
      <c r="A348" s="3">
        <v>347</v>
      </c>
      <c r="B348" s="3" t="s">
        <v>1180</v>
      </c>
      <c r="C348" s="3">
        <v>104830001</v>
      </c>
      <c r="D348" s="3">
        <v>5621545580</v>
      </c>
      <c r="E348" s="5">
        <v>8000</v>
      </c>
      <c r="F348" s="5">
        <v>0</v>
      </c>
      <c r="G348" s="5" t="s">
        <v>23</v>
      </c>
      <c r="H348" s="5">
        <v>500000</v>
      </c>
      <c r="I348" s="5">
        <v>1</v>
      </c>
      <c r="J348" s="5">
        <v>15</v>
      </c>
      <c r="K348" s="3" t="s">
        <v>24</v>
      </c>
      <c r="L348" s="3" t="s">
        <v>23</v>
      </c>
      <c r="M348" s="3" t="s">
        <v>1179</v>
      </c>
      <c r="N348" s="3" t="s">
        <v>145</v>
      </c>
      <c r="O348" s="3" t="s">
        <v>1184</v>
      </c>
      <c r="P348" s="3" t="s">
        <v>1196</v>
      </c>
      <c r="Q348" s="3" t="s">
        <v>1183</v>
      </c>
      <c r="R348" s="3" t="s">
        <v>1185</v>
      </c>
      <c r="S348" s="3" t="s">
        <v>38</v>
      </c>
      <c r="T348" s="3" t="s">
        <v>77</v>
      </c>
      <c r="U348" s="3" t="s">
        <v>204</v>
      </c>
    </row>
    <row r="349" spans="1:21" ht="18" customHeight="1" x14ac:dyDescent="0.3">
      <c r="A349" s="3">
        <v>348</v>
      </c>
      <c r="B349" s="3" t="s">
        <v>1180</v>
      </c>
      <c r="C349" s="3">
        <v>104830001</v>
      </c>
      <c r="D349" s="3">
        <v>5621545591</v>
      </c>
      <c r="E349" s="5">
        <v>8000</v>
      </c>
      <c r="F349" s="5">
        <v>0</v>
      </c>
      <c r="G349" s="5" t="s">
        <v>23</v>
      </c>
      <c r="H349" s="5">
        <v>500000</v>
      </c>
      <c r="I349" s="5">
        <v>1</v>
      </c>
      <c r="J349" s="5">
        <v>15</v>
      </c>
      <c r="K349" s="3" t="s">
        <v>24</v>
      </c>
      <c r="L349" s="3" t="s">
        <v>23</v>
      </c>
      <c r="M349" s="3" t="s">
        <v>1179</v>
      </c>
      <c r="N349" s="3" t="s">
        <v>145</v>
      </c>
      <c r="O349" s="3" t="s">
        <v>1184</v>
      </c>
      <c r="P349" s="3" t="s">
        <v>1198</v>
      </c>
      <c r="Q349" s="3" t="s">
        <v>1183</v>
      </c>
      <c r="R349" s="3" t="s">
        <v>1185</v>
      </c>
      <c r="S349" s="3" t="s">
        <v>38</v>
      </c>
      <c r="T349" s="3" t="s">
        <v>77</v>
      </c>
      <c r="U349" s="3" t="s">
        <v>204</v>
      </c>
    </row>
    <row r="350" spans="1:21" ht="18" customHeight="1" x14ac:dyDescent="0.3">
      <c r="A350" s="3">
        <v>349</v>
      </c>
      <c r="B350" s="3" t="s">
        <v>1180</v>
      </c>
      <c r="C350" s="3">
        <v>104830001</v>
      </c>
      <c r="D350" s="3">
        <v>5621545602</v>
      </c>
      <c r="E350" s="5">
        <v>8000</v>
      </c>
      <c r="F350" s="5">
        <v>0</v>
      </c>
      <c r="G350" s="5" t="s">
        <v>23</v>
      </c>
      <c r="H350" s="5">
        <v>500000</v>
      </c>
      <c r="I350" s="5">
        <v>1</v>
      </c>
      <c r="J350" s="5">
        <v>15</v>
      </c>
      <c r="K350" s="3" t="s">
        <v>24</v>
      </c>
      <c r="L350" s="3" t="s">
        <v>23</v>
      </c>
      <c r="M350" s="3" t="s">
        <v>1179</v>
      </c>
      <c r="N350" s="3" t="s">
        <v>145</v>
      </c>
      <c r="O350" s="3" t="s">
        <v>1184</v>
      </c>
      <c r="P350" s="3" t="s">
        <v>1200</v>
      </c>
      <c r="Q350" s="3" t="s">
        <v>1183</v>
      </c>
      <c r="R350" s="3" t="s">
        <v>1185</v>
      </c>
      <c r="S350" s="3" t="s">
        <v>38</v>
      </c>
      <c r="T350" s="3" t="s">
        <v>77</v>
      </c>
      <c r="U350" s="3" t="s">
        <v>204</v>
      </c>
    </row>
    <row r="351" spans="1:21" ht="18" customHeight="1" x14ac:dyDescent="0.3">
      <c r="A351" s="3">
        <v>350</v>
      </c>
      <c r="B351" s="3" t="s">
        <v>1180</v>
      </c>
      <c r="C351" s="3">
        <v>104830001</v>
      </c>
      <c r="D351" s="3">
        <v>5621545613</v>
      </c>
      <c r="E351" s="5">
        <v>8000</v>
      </c>
      <c r="F351" s="5">
        <v>0</v>
      </c>
      <c r="G351" s="5" t="s">
        <v>23</v>
      </c>
      <c r="H351" s="5">
        <v>500000</v>
      </c>
      <c r="I351" s="5">
        <v>1</v>
      </c>
      <c r="J351" s="5">
        <v>15</v>
      </c>
      <c r="K351" s="3" t="s">
        <v>24</v>
      </c>
      <c r="L351" s="3" t="s">
        <v>23</v>
      </c>
      <c r="M351" s="3" t="s">
        <v>1179</v>
      </c>
      <c r="N351" s="3" t="s">
        <v>145</v>
      </c>
      <c r="O351" s="3" t="s">
        <v>1184</v>
      </c>
      <c r="P351" s="3" t="s">
        <v>1202</v>
      </c>
      <c r="Q351" s="3" t="s">
        <v>1183</v>
      </c>
      <c r="R351" s="3" t="s">
        <v>1185</v>
      </c>
      <c r="S351" s="3" t="s">
        <v>38</v>
      </c>
      <c r="T351" s="3" t="s">
        <v>77</v>
      </c>
      <c r="U351" s="3" t="s">
        <v>204</v>
      </c>
    </row>
    <row r="352" spans="1:21" ht="18" customHeight="1" x14ac:dyDescent="0.3">
      <c r="A352" s="3">
        <v>351</v>
      </c>
      <c r="B352" s="3" t="s">
        <v>1257</v>
      </c>
      <c r="C352" s="3">
        <v>104830001</v>
      </c>
      <c r="D352" s="3">
        <v>8047447483</v>
      </c>
      <c r="E352" s="5">
        <v>6000</v>
      </c>
      <c r="F352" s="5"/>
      <c r="G352" s="5" t="s">
        <v>23</v>
      </c>
      <c r="H352" s="5">
        <v>0</v>
      </c>
      <c r="I352" s="5">
        <v>1</v>
      </c>
      <c r="J352" s="5">
        <v>1</v>
      </c>
      <c r="K352" s="3" t="s">
        <v>920</v>
      </c>
      <c r="L352" s="3" t="s">
        <v>920</v>
      </c>
      <c r="M352" s="3" t="s">
        <v>24</v>
      </c>
      <c r="N352" s="3" t="s">
        <v>1259</v>
      </c>
      <c r="O352" s="3" t="s">
        <v>76</v>
      </c>
      <c r="P352" s="3" t="s">
        <v>23</v>
      </c>
      <c r="Q352" s="3" t="s">
        <v>1258</v>
      </c>
      <c r="R352" s="3" t="s">
        <v>77</v>
      </c>
      <c r="S352" s="3" t="s">
        <v>38</v>
      </c>
      <c r="T352" s="3" t="s">
        <v>1260</v>
      </c>
      <c r="U352" s="3" t="s">
        <v>38</v>
      </c>
    </row>
    <row r="353" spans="1:21" ht="18" customHeight="1" x14ac:dyDescent="0.3">
      <c r="A353" s="3">
        <v>352</v>
      </c>
      <c r="B353" s="3" t="s">
        <v>1257</v>
      </c>
      <c r="C353" s="3">
        <v>104830001</v>
      </c>
      <c r="D353" s="3">
        <v>8047447494</v>
      </c>
      <c r="E353" s="5">
        <v>6000</v>
      </c>
      <c r="F353" s="5"/>
      <c r="G353" s="5" t="s">
        <v>23</v>
      </c>
      <c r="H353" s="5">
        <v>0</v>
      </c>
      <c r="I353" s="5">
        <v>1</v>
      </c>
      <c r="J353" s="5">
        <v>1</v>
      </c>
      <c r="K353" s="3" t="s">
        <v>920</v>
      </c>
      <c r="L353" s="3" t="s">
        <v>920</v>
      </c>
      <c r="M353" s="3" t="s">
        <v>24</v>
      </c>
      <c r="N353" s="3" t="s">
        <v>1259</v>
      </c>
      <c r="O353" s="3" t="s">
        <v>76</v>
      </c>
      <c r="P353" s="3" t="s">
        <v>23</v>
      </c>
      <c r="Q353" s="3" t="s">
        <v>1258</v>
      </c>
      <c r="R353" s="3" t="s">
        <v>77</v>
      </c>
      <c r="S353" s="3" t="s">
        <v>38</v>
      </c>
      <c r="T353" s="3" t="s">
        <v>1260</v>
      </c>
      <c r="U353" s="3" t="s">
        <v>38</v>
      </c>
    </row>
    <row r="354" spans="1:21" ht="18" customHeight="1" x14ac:dyDescent="0.3">
      <c r="A354" s="3">
        <v>353</v>
      </c>
      <c r="B354" s="3" t="s">
        <v>1249</v>
      </c>
      <c r="C354" s="3">
        <v>104830001</v>
      </c>
      <c r="D354" s="3">
        <v>8047426623</v>
      </c>
      <c r="E354" s="5">
        <v>6000</v>
      </c>
      <c r="F354" s="5">
        <v>0</v>
      </c>
      <c r="G354" s="5" t="s">
        <v>23</v>
      </c>
      <c r="H354" s="5">
        <v>0</v>
      </c>
      <c r="I354" s="5">
        <v>1</v>
      </c>
      <c r="J354" s="5">
        <v>1</v>
      </c>
      <c r="K354" s="3" t="s">
        <v>820</v>
      </c>
      <c r="L354" s="3" t="s">
        <v>820</v>
      </c>
      <c r="M354" s="3" t="s">
        <v>24</v>
      </c>
      <c r="N354" s="3" t="s">
        <v>1250</v>
      </c>
      <c r="O354" s="3" t="s">
        <v>28</v>
      </c>
      <c r="P354" s="3" t="s">
        <v>522</v>
      </c>
      <c r="Q354" s="3" t="s">
        <v>986</v>
      </c>
      <c r="R354" s="3" t="s">
        <v>29</v>
      </c>
      <c r="S354" s="3" t="s">
        <v>31</v>
      </c>
      <c r="T354" s="3" t="s">
        <v>1251</v>
      </c>
      <c r="U354" s="3" t="s">
        <v>522</v>
      </c>
    </row>
    <row r="355" spans="1:21" ht="18" customHeight="1" x14ac:dyDescent="0.3">
      <c r="A355" s="3">
        <v>354</v>
      </c>
      <c r="B355" s="3" t="s">
        <v>1235</v>
      </c>
      <c r="C355" s="3">
        <v>104830001</v>
      </c>
      <c r="D355" s="3">
        <v>8047403243</v>
      </c>
      <c r="E355" s="5">
        <v>8000</v>
      </c>
      <c r="F355" s="5">
        <v>0</v>
      </c>
      <c r="G355" s="5" t="s">
        <v>23</v>
      </c>
      <c r="H355" s="5">
        <v>0</v>
      </c>
      <c r="I355" s="5">
        <v>1</v>
      </c>
      <c r="J355" s="5">
        <v>11</v>
      </c>
      <c r="K355" s="3" t="s">
        <v>130</v>
      </c>
      <c r="L355" s="3" t="s">
        <v>130</v>
      </c>
      <c r="M355" s="3" t="s">
        <v>24</v>
      </c>
      <c r="N355" s="3" t="s">
        <v>133</v>
      </c>
      <c r="O355" s="3" t="s">
        <v>28</v>
      </c>
      <c r="P355" s="3" t="s">
        <v>42</v>
      </c>
      <c r="Q355" s="3" t="s">
        <v>1236</v>
      </c>
      <c r="R355" s="3" t="s">
        <v>29</v>
      </c>
      <c r="S355" s="3" t="s">
        <v>38</v>
      </c>
      <c r="T355" s="3" t="s">
        <v>134</v>
      </c>
      <c r="U355" s="3" t="s">
        <v>42</v>
      </c>
    </row>
    <row r="356" spans="1:21" ht="18" customHeight="1" x14ac:dyDescent="0.3">
      <c r="A356" s="3">
        <v>355</v>
      </c>
      <c r="B356" s="3" t="s">
        <v>1218</v>
      </c>
      <c r="C356" s="3">
        <v>104830001</v>
      </c>
      <c r="D356" s="3">
        <v>8047402720</v>
      </c>
      <c r="E356" s="5">
        <v>6000</v>
      </c>
      <c r="F356" s="5">
        <v>0</v>
      </c>
      <c r="G356" s="5" t="s">
        <v>23</v>
      </c>
      <c r="H356" s="5">
        <v>0</v>
      </c>
      <c r="I356" s="5">
        <v>1</v>
      </c>
      <c r="J356" s="5">
        <v>1</v>
      </c>
      <c r="K356" s="3" t="s">
        <v>1217</v>
      </c>
      <c r="L356" s="3" t="s">
        <v>1217</v>
      </c>
      <c r="M356" s="3" t="s">
        <v>24</v>
      </c>
      <c r="N356" s="3" t="s">
        <v>1220</v>
      </c>
      <c r="O356" s="3" t="s">
        <v>28</v>
      </c>
      <c r="P356" s="3" t="s">
        <v>82</v>
      </c>
      <c r="Q356" s="3" t="s">
        <v>1219</v>
      </c>
      <c r="R356" s="3" t="s">
        <v>29</v>
      </c>
      <c r="S356" s="3" t="s">
        <v>31</v>
      </c>
      <c r="T356" s="3" t="s">
        <v>1221</v>
      </c>
      <c r="U356" s="3" t="s">
        <v>82</v>
      </c>
    </row>
    <row r="357" spans="1:21" ht="18" customHeight="1" x14ac:dyDescent="0.3">
      <c r="A357" s="3">
        <v>356</v>
      </c>
      <c r="B357" s="3" t="s">
        <v>1218</v>
      </c>
      <c r="C357" s="3">
        <v>104830001</v>
      </c>
      <c r="D357" s="3">
        <v>8047402731</v>
      </c>
      <c r="E357" s="5">
        <v>6000</v>
      </c>
      <c r="F357" s="5">
        <v>0</v>
      </c>
      <c r="G357" s="5" t="s">
        <v>23</v>
      </c>
      <c r="H357" s="5">
        <v>0</v>
      </c>
      <c r="I357" s="5">
        <v>1</v>
      </c>
      <c r="J357" s="5">
        <v>1</v>
      </c>
      <c r="K357" s="3" t="s">
        <v>1217</v>
      </c>
      <c r="L357" s="3" t="s">
        <v>1217</v>
      </c>
      <c r="M357" s="3" t="s">
        <v>24</v>
      </c>
      <c r="N357" s="3" t="s">
        <v>1220</v>
      </c>
      <c r="O357" s="3" t="s">
        <v>28</v>
      </c>
      <c r="P357" s="3" t="s">
        <v>82</v>
      </c>
      <c r="Q357" s="3" t="s">
        <v>1219</v>
      </c>
      <c r="R357" s="3" t="s">
        <v>29</v>
      </c>
      <c r="S357" s="3" t="s">
        <v>31</v>
      </c>
      <c r="T357" s="3" t="s">
        <v>1221</v>
      </c>
      <c r="U357" s="3" t="s">
        <v>82</v>
      </c>
    </row>
    <row r="358" spans="1:21" ht="18" customHeight="1" x14ac:dyDescent="0.3">
      <c r="A358" s="3">
        <v>357</v>
      </c>
      <c r="B358" s="3" t="s">
        <v>1218</v>
      </c>
      <c r="C358" s="3">
        <v>104830001</v>
      </c>
      <c r="D358" s="3">
        <v>8047402683</v>
      </c>
      <c r="E358" s="5">
        <v>6000</v>
      </c>
      <c r="F358" s="5">
        <v>0</v>
      </c>
      <c r="G358" s="5" t="s">
        <v>23</v>
      </c>
      <c r="H358" s="5">
        <v>0</v>
      </c>
      <c r="I358" s="5">
        <v>1</v>
      </c>
      <c r="J358" s="5">
        <v>1</v>
      </c>
      <c r="K358" s="3" t="s">
        <v>1217</v>
      </c>
      <c r="L358" s="3" t="s">
        <v>1217</v>
      </c>
      <c r="M358" s="3" t="s">
        <v>24</v>
      </c>
      <c r="N358" s="3" t="s">
        <v>1220</v>
      </c>
      <c r="O358" s="3" t="s">
        <v>28</v>
      </c>
      <c r="P358" s="3" t="s">
        <v>82</v>
      </c>
      <c r="Q358" s="3" t="s">
        <v>1219</v>
      </c>
      <c r="R358" s="3" t="s">
        <v>29</v>
      </c>
      <c r="S358" s="3" t="s">
        <v>31</v>
      </c>
      <c r="T358" s="3" t="s">
        <v>1221</v>
      </c>
      <c r="U358" s="3" t="s">
        <v>82</v>
      </c>
    </row>
    <row r="359" spans="1:21" ht="18" customHeight="1" x14ac:dyDescent="0.3">
      <c r="A359" s="3">
        <v>358</v>
      </c>
      <c r="B359" s="3" t="s">
        <v>1218</v>
      </c>
      <c r="C359" s="3">
        <v>104830001</v>
      </c>
      <c r="D359" s="3">
        <v>8047402694</v>
      </c>
      <c r="E359" s="5">
        <v>6000</v>
      </c>
      <c r="F359" s="5">
        <v>0</v>
      </c>
      <c r="G359" s="5" t="s">
        <v>23</v>
      </c>
      <c r="H359" s="5">
        <v>0</v>
      </c>
      <c r="I359" s="5">
        <v>1</v>
      </c>
      <c r="J359" s="5">
        <v>1</v>
      </c>
      <c r="K359" s="3" t="s">
        <v>1217</v>
      </c>
      <c r="L359" s="3" t="s">
        <v>1217</v>
      </c>
      <c r="M359" s="3" t="s">
        <v>24</v>
      </c>
      <c r="N359" s="3" t="s">
        <v>1220</v>
      </c>
      <c r="O359" s="3" t="s">
        <v>28</v>
      </c>
      <c r="P359" s="3" t="s">
        <v>82</v>
      </c>
      <c r="Q359" s="3" t="s">
        <v>1219</v>
      </c>
      <c r="R359" s="3" t="s">
        <v>29</v>
      </c>
      <c r="S359" s="3" t="s">
        <v>31</v>
      </c>
      <c r="T359" s="3" t="s">
        <v>1221</v>
      </c>
      <c r="U359" s="3" t="s">
        <v>82</v>
      </c>
    </row>
    <row r="360" spans="1:21" ht="18" customHeight="1" x14ac:dyDescent="0.3">
      <c r="A360" s="3">
        <v>359</v>
      </c>
      <c r="B360" s="3" t="s">
        <v>1218</v>
      </c>
      <c r="C360" s="3">
        <v>104830001</v>
      </c>
      <c r="D360" s="3">
        <v>8047402705</v>
      </c>
      <c r="E360" s="5">
        <v>6000</v>
      </c>
      <c r="F360" s="5">
        <v>0</v>
      </c>
      <c r="G360" s="5" t="s">
        <v>23</v>
      </c>
      <c r="H360" s="5">
        <v>0</v>
      </c>
      <c r="I360" s="5">
        <v>1</v>
      </c>
      <c r="J360" s="5">
        <v>1</v>
      </c>
      <c r="K360" s="3" t="s">
        <v>1217</v>
      </c>
      <c r="L360" s="3" t="s">
        <v>1217</v>
      </c>
      <c r="M360" s="3" t="s">
        <v>24</v>
      </c>
      <c r="N360" s="3" t="s">
        <v>1220</v>
      </c>
      <c r="O360" s="3" t="s">
        <v>28</v>
      </c>
      <c r="P360" s="3" t="s">
        <v>82</v>
      </c>
      <c r="Q360" s="3" t="s">
        <v>1219</v>
      </c>
      <c r="R360" s="3" t="s">
        <v>29</v>
      </c>
      <c r="S360" s="3" t="s">
        <v>31</v>
      </c>
      <c r="T360" s="3" t="s">
        <v>1221</v>
      </c>
      <c r="U360" s="3" t="s">
        <v>82</v>
      </c>
    </row>
    <row r="361" spans="1:21" ht="18" customHeight="1" x14ac:dyDescent="0.3">
      <c r="A361" s="3">
        <v>360</v>
      </c>
      <c r="B361" s="3" t="s">
        <v>1218</v>
      </c>
      <c r="C361" s="3">
        <v>104830001</v>
      </c>
      <c r="D361" s="3">
        <v>8047402716</v>
      </c>
      <c r="E361" s="5">
        <v>6000</v>
      </c>
      <c r="F361" s="5">
        <v>0</v>
      </c>
      <c r="G361" s="5" t="s">
        <v>23</v>
      </c>
      <c r="H361" s="5">
        <v>0</v>
      </c>
      <c r="I361" s="5">
        <v>1</v>
      </c>
      <c r="J361" s="5">
        <v>1</v>
      </c>
      <c r="K361" s="3" t="s">
        <v>1217</v>
      </c>
      <c r="L361" s="3" t="s">
        <v>1217</v>
      </c>
      <c r="M361" s="3" t="s">
        <v>24</v>
      </c>
      <c r="N361" s="3" t="s">
        <v>1220</v>
      </c>
      <c r="O361" s="3" t="s">
        <v>28</v>
      </c>
      <c r="P361" s="3" t="s">
        <v>82</v>
      </c>
      <c r="Q361" s="3" t="s">
        <v>1219</v>
      </c>
      <c r="R361" s="3" t="s">
        <v>29</v>
      </c>
      <c r="S361" s="3" t="s">
        <v>31</v>
      </c>
      <c r="T361" s="3" t="s">
        <v>1221</v>
      </c>
      <c r="U361" s="3" t="s">
        <v>82</v>
      </c>
    </row>
    <row r="362" spans="1:21" ht="18" customHeight="1" x14ac:dyDescent="0.3">
      <c r="A362" s="3">
        <v>361</v>
      </c>
      <c r="B362" s="3" t="s">
        <v>1162</v>
      </c>
      <c r="C362" s="3">
        <v>104830001</v>
      </c>
      <c r="D362" s="3">
        <v>5621545661</v>
      </c>
      <c r="E362" s="5">
        <v>8000</v>
      </c>
      <c r="F362" s="5">
        <v>0</v>
      </c>
      <c r="G362" s="5" t="s">
        <v>23</v>
      </c>
      <c r="H362" s="5">
        <v>500000</v>
      </c>
      <c r="I362" s="5">
        <v>1</v>
      </c>
      <c r="J362" s="5">
        <v>15</v>
      </c>
      <c r="K362" s="3" t="s">
        <v>24</v>
      </c>
      <c r="L362" s="3" t="s">
        <v>23</v>
      </c>
      <c r="M362" s="3" t="s">
        <v>1166</v>
      </c>
      <c r="N362" s="3" t="s">
        <v>145</v>
      </c>
      <c r="O362" s="3" t="s">
        <v>1168</v>
      </c>
      <c r="P362" s="3" t="s">
        <v>1167</v>
      </c>
      <c r="Q362" s="3" t="s">
        <v>23</v>
      </c>
      <c r="R362" s="3" t="s">
        <v>1169</v>
      </c>
      <c r="S362" s="3" t="s">
        <v>38</v>
      </c>
      <c r="T362" s="3" t="s">
        <v>77</v>
      </c>
      <c r="U362" s="3" t="s">
        <v>204</v>
      </c>
    </row>
    <row r="363" spans="1:21" ht="18" customHeight="1" x14ac:dyDescent="0.3">
      <c r="A363" s="3">
        <v>362</v>
      </c>
      <c r="B363" s="3" t="s">
        <v>1162</v>
      </c>
      <c r="C363" s="3">
        <v>104830001</v>
      </c>
      <c r="D363" s="3">
        <v>5621545683</v>
      </c>
      <c r="E363" s="5">
        <v>6000</v>
      </c>
      <c r="F363" s="5">
        <v>0</v>
      </c>
      <c r="G363" s="5" t="s">
        <v>23</v>
      </c>
      <c r="H363" s="5">
        <v>500000</v>
      </c>
      <c r="I363" s="5">
        <v>1</v>
      </c>
      <c r="J363" s="5">
        <v>1</v>
      </c>
      <c r="K363" s="3" t="s">
        <v>24</v>
      </c>
      <c r="L363" s="3" t="s">
        <v>23</v>
      </c>
      <c r="M363" s="3" t="s">
        <v>968</v>
      </c>
      <c r="N363" s="3" t="s">
        <v>145</v>
      </c>
      <c r="O363" s="3" t="s">
        <v>1172</v>
      </c>
      <c r="P363" s="3" t="s">
        <v>1171</v>
      </c>
      <c r="Q363" s="3" t="s">
        <v>221</v>
      </c>
      <c r="R363" s="3" t="s">
        <v>1173</v>
      </c>
      <c r="S363" s="3" t="s">
        <v>38</v>
      </c>
      <c r="T363" s="3" t="s">
        <v>77</v>
      </c>
      <c r="U363" s="3" t="s">
        <v>146</v>
      </c>
    </row>
    <row r="364" spans="1:21" ht="18" customHeight="1" x14ac:dyDescent="0.3">
      <c r="A364" s="3">
        <v>363</v>
      </c>
      <c r="B364" s="3" t="s">
        <v>1162</v>
      </c>
      <c r="C364" s="3">
        <v>104830001</v>
      </c>
      <c r="D364" s="3">
        <v>5621545720</v>
      </c>
      <c r="E364" s="5">
        <v>7000</v>
      </c>
      <c r="F364" s="5">
        <v>0</v>
      </c>
      <c r="G364" s="5" t="s">
        <v>23</v>
      </c>
      <c r="H364" s="5">
        <v>500000</v>
      </c>
      <c r="I364" s="5">
        <v>1</v>
      </c>
      <c r="J364" s="5">
        <v>6</v>
      </c>
      <c r="K364" s="3" t="s">
        <v>24</v>
      </c>
      <c r="L364" s="3" t="s">
        <v>23</v>
      </c>
      <c r="M364" s="3" t="s">
        <v>1174</v>
      </c>
      <c r="N364" s="3" t="s">
        <v>145</v>
      </c>
      <c r="O364" s="3" t="s">
        <v>1176</v>
      </c>
      <c r="P364" s="3" t="s">
        <v>1175</v>
      </c>
      <c r="Q364" s="3" t="s">
        <v>394</v>
      </c>
      <c r="R364" s="3" t="s">
        <v>1177</v>
      </c>
      <c r="S364" s="3" t="s">
        <v>38</v>
      </c>
      <c r="T364" s="3" t="s">
        <v>77</v>
      </c>
      <c r="U364" s="3" t="s">
        <v>146</v>
      </c>
    </row>
    <row r="365" spans="1:21" ht="18" customHeight="1" x14ac:dyDescent="0.3">
      <c r="A365" s="3">
        <v>364</v>
      </c>
      <c r="B365" s="3" t="s">
        <v>1162</v>
      </c>
      <c r="C365" s="3">
        <v>104830001</v>
      </c>
      <c r="D365" s="3">
        <v>5621545646</v>
      </c>
      <c r="E365" s="5">
        <v>15000</v>
      </c>
      <c r="F365" s="5">
        <v>0</v>
      </c>
      <c r="G365" s="5" t="s">
        <v>23</v>
      </c>
      <c r="H365" s="5">
        <v>500000</v>
      </c>
      <c r="I365" s="5">
        <v>1</v>
      </c>
      <c r="J365" s="5">
        <v>30</v>
      </c>
      <c r="K365" s="3" t="s">
        <v>24</v>
      </c>
      <c r="L365" s="3" t="s">
        <v>23</v>
      </c>
      <c r="M365" s="3" t="s">
        <v>1161</v>
      </c>
      <c r="N365" s="3" t="s">
        <v>145</v>
      </c>
      <c r="O365" s="3" t="s">
        <v>1164</v>
      </c>
      <c r="P365" s="3" t="s">
        <v>1163</v>
      </c>
      <c r="Q365" s="3" t="s">
        <v>23</v>
      </c>
      <c r="R365" s="3" t="s">
        <v>1165</v>
      </c>
      <c r="S365" s="3" t="s">
        <v>38</v>
      </c>
      <c r="T365" s="3" t="s">
        <v>77</v>
      </c>
      <c r="U365" s="3" t="s">
        <v>204</v>
      </c>
    </row>
    <row r="366" spans="1:21" ht="18" customHeight="1" x14ac:dyDescent="0.3">
      <c r="A366" s="3">
        <v>365</v>
      </c>
      <c r="B366" s="3" t="s">
        <v>1203</v>
      </c>
      <c r="C366" s="3">
        <v>104830001</v>
      </c>
      <c r="D366" s="3">
        <v>5621545845</v>
      </c>
      <c r="E366" s="5">
        <v>7000</v>
      </c>
      <c r="F366" s="5">
        <v>0</v>
      </c>
      <c r="G366" s="5" t="s">
        <v>23</v>
      </c>
      <c r="H366" s="5">
        <v>1</v>
      </c>
      <c r="I366" s="5">
        <v>1</v>
      </c>
      <c r="J366" s="5">
        <v>8</v>
      </c>
      <c r="K366" s="3" t="s">
        <v>24</v>
      </c>
      <c r="L366" s="3" t="s">
        <v>23</v>
      </c>
      <c r="M366" s="3" t="s">
        <v>147</v>
      </c>
      <c r="N366" s="3" t="s">
        <v>145</v>
      </c>
      <c r="O366" s="3" t="s">
        <v>149</v>
      </c>
      <c r="P366" s="3" t="s">
        <v>23</v>
      </c>
      <c r="Q366" s="3" t="s">
        <v>148</v>
      </c>
      <c r="R366" s="3" t="s">
        <v>150</v>
      </c>
      <c r="S366" s="3" t="s">
        <v>147</v>
      </c>
      <c r="T366" s="3" t="s">
        <v>77</v>
      </c>
      <c r="U366" s="3" t="s">
        <v>146</v>
      </c>
    </row>
    <row r="367" spans="1:21" ht="18" customHeight="1" x14ac:dyDescent="0.3">
      <c r="A367" s="3">
        <v>366</v>
      </c>
      <c r="B367" s="3" t="s">
        <v>1203</v>
      </c>
      <c r="C367" s="3">
        <v>104830001</v>
      </c>
      <c r="D367" s="3">
        <v>5621545871</v>
      </c>
      <c r="E367" s="5">
        <v>6000</v>
      </c>
      <c r="F367" s="5">
        <v>0</v>
      </c>
      <c r="G367" s="5" t="s">
        <v>23</v>
      </c>
      <c r="H367" s="5">
        <v>1</v>
      </c>
      <c r="I367" s="5">
        <v>1</v>
      </c>
      <c r="J367" s="5">
        <v>1</v>
      </c>
      <c r="K367" s="3" t="s">
        <v>24</v>
      </c>
      <c r="L367" s="3" t="s">
        <v>23</v>
      </c>
      <c r="M367" s="3" t="s">
        <v>159</v>
      </c>
      <c r="N367" s="3" t="s">
        <v>145</v>
      </c>
      <c r="O367" s="3" t="s">
        <v>161</v>
      </c>
      <c r="P367" s="3" t="s">
        <v>23</v>
      </c>
      <c r="Q367" s="3" t="s">
        <v>160</v>
      </c>
      <c r="R367" s="3" t="s">
        <v>162</v>
      </c>
      <c r="S367" s="3" t="s">
        <v>159</v>
      </c>
      <c r="T367" s="3" t="s">
        <v>77</v>
      </c>
      <c r="U367" s="3" t="s">
        <v>146</v>
      </c>
    </row>
    <row r="368" spans="1:21" ht="18" customHeight="1" x14ac:dyDescent="0.3">
      <c r="A368" s="3">
        <v>367</v>
      </c>
      <c r="B368" s="3" t="s">
        <v>1203</v>
      </c>
      <c r="C368" s="3">
        <v>104830001</v>
      </c>
      <c r="D368" s="3">
        <v>5621545882</v>
      </c>
      <c r="E368" s="5">
        <v>7000</v>
      </c>
      <c r="F368" s="5">
        <v>0</v>
      </c>
      <c r="G368" s="5" t="s">
        <v>23</v>
      </c>
      <c r="H368" s="5">
        <v>1</v>
      </c>
      <c r="I368" s="5">
        <v>1</v>
      </c>
      <c r="J368" s="5">
        <v>9</v>
      </c>
      <c r="K368" s="3" t="s">
        <v>24</v>
      </c>
      <c r="L368" s="3" t="s">
        <v>23</v>
      </c>
      <c r="M368" s="3" t="s">
        <v>167</v>
      </c>
      <c r="N368" s="3" t="s">
        <v>145</v>
      </c>
      <c r="O368" s="3" t="s">
        <v>169</v>
      </c>
      <c r="P368" s="3" t="s">
        <v>23</v>
      </c>
      <c r="Q368" s="3" t="s">
        <v>168</v>
      </c>
      <c r="R368" s="3" t="s">
        <v>170</v>
      </c>
      <c r="S368" s="3" t="s">
        <v>167</v>
      </c>
      <c r="T368" s="3" t="s">
        <v>77</v>
      </c>
      <c r="U368" s="3" t="s">
        <v>146</v>
      </c>
    </row>
    <row r="369" spans="1:21" ht="18" customHeight="1" x14ac:dyDescent="0.3">
      <c r="A369" s="3">
        <v>368</v>
      </c>
      <c r="B369" s="3" t="s">
        <v>1203</v>
      </c>
      <c r="C369" s="3">
        <v>104830001</v>
      </c>
      <c r="D369" s="3">
        <v>5621545893</v>
      </c>
      <c r="E369" s="5">
        <v>9000</v>
      </c>
      <c r="F369" s="5">
        <v>0</v>
      </c>
      <c r="G369" s="5" t="s">
        <v>23</v>
      </c>
      <c r="H369" s="5">
        <v>1</v>
      </c>
      <c r="I369" s="5">
        <v>1</v>
      </c>
      <c r="J369" s="5">
        <v>16</v>
      </c>
      <c r="K369" s="3" t="s">
        <v>24</v>
      </c>
      <c r="L369" s="3" t="s">
        <v>23</v>
      </c>
      <c r="M369" s="3" t="s">
        <v>171</v>
      </c>
      <c r="N369" s="3" t="s">
        <v>145</v>
      </c>
      <c r="O369" s="3" t="s">
        <v>173</v>
      </c>
      <c r="P369" s="3" t="s">
        <v>23</v>
      </c>
      <c r="Q369" s="3" t="s">
        <v>172</v>
      </c>
      <c r="R369" s="3" t="s">
        <v>45</v>
      </c>
      <c r="S369" s="3" t="s">
        <v>171</v>
      </c>
      <c r="T369" s="3" t="s">
        <v>77</v>
      </c>
      <c r="U369" s="3" t="s">
        <v>146</v>
      </c>
    </row>
    <row r="370" spans="1:21" ht="18" customHeight="1" x14ac:dyDescent="0.3">
      <c r="A370" s="3">
        <v>369</v>
      </c>
      <c r="B370" s="3" t="s">
        <v>1203</v>
      </c>
      <c r="C370" s="3">
        <v>104830001</v>
      </c>
      <c r="D370" s="3">
        <v>5621545904</v>
      </c>
      <c r="E370" s="5">
        <v>9000</v>
      </c>
      <c r="F370" s="5">
        <v>0</v>
      </c>
      <c r="G370" s="5" t="s">
        <v>23</v>
      </c>
      <c r="H370" s="5">
        <v>1</v>
      </c>
      <c r="I370" s="5">
        <v>1</v>
      </c>
      <c r="J370" s="5">
        <v>16</v>
      </c>
      <c r="K370" s="3" t="s">
        <v>24</v>
      </c>
      <c r="L370" s="3" t="s">
        <v>23</v>
      </c>
      <c r="M370" s="3" t="s">
        <v>174</v>
      </c>
      <c r="N370" s="3" t="s">
        <v>145</v>
      </c>
      <c r="O370" s="3" t="s">
        <v>176</v>
      </c>
      <c r="P370" s="3" t="s">
        <v>23</v>
      </c>
      <c r="Q370" s="3" t="s">
        <v>175</v>
      </c>
      <c r="R370" s="3" t="s">
        <v>177</v>
      </c>
      <c r="S370" s="3" t="s">
        <v>174</v>
      </c>
      <c r="T370" s="3" t="s">
        <v>77</v>
      </c>
      <c r="U370" s="3" t="s">
        <v>146</v>
      </c>
    </row>
    <row r="371" spans="1:21" ht="18" customHeight="1" x14ac:dyDescent="0.3">
      <c r="A371" s="3">
        <v>370</v>
      </c>
      <c r="B371" s="3" t="s">
        <v>1203</v>
      </c>
      <c r="C371" s="3">
        <v>104830001</v>
      </c>
      <c r="D371" s="3">
        <v>5621545915</v>
      </c>
      <c r="E371" s="5">
        <v>6000</v>
      </c>
      <c r="F371" s="5">
        <v>0</v>
      </c>
      <c r="G371" s="5" t="s">
        <v>23</v>
      </c>
      <c r="H371" s="5">
        <v>1</v>
      </c>
      <c r="I371" s="5">
        <v>1</v>
      </c>
      <c r="J371" s="5">
        <v>1</v>
      </c>
      <c r="K371" s="3" t="s">
        <v>24</v>
      </c>
      <c r="L371" s="3" t="s">
        <v>23</v>
      </c>
      <c r="M371" s="3" t="s">
        <v>186</v>
      </c>
      <c r="N371" s="3" t="s">
        <v>145</v>
      </c>
      <c r="O371" s="3" t="s">
        <v>188</v>
      </c>
      <c r="P371" s="3" t="s">
        <v>23</v>
      </c>
      <c r="Q371" s="3" t="s">
        <v>187</v>
      </c>
      <c r="R371" s="3" t="s">
        <v>119</v>
      </c>
      <c r="S371" s="3" t="s">
        <v>186</v>
      </c>
      <c r="T371" s="3" t="s">
        <v>77</v>
      </c>
      <c r="U371" s="3" t="s">
        <v>146</v>
      </c>
    </row>
    <row r="372" spans="1:21" ht="18" customHeight="1" x14ac:dyDescent="0.3">
      <c r="A372" s="3">
        <v>371</v>
      </c>
      <c r="B372" s="3" t="s">
        <v>1203</v>
      </c>
      <c r="C372" s="3">
        <v>104830001</v>
      </c>
      <c r="D372" s="3">
        <v>5621545926</v>
      </c>
      <c r="E372" s="5">
        <v>7000</v>
      </c>
      <c r="F372" s="5">
        <v>0</v>
      </c>
      <c r="G372" s="5" t="s">
        <v>23</v>
      </c>
      <c r="H372" s="5">
        <v>1</v>
      </c>
      <c r="I372" s="5">
        <v>1</v>
      </c>
      <c r="J372" s="5">
        <v>8</v>
      </c>
      <c r="K372" s="3" t="s">
        <v>24</v>
      </c>
      <c r="L372" s="3" t="s">
        <v>23</v>
      </c>
      <c r="M372" s="3" t="s">
        <v>189</v>
      </c>
      <c r="N372" s="3" t="s">
        <v>145</v>
      </c>
      <c r="O372" s="3" t="s">
        <v>192</v>
      </c>
      <c r="P372" s="3" t="s">
        <v>23</v>
      </c>
      <c r="Q372" s="3" t="s">
        <v>191</v>
      </c>
      <c r="R372" s="3" t="s">
        <v>193</v>
      </c>
      <c r="S372" s="3" t="s">
        <v>189</v>
      </c>
      <c r="T372" s="3" t="s">
        <v>77</v>
      </c>
      <c r="U372" s="3" t="s">
        <v>146</v>
      </c>
    </row>
    <row r="373" spans="1:21" ht="18" customHeight="1" x14ac:dyDescent="0.3">
      <c r="A373" s="3">
        <v>372</v>
      </c>
      <c r="B373" s="3" t="s">
        <v>1203</v>
      </c>
      <c r="C373" s="3">
        <v>104830001</v>
      </c>
      <c r="D373" s="3">
        <v>5621545930</v>
      </c>
      <c r="E373" s="5">
        <v>8000</v>
      </c>
      <c r="F373" s="5">
        <v>0</v>
      </c>
      <c r="G373" s="5" t="s">
        <v>23</v>
      </c>
      <c r="H373" s="5">
        <v>1</v>
      </c>
      <c r="I373" s="5">
        <v>1</v>
      </c>
      <c r="J373" s="5">
        <v>15</v>
      </c>
      <c r="K373" s="3" t="s">
        <v>24</v>
      </c>
      <c r="L373" s="3" t="s">
        <v>23</v>
      </c>
      <c r="M373" s="3" t="s">
        <v>189</v>
      </c>
      <c r="N373" s="3" t="s">
        <v>145</v>
      </c>
      <c r="O373" s="3" t="s">
        <v>430</v>
      </c>
      <c r="P373" s="3" t="s">
        <v>23</v>
      </c>
      <c r="Q373" s="3" t="s">
        <v>429</v>
      </c>
      <c r="R373" s="3" t="s">
        <v>193</v>
      </c>
      <c r="S373" s="3" t="s">
        <v>189</v>
      </c>
      <c r="T373" s="3" t="s">
        <v>77</v>
      </c>
      <c r="U373" s="3" t="s">
        <v>146</v>
      </c>
    </row>
    <row r="374" spans="1:21" ht="18" customHeight="1" x14ac:dyDescent="0.3">
      <c r="A374" s="3">
        <v>373</v>
      </c>
      <c r="B374" s="3" t="s">
        <v>1203</v>
      </c>
      <c r="C374" s="3">
        <v>104830001</v>
      </c>
      <c r="D374" s="3">
        <v>5621545856</v>
      </c>
      <c r="E374" s="5">
        <v>18000</v>
      </c>
      <c r="F374" s="5">
        <v>0</v>
      </c>
      <c r="G374" s="5" t="s">
        <v>23</v>
      </c>
      <c r="H374" s="5">
        <v>1</v>
      </c>
      <c r="I374" s="5">
        <v>1</v>
      </c>
      <c r="J374" s="5">
        <v>35</v>
      </c>
      <c r="K374" s="3" t="s">
        <v>24</v>
      </c>
      <c r="L374" s="3" t="s">
        <v>23</v>
      </c>
      <c r="M374" s="3" t="s">
        <v>151</v>
      </c>
      <c r="N374" s="3" t="s">
        <v>145</v>
      </c>
      <c r="O374" s="3" t="s">
        <v>153</v>
      </c>
      <c r="P374" s="3" t="s">
        <v>23</v>
      </c>
      <c r="Q374" s="3" t="s">
        <v>152</v>
      </c>
      <c r="R374" s="3" t="s">
        <v>154</v>
      </c>
      <c r="S374" s="3" t="s">
        <v>151</v>
      </c>
      <c r="T374" s="3" t="s">
        <v>77</v>
      </c>
      <c r="U374" s="3" t="s">
        <v>146</v>
      </c>
    </row>
    <row r="375" spans="1:21" ht="18" customHeight="1" x14ac:dyDescent="0.3">
      <c r="A375" s="3">
        <v>374</v>
      </c>
      <c r="B375" s="3" t="s">
        <v>1223</v>
      </c>
      <c r="C375" s="3">
        <v>104830001</v>
      </c>
      <c r="D375" s="3">
        <v>8047451285</v>
      </c>
      <c r="E375" s="5">
        <v>6000</v>
      </c>
      <c r="F375" s="5">
        <v>0</v>
      </c>
      <c r="G375" s="5" t="s">
        <v>23</v>
      </c>
      <c r="H375" s="5">
        <v>0</v>
      </c>
      <c r="I375" s="5">
        <v>1</v>
      </c>
      <c r="J375" s="5">
        <v>1</v>
      </c>
      <c r="K375" s="3" t="s">
        <v>1222</v>
      </c>
      <c r="L375" s="3" t="s">
        <v>1222</v>
      </c>
      <c r="M375" s="3" t="s">
        <v>24</v>
      </c>
      <c r="N375" s="3" t="s">
        <v>1225</v>
      </c>
      <c r="O375" s="3" t="s">
        <v>28</v>
      </c>
      <c r="P375" s="3" t="s">
        <v>285</v>
      </c>
      <c r="Q375" s="3" t="s">
        <v>1224</v>
      </c>
      <c r="R375" s="3" t="s">
        <v>29</v>
      </c>
      <c r="S375" s="3" t="s">
        <v>31</v>
      </c>
      <c r="T375" s="3" t="s">
        <v>1226</v>
      </c>
      <c r="U375" s="3" t="s">
        <v>285</v>
      </c>
    </row>
    <row r="376" spans="1:21" ht="18" customHeight="1" x14ac:dyDescent="0.3">
      <c r="A376" s="3">
        <v>375</v>
      </c>
      <c r="B376" s="3" t="s">
        <v>1223</v>
      </c>
      <c r="C376" s="3">
        <v>104830001</v>
      </c>
      <c r="D376" s="3">
        <v>8047451344</v>
      </c>
      <c r="E376" s="5">
        <v>6000</v>
      </c>
      <c r="F376" s="5">
        <v>0</v>
      </c>
      <c r="G376" s="5" t="s">
        <v>23</v>
      </c>
      <c r="H376" s="5">
        <v>0</v>
      </c>
      <c r="I376" s="5">
        <v>1</v>
      </c>
      <c r="J376" s="5">
        <v>1</v>
      </c>
      <c r="K376" s="3" t="s">
        <v>1222</v>
      </c>
      <c r="L376" s="3" t="s">
        <v>1222</v>
      </c>
      <c r="M376" s="3" t="s">
        <v>24</v>
      </c>
      <c r="N376" s="3" t="s">
        <v>1225</v>
      </c>
      <c r="O376" s="3" t="s">
        <v>28</v>
      </c>
      <c r="P376" s="3" t="s">
        <v>285</v>
      </c>
      <c r="Q376" s="3" t="s">
        <v>1224</v>
      </c>
      <c r="R376" s="3" t="s">
        <v>29</v>
      </c>
      <c r="S376" s="3" t="s">
        <v>31</v>
      </c>
      <c r="T376" s="3" t="s">
        <v>1226</v>
      </c>
      <c r="U376" s="3" t="s">
        <v>285</v>
      </c>
    </row>
    <row r="377" spans="1:21" ht="18" customHeight="1" x14ac:dyDescent="0.3">
      <c r="A377" s="3">
        <v>376</v>
      </c>
      <c r="B377" s="3" t="s">
        <v>1261</v>
      </c>
      <c r="C377" s="3">
        <v>104830001</v>
      </c>
      <c r="D377" s="3">
        <v>8047427161</v>
      </c>
      <c r="E377" s="5">
        <v>6000</v>
      </c>
      <c r="F377" s="5">
        <v>0</v>
      </c>
      <c r="G377" s="5" t="s">
        <v>23</v>
      </c>
      <c r="H377" s="5">
        <v>0</v>
      </c>
      <c r="I377" s="5">
        <v>1</v>
      </c>
      <c r="J377" s="5">
        <v>2</v>
      </c>
      <c r="K377" s="3" t="s">
        <v>381</v>
      </c>
      <c r="L377" s="3" t="s">
        <v>381</v>
      </c>
      <c r="M377" s="3" t="s">
        <v>24</v>
      </c>
      <c r="N377" s="3" t="s">
        <v>384</v>
      </c>
      <c r="O377" s="3" t="s">
        <v>28</v>
      </c>
      <c r="P377" s="3" t="s">
        <v>42</v>
      </c>
      <c r="Q377" s="3" t="s">
        <v>1248</v>
      </c>
      <c r="R377" s="3" t="s">
        <v>29</v>
      </c>
      <c r="S377" s="3" t="s">
        <v>38</v>
      </c>
      <c r="T377" s="3" t="s">
        <v>150</v>
      </c>
      <c r="U377" s="3" t="s">
        <v>42</v>
      </c>
    </row>
    <row r="378" spans="1:21" ht="18" customHeight="1" x14ac:dyDescent="0.3">
      <c r="A378" s="3">
        <v>377</v>
      </c>
      <c r="B378" s="3" t="s">
        <v>1247</v>
      </c>
      <c r="C378" s="3">
        <v>104830001</v>
      </c>
      <c r="D378" s="3">
        <v>8047452630</v>
      </c>
      <c r="E378" s="5">
        <v>7000</v>
      </c>
      <c r="F378" s="5">
        <v>0</v>
      </c>
      <c r="G378" s="5" t="s">
        <v>23</v>
      </c>
      <c r="H378" s="5">
        <v>0</v>
      </c>
      <c r="I378" s="5">
        <v>1</v>
      </c>
      <c r="J378" s="5">
        <v>10</v>
      </c>
      <c r="K378" s="3" t="s">
        <v>381</v>
      </c>
      <c r="L378" s="3" t="s">
        <v>381</v>
      </c>
      <c r="M378" s="3" t="s">
        <v>24</v>
      </c>
      <c r="N378" s="3" t="s">
        <v>384</v>
      </c>
      <c r="O378" s="3" t="s">
        <v>28</v>
      </c>
      <c r="P378" s="3" t="s">
        <v>42</v>
      </c>
      <c r="Q378" s="3" t="s">
        <v>1248</v>
      </c>
      <c r="R378" s="3" t="s">
        <v>29</v>
      </c>
      <c r="S378" s="3" t="s">
        <v>38</v>
      </c>
      <c r="T378" s="3" t="s">
        <v>150</v>
      </c>
      <c r="U378" s="3" t="s">
        <v>42</v>
      </c>
    </row>
    <row r="379" spans="1:21" ht="18" customHeight="1" x14ac:dyDescent="0.3">
      <c r="A379" s="3">
        <v>378</v>
      </c>
      <c r="B379" s="3" t="s">
        <v>1253</v>
      </c>
      <c r="C379" s="3">
        <v>104830001</v>
      </c>
      <c r="D379" s="3">
        <v>8047422541</v>
      </c>
      <c r="E379" s="5">
        <v>7000</v>
      </c>
      <c r="F379" s="5">
        <v>0</v>
      </c>
      <c r="G379" s="5" t="s">
        <v>23</v>
      </c>
      <c r="H379" s="5">
        <v>0</v>
      </c>
      <c r="I379" s="5">
        <v>1</v>
      </c>
      <c r="J379" s="5">
        <v>10</v>
      </c>
      <c r="K379" s="3" t="s">
        <v>1252</v>
      </c>
      <c r="L379" s="3" t="s">
        <v>1252</v>
      </c>
      <c r="M379" s="3" t="s">
        <v>24</v>
      </c>
      <c r="N379" s="3" t="s">
        <v>1255</v>
      </c>
      <c r="O379" s="3" t="s">
        <v>28</v>
      </c>
      <c r="P379" s="3" t="s">
        <v>48</v>
      </c>
      <c r="Q379" s="3" t="s">
        <v>1254</v>
      </c>
      <c r="R379" s="3" t="s">
        <v>29</v>
      </c>
      <c r="S379" s="3" t="s">
        <v>31</v>
      </c>
      <c r="T379" s="3" t="s">
        <v>1256</v>
      </c>
      <c r="U379" s="3" t="s">
        <v>48</v>
      </c>
    </row>
    <row r="380" spans="1:21" ht="18" customHeight="1" x14ac:dyDescent="0.3">
      <c r="A380" s="3">
        <v>379</v>
      </c>
      <c r="B380" s="3" t="s">
        <v>1228</v>
      </c>
      <c r="C380" s="3">
        <v>104830001</v>
      </c>
      <c r="D380" s="3">
        <v>8047395300</v>
      </c>
      <c r="E380" s="5">
        <v>12000</v>
      </c>
      <c r="F380" s="5">
        <v>0</v>
      </c>
      <c r="G380" s="5" t="s">
        <v>23</v>
      </c>
      <c r="H380" s="5">
        <v>0</v>
      </c>
      <c r="I380" s="5">
        <v>1</v>
      </c>
      <c r="J380" s="5">
        <v>1</v>
      </c>
      <c r="K380" s="3" t="s">
        <v>1227</v>
      </c>
      <c r="L380" s="3" t="s">
        <v>1227</v>
      </c>
      <c r="M380" s="3" t="s">
        <v>24</v>
      </c>
      <c r="N380" s="3" t="s">
        <v>1229</v>
      </c>
      <c r="O380" s="3" t="s">
        <v>28</v>
      </c>
      <c r="P380" s="3" t="s">
        <v>82</v>
      </c>
      <c r="Q380" s="3" t="s">
        <v>533</v>
      </c>
      <c r="R380" s="3" t="s">
        <v>29</v>
      </c>
      <c r="S380" s="3" t="s">
        <v>31</v>
      </c>
      <c r="T380" s="3" t="s">
        <v>1230</v>
      </c>
      <c r="U380" s="3" t="s">
        <v>82</v>
      </c>
    </row>
    <row r="381" spans="1:21" ht="18" customHeight="1" x14ac:dyDescent="0.3">
      <c r="A381" s="3">
        <v>380</v>
      </c>
      <c r="B381" s="3" t="s">
        <v>1267</v>
      </c>
      <c r="C381" s="3">
        <v>104830001</v>
      </c>
      <c r="D381" s="3">
        <v>8047408191</v>
      </c>
      <c r="E381" s="5">
        <v>6000</v>
      </c>
      <c r="F381" s="5">
        <v>0</v>
      </c>
      <c r="G381" s="5" t="s">
        <v>23</v>
      </c>
      <c r="H381" s="5">
        <v>0</v>
      </c>
      <c r="I381" s="5">
        <v>1</v>
      </c>
      <c r="J381" s="5">
        <v>1</v>
      </c>
      <c r="K381" s="3" t="s">
        <v>926</v>
      </c>
      <c r="L381" s="3" t="s">
        <v>926</v>
      </c>
      <c r="M381" s="3" t="s">
        <v>24</v>
      </c>
      <c r="N381" s="3" t="s">
        <v>1269</v>
      </c>
      <c r="O381" s="3" t="s">
        <v>28</v>
      </c>
      <c r="P381" s="3" t="s">
        <v>492</v>
      </c>
      <c r="Q381" s="3" t="s">
        <v>1268</v>
      </c>
      <c r="R381" s="3" t="s">
        <v>29</v>
      </c>
      <c r="S381" s="3" t="s">
        <v>31</v>
      </c>
      <c r="T381" s="3" t="s">
        <v>1270</v>
      </c>
      <c r="U381" s="3" t="s">
        <v>492</v>
      </c>
    </row>
    <row r="382" spans="1:21" ht="18" customHeight="1" x14ac:dyDescent="0.3">
      <c r="A382" s="3">
        <v>381</v>
      </c>
      <c r="B382" s="3" t="s">
        <v>1414</v>
      </c>
      <c r="C382" s="3">
        <v>104830001</v>
      </c>
      <c r="D382" s="3">
        <v>8047470502</v>
      </c>
      <c r="E382" s="5">
        <v>6000</v>
      </c>
      <c r="F382" s="5"/>
      <c r="G382" s="5" t="s">
        <v>23</v>
      </c>
      <c r="H382" s="5">
        <v>0</v>
      </c>
      <c r="I382" s="5">
        <v>1</v>
      </c>
      <c r="J382" s="5">
        <v>1</v>
      </c>
      <c r="K382" s="3" t="s">
        <v>1041</v>
      </c>
      <c r="L382" s="3" t="s">
        <v>1041</v>
      </c>
      <c r="M382" s="3" t="s">
        <v>24</v>
      </c>
      <c r="N382" s="3" t="s">
        <v>1416</v>
      </c>
      <c r="O382" s="3" t="s">
        <v>226</v>
      </c>
      <c r="P382" s="3" t="s">
        <v>1040</v>
      </c>
      <c r="Q382" s="3" t="s">
        <v>1415</v>
      </c>
      <c r="R382" s="3" t="s">
        <v>482</v>
      </c>
      <c r="S382" s="3" t="s">
        <v>31</v>
      </c>
      <c r="T382" s="3" t="s">
        <v>1417</v>
      </c>
      <c r="U382" s="3" t="s">
        <v>1040</v>
      </c>
    </row>
    <row r="383" spans="1:21" ht="18" customHeight="1" x14ac:dyDescent="0.3">
      <c r="A383" s="3">
        <v>382</v>
      </c>
      <c r="B383" s="3" t="s">
        <v>1353</v>
      </c>
      <c r="C383" s="3">
        <v>104830001</v>
      </c>
      <c r="D383" s="3">
        <v>8047435524</v>
      </c>
      <c r="E383" s="5">
        <v>6000</v>
      </c>
      <c r="F383" s="5">
        <v>0</v>
      </c>
      <c r="G383" s="5" t="s">
        <v>23</v>
      </c>
      <c r="H383" s="5">
        <v>0</v>
      </c>
      <c r="I383" s="5">
        <v>1</v>
      </c>
      <c r="J383" s="5">
        <v>5</v>
      </c>
      <c r="K383" s="3" t="s">
        <v>664</v>
      </c>
      <c r="L383" s="3" t="s">
        <v>664</v>
      </c>
      <c r="M383" s="3" t="s">
        <v>24</v>
      </c>
      <c r="N383" s="3" t="s">
        <v>1355</v>
      </c>
      <c r="O383" s="3" t="s">
        <v>28</v>
      </c>
      <c r="P383" s="3" t="s">
        <v>48</v>
      </c>
      <c r="Q383" s="3" t="s">
        <v>1354</v>
      </c>
      <c r="R383" s="3" t="s">
        <v>29</v>
      </c>
      <c r="S383" s="3" t="s">
        <v>31</v>
      </c>
      <c r="T383" s="3" t="s">
        <v>1356</v>
      </c>
      <c r="U383" s="3" t="s">
        <v>48</v>
      </c>
    </row>
    <row r="384" spans="1:21" ht="18" customHeight="1" x14ac:dyDescent="0.3">
      <c r="A384" s="3">
        <v>383</v>
      </c>
      <c r="B384" s="3" t="s">
        <v>1366</v>
      </c>
      <c r="C384" s="3">
        <v>104830001</v>
      </c>
      <c r="D384" s="3">
        <v>8047478235</v>
      </c>
      <c r="E384" s="5">
        <v>6000</v>
      </c>
      <c r="F384" s="5">
        <v>0</v>
      </c>
      <c r="G384" s="5" t="s">
        <v>23</v>
      </c>
      <c r="H384" s="5">
        <v>0</v>
      </c>
      <c r="I384" s="5">
        <v>1</v>
      </c>
      <c r="J384" s="5">
        <v>1</v>
      </c>
      <c r="K384" s="3" t="s">
        <v>1365</v>
      </c>
      <c r="L384" s="3" t="s">
        <v>1365</v>
      </c>
      <c r="M384" s="3" t="s">
        <v>24</v>
      </c>
      <c r="N384" s="3" t="s">
        <v>1367</v>
      </c>
      <c r="O384" s="3" t="s">
        <v>28</v>
      </c>
      <c r="P384" s="3" t="s">
        <v>26</v>
      </c>
      <c r="Q384" s="3" t="s">
        <v>27</v>
      </c>
      <c r="R384" s="3" t="s">
        <v>29</v>
      </c>
      <c r="S384" s="3" t="s">
        <v>31</v>
      </c>
      <c r="T384" s="3" t="s">
        <v>1368</v>
      </c>
      <c r="U384" s="3" t="s">
        <v>26</v>
      </c>
    </row>
    <row r="385" spans="1:21" ht="18" customHeight="1" x14ac:dyDescent="0.3">
      <c r="A385" s="3">
        <v>384</v>
      </c>
      <c r="B385" s="3" t="s">
        <v>1170</v>
      </c>
      <c r="C385" s="3">
        <v>104830001</v>
      </c>
      <c r="D385" s="3">
        <v>8047478165</v>
      </c>
      <c r="E385" s="5">
        <v>6000</v>
      </c>
      <c r="F385" s="5">
        <v>0</v>
      </c>
      <c r="G385" s="5" t="s">
        <v>23</v>
      </c>
      <c r="H385" s="5">
        <v>0</v>
      </c>
      <c r="I385" s="5">
        <v>1</v>
      </c>
      <c r="J385" s="5">
        <v>5</v>
      </c>
      <c r="K385" s="3" t="s">
        <v>968</v>
      </c>
      <c r="L385" s="3" t="s">
        <v>968</v>
      </c>
      <c r="M385" s="3" t="s">
        <v>24</v>
      </c>
      <c r="N385" s="3" t="s">
        <v>1364</v>
      </c>
      <c r="O385" s="3" t="s">
        <v>76</v>
      </c>
      <c r="P385" s="3" t="s">
        <v>1362</v>
      </c>
      <c r="Q385" s="3" t="s">
        <v>1363</v>
      </c>
      <c r="R385" s="3" t="s">
        <v>77</v>
      </c>
      <c r="S385" s="3" t="s">
        <v>38</v>
      </c>
      <c r="T385" s="3" t="s">
        <v>970</v>
      </c>
      <c r="U385" s="3" t="s">
        <v>1362</v>
      </c>
    </row>
    <row r="386" spans="1:21" ht="18" customHeight="1" x14ac:dyDescent="0.3">
      <c r="A386" s="3">
        <v>385</v>
      </c>
      <c r="B386" s="3" t="s">
        <v>1181</v>
      </c>
      <c r="C386" s="3">
        <v>104830001</v>
      </c>
      <c r="D386" s="3">
        <v>8047466825</v>
      </c>
      <c r="E386" s="5">
        <v>6000</v>
      </c>
      <c r="F386" s="5"/>
      <c r="G386" s="5" t="s">
        <v>23</v>
      </c>
      <c r="H386" s="5">
        <v>0</v>
      </c>
      <c r="I386" s="5">
        <v>1</v>
      </c>
      <c r="J386" s="5">
        <v>1</v>
      </c>
      <c r="K386" s="3" t="s">
        <v>1179</v>
      </c>
      <c r="L386" s="3" t="s">
        <v>1179</v>
      </c>
      <c r="M386" s="3" t="s">
        <v>24</v>
      </c>
      <c r="N386" s="3" t="s">
        <v>1419</v>
      </c>
      <c r="O386" s="3" t="s">
        <v>226</v>
      </c>
      <c r="P386" s="3" t="s">
        <v>1201</v>
      </c>
      <c r="Q386" s="3" t="s">
        <v>1418</v>
      </c>
      <c r="R386" s="3" t="s">
        <v>482</v>
      </c>
      <c r="S386" s="3" t="s">
        <v>31</v>
      </c>
      <c r="T386" s="3" t="s">
        <v>1420</v>
      </c>
      <c r="U386" s="3" t="s">
        <v>1201</v>
      </c>
    </row>
    <row r="387" spans="1:21" ht="18" customHeight="1" x14ac:dyDescent="0.3">
      <c r="A387" s="3">
        <v>386</v>
      </c>
      <c r="B387" s="3" t="s">
        <v>1181</v>
      </c>
      <c r="C387" s="3">
        <v>104830001</v>
      </c>
      <c r="D387" s="3">
        <v>8047466836</v>
      </c>
      <c r="E387" s="5">
        <v>6000</v>
      </c>
      <c r="F387" s="5"/>
      <c r="G387" s="5" t="s">
        <v>23</v>
      </c>
      <c r="H387" s="5">
        <v>0</v>
      </c>
      <c r="I387" s="5">
        <v>1</v>
      </c>
      <c r="J387" s="5">
        <v>1</v>
      </c>
      <c r="K387" s="3" t="s">
        <v>1179</v>
      </c>
      <c r="L387" s="3" t="s">
        <v>1179</v>
      </c>
      <c r="M387" s="3" t="s">
        <v>24</v>
      </c>
      <c r="N387" s="3" t="s">
        <v>1419</v>
      </c>
      <c r="O387" s="3" t="s">
        <v>226</v>
      </c>
      <c r="P387" s="3" t="s">
        <v>1199</v>
      </c>
      <c r="Q387" s="3" t="s">
        <v>1421</v>
      </c>
      <c r="R387" s="3" t="s">
        <v>482</v>
      </c>
      <c r="S387" s="3" t="s">
        <v>31</v>
      </c>
      <c r="T387" s="3" t="s">
        <v>1420</v>
      </c>
      <c r="U387" s="3" t="s">
        <v>1199</v>
      </c>
    </row>
    <row r="388" spans="1:21" ht="18" customHeight="1" x14ac:dyDescent="0.3">
      <c r="A388" s="3">
        <v>387</v>
      </c>
      <c r="B388" s="3" t="s">
        <v>1181</v>
      </c>
      <c r="C388" s="3">
        <v>104830001</v>
      </c>
      <c r="D388" s="3">
        <v>8047466840</v>
      </c>
      <c r="E388" s="5">
        <v>6000</v>
      </c>
      <c r="F388" s="5"/>
      <c r="G388" s="5" t="s">
        <v>23</v>
      </c>
      <c r="H388" s="5">
        <v>0</v>
      </c>
      <c r="I388" s="5">
        <v>1</v>
      </c>
      <c r="J388" s="5">
        <v>1</v>
      </c>
      <c r="K388" s="3" t="s">
        <v>1179</v>
      </c>
      <c r="L388" s="3" t="s">
        <v>1179</v>
      </c>
      <c r="M388" s="3" t="s">
        <v>24</v>
      </c>
      <c r="N388" s="3" t="s">
        <v>1419</v>
      </c>
      <c r="O388" s="3" t="s">
        <v>226</v>
      </c>
      <c r="P388" s="3" t="s">
        <v>1189</v>
      </c>
      <c r="Q388" s="3" t="s">
        <v>1422</v>
      </c>
      <c r="R388" s="3" t="s">
        <v>482</v>
      </c>
      <c r="S388" s="3" t="s">
        <v>31</v>
      </c>
      <c r="T388" s="3" t="s">
        <v>1420</v>
      </c>
      <c r="U388" s="3" t="s">
        <v>1189</v>
      </c>
    </row>
    <row r="389" spans="1:21" ht="18" customHeight="1" x14ac:dyDescent="0.3">
      <c r="A389" s="3">
        <v>388</v>
      </c>
      <c r="B389" s="3" t="s">
        <v>1181</v>
      </c>
      <c r="C389" s="3">
        <v>104830001</v>
      </c>
      <c r="D389" s="3">
        <v>8047466851</v>
      </c>
      <c r="E389" s="5">
        <v>6000</v>
      </c>
      <c r="F389" s="5"/>
      <c r="G389" s="5" t="s">
        <v>23</v>
      </c>
      <c r="H389" s="5">
        <v>0</v>
      </c>
      <c r="I389" s="5">
        <v>1</v>
      </c>
      <c r="J389" s="5">
        <v>1</v>
      </c>
      <c r="K389" s="3" t="s">
        <v>1179</v>
      </c>
      <c r="L389" s="3" t="s">
        <v>1179</v>
      </c>
      <c r="M389" s="3" t="s">
        <v>24</v>
      </c>
      <c r="N389" s="3" t="s">
        <v>1419</v>
      </c>
      <c r="O389" s="3" t="s">
        <v>226</v>
      </c>
      <c r="P389" s="3" t="s">
        <v>1178</v>
      </c>
      <c r="Q389" s="3" t="s">
        <v>1423</v>
      </c>
      <c r="R389" s="3" t="s">
        <v>482</v>
      </c>
      <c r="S389" s="3" t="s">
        <v>31</v>
      </c>
      <c r="T389" s="3" t="s">
        <v>1420</v>
      </c>
      <c r="U389" s="3" t="s">
        <v>1178</v>
      </c>
    </row>
    <row r="390" spans="1:21" ht="18" customHeight="1" x14ac:dyDescent="0.3">
      <c r="A390" s="3">
        <v>389</v>
      </c>
      <c r="B390" s="3" t="s">
        <v>1181</v>
      </c>
      <c r="C390" s="3">
        <v>104830001</v>
      </c>
      <c r="D390" s="3">
        <v>8047466862</v>
      </c>
      <c r="E390" s="5">
        <v>6000</v>
      </c>
      <c r="F390" s="5"/>
      <c r="G390" s="5" t="s">
        <v>23</v>
      </c>
      <c r="H390" s="5">
        <v>0</v>
      </c>
      <c r="I390" s="5">
        <v>1</v>
      </c>
      <c r="J390" s="5">
        <v>1</v>
      </c>
      <c r="K390" s="3" t="s">
        <v>1179</v>
      </c>
      <c r="L390" s="3" t="s">
        <v>1179</v>
      </c>
      <c r="M390" s="3" t="s">
        <v>24</v>
      </c>
      <c r="N390" s="3" t="s">
        <v>1419</v>
      </c>
      <c r="O390" s="3" t="s">
        <v>226</v>
      </c>
      <c r="P390" s="3" t="s">
        <v>1186</v>
      </c>
      <c r="Q390" s="3" t="s">
        <v>1424</v>
      </c>
      <c r="R390" s="3" t="s">
        <v>482</v>
      </c>
      <c r="S390" s="3" t="s">
        <v>31</v>
      </c>
      <c r="T390" s="3" t="s">
        <v>1420</v>
      </c>
      <c r="U390" s="3" t="s">
        <v>1186</v>
      </c>
    </row>
    <row r="391" spans="1:21" ht="18" customHeight="1" x14ac:dyDescent="0.3">
      <c r="A391" s="3">
        <v>390</v>
      </c>
      <c r="B391" s="3" t="s">
        <v>1181</v>
      </c>
      <c r="C391" s="3">
        <v>104830001</v>
      </c>
      <c r="D391" s="3">
        <v>8047466884</v>
      </c>
      <c r="E391" s="5">
        <v>6000</v>
      </c>
      <c r="F391" s="5"/>
      <c r="G391" s="5" t="s">
        <v>23</v>
      </c>
      <c r="H391" s="5">
        <v>0</v>
      </c>
      <c r="I391" s="5">
        <v>1</v>
      </c>
      <c r="J391" s="5">
        <v>1</v>
      </c>
      <c r="K391" s="3" t="s">
        <v>1179</v>
      </c>
      <c r="L391" s="3" t="s">
        <v>1179</v>
      </c>
      <c r="M391" s="3" t="s">
        <v>24</v>
      </c>
      <c r="N391" s="3" t="s">
        <v>1419</v>
      </c>
      <c r="O391" s="3" t="s">
        <v>226</v>
      </c>
      <c r="P391" s="3" t="s">
        <v>1191</v>
      </c>
      <c r="Q391" s="3" t="s">
        <v>1425</v>
      </c>
      <c r="R391" s="3" t="s">
        <v>482</v>
      </c>
      <c r="S391" s="3" t="s">
        <v>31</v>
      </c>
      <c r="T391" s="3" t="s">
        <v>1420</v>
      </c>
      <c r="U391" s="3" t="s">
        <v>1191</v>
      </c>
    </row>
    <row r="392" spans="1:21" ht="18" customHeight="1" x14ac:dyDescent="0.3">
      <c r="A392" s="3">
        <v>391</v>
      </c>
      <c r="B392" s="3" t="s">
        <v>1181</v>
      </c>
      <c r="C392" s="3">
        <v>104830001</v>
      </c>
      <c r="D392" s="3">
        <v>8047466895</v>
      </c>
      <c r="E392" s="5">
        <v>6000</v>
      </c>
      <c r="F392" s="5"/>
      <c r="G392" s="5" t="s">
        <v>23</v>
      </c>
      <c r="H392" s="5">
        <v>0</v>
      </c>
      <c r="I392" s="5">
        <v>1</v>
      </c>
      <c r="J392" s="5">
        <v>1</v>
      </c>
      <c r="K392" s="3" t="s">
        <v>1179</v>
      </c>
      <c r="L392" s="3" t="s">
        <v>1179</v>
      </c>
      <c r="M392" s="3" t="s">
        <v>24</v>
      </c>
      <c r="N392" s="3" t="s">
        <v>1419</v>
      </c>
      <c r="O392" s="3" t="s">
        <v>226</v>
      </c>
      <c r="P392" s="3" t="s">
        <v>1197</v>
      </c>
      <c r="Q392" s="3" t="s">
        <v>1426</v>
      </c>
      <c r="R392" s="3" t="s">
        <v>482</v>
      </c>
      <c r="S392" s="3" t="s">
        <v>31</v>
      </c>
      <c r="T392" s="3" t="s">
        <v>1420</v>
      </c>
      <c r="U392" s="3" t="s">
        <v>1197</v>
      </c>
    </row>
    <row r="393" spans="1:21" ht="18" customHeight="1" x14ac:dyDescent="0.3">
      <c r="A393" s="3">
        <v>392</v>
      </c>
      <c r="B393" s="3" t="s">
        <v>1181</v>
      </c>
      <c r="C393" s="3">
        <v>104830001</v>
      </c>
      <c r="D393" s="3">
        <v>8047466906</v>
      </c>
      <c r="E393" s="5">
        <v>6000</v>
      </c>
      <c r="F393" s="5"/>
      <c r="G393" s="5" t="s">
        <v>23</v>
      </c>
      <c r="H393" s="5">
        <v>0</v>
      </c>
      <c r="I393" s="5">
        <v>1</v>
      </c>
      <c r="J393" s="5">
        <v>1</v>
      </c>
      <c r="K393" s="3" t="s">
        <v>1179</v>
      </c>
      <c r="L393" s="3" t="s">
        <v>1179</v>
      </c>
      <c r="M393" s="3" t="s">
        <v>24</v>
      </c>
      <c r="N393" s="3" t="s">
        <v>1419</v>
      </c>
      <c r="O393" s="3" t="s">
        <v>226</v>
      </c>
      <c r="P393" s="3" t="s">
        <v>1195</v>
      </c>
      <c r="Q393" s="3" t="s">
        <v>1427</v>
      </c>
      <c r="R393" s="3" t="s">
        <v>482</v>
      </c>
      <c r="S393" s="3" t="s">
        <v>31</v>
      </c>
      <c r="T393" s="3" t="s">
        <v>1420</v>
      </c>
      <c r="U393" s="3" t="s">
        <v>1195</v>
      </c>
    </row>
    <row r="394" spans="1:21" ht="18" customHeight="1" x14ac:dyDescent="0.3">
      <c r="A394" s="3">
        <v>393</v>
      </c>
      <c r="B394" s="3" t="s">
        <v>1181</v>
      </c>
      <c r="C394" s="3">
        <v>104830001</v>
      </c>
      <c r="D394" s="3">
        <v>8047466910</v>
      </c>
      <c r="E394" s="5">
        <v>6000</v>
      </c>
      <c r="F394" s="5"/>
      <c r="G394" s="5" t="s">
        <v>23</v>
      </c>
      <c r="H394" s="5">
        <v>0</v>
      </c>
      <c r="I394" s="5">
        <v>1</v>
      </c>
      <c r="J394" s="5">
        <v>1</v>
      </c>
      <c r="K394" s="3" t="s">
        <v>1179</v>
      </c>
      <c r="L394" s="3" t="s">
        <v>1179</v>
      </c>
      <c r="M394" s="3" t="s">
        <v>24</v>
      </c>
      <c r="N394" s="3" t="s">
        <v>1419</v>
      </c>
      <c r="O394" s="3" t="s">
        <v>226</v>
      </c>
      <c r="P394" s="3" t="s">
        <v>1193</v>
      </c>
      <c r="Q394" s="3" t="s">
        <v>1428</v>
      </c>
      <c r="R394" s="3" t="s">
        <v>482</v>
      </c>
      <c r="S394" s="3" t="s">
        <v>31</v>
      </c>
      <c r="T394" s="3" t="s">
        <v>1420</v>
      </c>
      <c r="U394" s="3" t="s">
        <v>1193</v>
      </c>
    </row>
    <row r="395" spans="1:21" ht="18" customHeight="1" x14ac:dyDescent="0.3">
      <c r="A395" s="3">
        <v>394</v>
      </c>
      <c r="B395" s="3" t="s">
        <v>1181</v>
      </c>
      <c r="C395" s="3">
        <v>104830001</v>
      </c>
      <c r="D395" s="3">
        <v>8047466932</v>
      </c>
      <c r="E395" s="5">
        <v>8000</v>
      </c>
      <c r="F395" s="5">
        <v>0</v>
      </c>
      <c r="G395" s="5" t="s">
        <v>23</v>
      </c>
      <c r="H395" s="5">
        <v>0</v>
      </c>
      <c r="I395" s="5">
        <v>1</v>
      </c>
      <c r="J395" s="5">
        <v>15</v>
      </c>
      <c r="K395" s="3" t="s">
        <v>1179</v>
      </c>
      <c r="L395" s="3" t="s">
        <v>1179</v>
      </c>
      <c r="M395" s="3" t="s">
        <v>24</v>
      </c>
      <c r="N395" s="3" t="s">
        <v>1430</v>
      </c>
      <c r="O395" s="3" t="s">
        <v>76</v>
      </c>
      <c r="P395" s="3" t="s">
        <v>204</v>
      </c>
      <c r="Q395" s="3" t="s">
        <v>1429</v>
      </c>
      <c r="R395" s="3" t="s">
        <v>77</v>
      </c>
      <c r="S395" s="3" t="s">
        <v>38</v>
      </c>
      <c r="T395" s="3" t="s">
        <v>1420</v>
      </c>
      <c r="U395" s="3" t="s">
        <v>204</v>
      </c>
    </row>
    <row r="396" spans="1:21" ht="18" customHeight="1" x14ac:dyDescent="0.3">
      <c r="A396" s="3">
        <v>395</v>
      </c>
      <c r="B396" s="3" t="s">
        <v>1361</v>
      </c>
      <c r="C396" s="3">
        <v>104830001</v>
      </c>
      <c r="D396" s="3">
        <v>3176415222</v>
      </c>
      <c r="E396" s="5">
        <v>7000</v>
      </c>
      <c r="F396" s="5" t="s">
        <v>23</v>
      </c>
      <c r="G396" s="5">
        <v>0</v>
      </c>
      <c r="H396" s="5">
        <v>0</v>
      </c>
      <c r="I396" s="5">
        <v>1</v>
      </c>
      <c r="J396" s="5">
        <v>10</v>
      </c>
      <c r="K396" s="3" t="s">
        <v>224</v>
      </c>
      <c r="L396" s="3" t="s">
        <v>224</v>
      </c>
      <c r="M396" s="3" t="s">
        <v>24</v>
      </c>
      <c r="N396" s="3" t="s">
        <v>227</v>
      </c>
      <c r="O396" s="3" t="s">
        <v>226</v>
      </c>
      <c r="P396" s="3" t="s">
        <v>23</v>
      </c>
      <c r="Q396" s="3" t="s">
        <v>23</v>
      </c>
      <c r="R396" s="3" t="s">
        <v>29</v>
      </c>
      <c r="S396" s="3" t="s">
        <v>38</v>
      </c>
      <c r="T396" s="3" t="s">
        <v>193</v>
      </c>
      <c r="U396" s="3" t="s">
        <v>38</v>
      </c>
    </row>
    <row r="397" spans="1:21" ht="18" customHeight="1" x14ac:dyDescent="0.3">
      <c r="A397" s="3">
        <v>396</v>
      </c>
      <c r="B397" s="3" t="s">
        <v>1361</v>
      </c>
      <c r="C397" s="3">
        <v>104830001</v>
      </c>
      <c r="D397" s="3">
        <v>3176415211</v>
      </c>
      <c r="E397" s="5">
        <v>7000</v>
      </c>
      <c r="F397" s="5" t="s">
        <v>23</v>
      </c>
      <c r="G397" s="5">
        <v>0</v>
      </c>
      <c r="H397" s="5">
        <v>0</v>
      </c>
      <c r="I397" s="5">
        <v>1</v>
      </c>
      <c r="J397" s="5">
        <v>10</v>
      </c>
      <c r="K397" s="3" t="s">
        <v>224</v>
      </c>
      <c r="L397" s="3" t="s">
        <v>224</v>
      </c>
      <c r="M397" s="3" t="s">
        <v>24</v>
      </c>
      <c r="N397" s="3" t="s">
        <v>227</v>
      </c>
      <c r="O397" s="3" t="s">
        <v>226</v>
      </c>
      <c r="P397" s="3" t="s">
        <v>23</v>
      </c>
      <c r="Q397" s="3" t="s">
        <v>23</v>
      </c>
      <c r="R397" s="3" t="s">
        <v>29</v>
      </c>
      <c r="S397" s="3" t="s">
        <v>38</v>
      </c>
      <c r="T397" s="3" t="s">
        <v>193</v>
      </c>
      <c r="U397" s="3" t="s">
        <v>38</v>
      </c>
    </row>
    <row r="398" spans="1:21" ht="18" customHeight="1" x14ac:dyDescent="0.3">
      <c r="A398" s="3">
        <v>397</v>
      </c>
      <c r="B398" s="3" t="s">
        <v>1403</v>
      </c>
      <c r="C398" s="3">
        <v>104830001</v>
      </c>
      <c r="D398" s="3">
        <v>8047484664</v>
      </c>
      <c r="E398" s="5">
        <v>18000</v>
      </c>
      <c r="F398" s="5">
        <v>0</v>
      </c>
      <c r="G398" s="5">
        <v>0</v>
      </c>
      <c r="H398" s="5">
        <v>0</v>
      </c>
      <c r="I398" s="5">
        <v>1</v>
      </c>
      <c r="J398" s="5">
        <v>40</v>
      </c>
      <c r="K398" s="3" t="s">
        <v>485</v>
      </c>
      <c r="L398" s="3" t="s">
        <v>485</v>
      </c>
      <c r="M398" s="3" t="s">
        <v>24</v>
      </c>
      <c r="N398" s="3" t="s">
        <v>488</v>
      </c>
      <c r="O398" s="3" t="s">
        <v>28</v>
      </c>
      <c r="P398" s="3" t="s">
        <v>42</v>
      </c>
      <c r="Q398" s="3" t="s">
        <v>1404</v>
      </c>
      <c r="R398" s="3" t="s">
        <v>29</v>
      </c>
      <c r="S398" s="3" t="s">
        <v>38</v>
      </c>
      <c r="T398" s="3" t="s">
        <v>154</v>
      </c>
      <c r="U398" s="3" t="s">
        <v>42</v>
      </c>
    </row>
    <row r="399" spans="1:21" ht="18" customHeight="1" x14ac:dyDescent="0.3">
      <c r="A399" s="3">
        <v>398</v>
      </c>
      <c r="B399" s="3" t="s">
        <v>1392</v>
      </c>
      <c r="C399" s="3">
        <v>104830001</v>
      </c>
      <c r="D399" s="3">
        <v>8047485644</v>
      </c>
      <c r="E399" s="5">
        <v>6000</v>
      </c>
      <c r="F399" s="5">
        <v>0</v>
      </c>
      <c r="G399" s="5" t="s">
        <v>23</v>
      </c>
      <c r="H399" s="5">
        <v>0</v>
      </c>
      <c r="I399" s="5">
        <v>1</v>
      </c>
      <c r="J399" s="5">
        <v>1</v>
      </c>
      <c r="K399" s="3" t="s">
        <v>624</v>
      </c>
      <c r="L399" s="3" t="s">
        <v>624</v>
      </c>
      <c r="M399" s="3" t="s">
        <v>24</v>
      </c>
      <c r="N399" s="3" t="s">
        <v>628</v>
      </c>
      <c r="O399" s="3" t="s">
        <v>28</v>
      </c>
      <c r="P399" s="3" t="s">
        <v>626</v>
      </c>
      <c r="Q399" s="3" t="s">
        <v>1393</v>
      </c>
      <c r="R399" s="3" t="s">
        <v>29</v>
      </c>
      <c r="S399" s="3" t="s">
        <v>38</v>
      </c>
      <c r="T399" s="3" t="s">
        <v>629</v>
      </c>
      <c r="U399" s="3" t="s">
        <v>626</v>
      </c>
    </row>
    <row r="400" spans="1:21" ht="18" customHeight="1" x14ac:dyDescent="0.3">
      <c r="A400" s="3">
        <v>399</v>
      </c>
      <c r="B400" s="3" t="s">
        <v>1390</v>
      </c>
      <c r="C400" s="3">
        <v>104830001</v>
      </c>
      <c r="D400" s="3">
        <v>8047485633</v>
      </c>
      <c r="E400" s="5">
        <v>6000</v>
      </c>
      <c r="F400" s="5">
        <v>0</v>
      </c>
      <c r="G400" s="5" t="s">
        <v>23</v>
      </c>
      <c r="H400" s="5">
        <v>0</v>
      </c>
      <c r="I400" s="5">
        <v>1</v>
      </c>
      <c r="J400" s="5">
        <v>2</v>
      </c>
      <c r="K400" s="3" t="s">
        <v>329</v>
      </c>
      <c r="L400" s="3" t="s">
        <v>329</v>
      </c>
      <c r="M400" s="3" t="s">
        <v>24</v>
      </c>
      <c r="N400" s="3" t="s">
        <v>333</v>
      </c>
      <c r="O400" s="3" t="s">
        <v>28</v>
      </c>
      <c r="P400" s="3" t="s">
        <v>42</v>
      </c>
      <c r="Q400" s="3" t="s">
        <v>1391</v>
      </c>
      <c r="R400" s="3" t="s">
        <v>29</v>
      </c>
      <c r="S400" s="3" t="s">
        <v>38</v>
      </c>
      <c r="T400" s="3" t="s">
        <v>334</v>
      </c>
      <c r="U400" s="3" t="s">
        <v>42</v>
      </c>
    </row>
    <row r="401" spans="1:21" ht="18" customHeight="1" x14ac:dyDescent="0.3">
      <c r="A401" s="3">
        <v>400</v>
      </c>
      <c r="B401" s="3" t="s">
        <v>1390</v>
      </c>
      <c r="C401" s="3">
        <v>104830001</v>
      </c>
      <c r="D401" s="3">
        <v>8047485655</v>
      </c>
      <c r="E401" s="5">
        <v>6000</v>
      </c>
      <c r="F401" s="5">
        <v>0</v>
      </c>
      <c r="G401" s="5" t="s">
        <v>23</v>
      </c>
      <c r="H401" s="5">
        <v>0</v>
      </c>
      <c r="I401" s="5">
        <v>1</v>
      </c>
      <c r="J401" s="5">
        <v>2</v>
      </c>
      <c r="K401" s="3" t="s">
        <v>329</v>
      </c>
      <c r="L401" s="3" t="s">
        <v>329</v>
      </c>
      <c r="M401" s="3" t="s">
        <v>24</v>
      </c>
      <c r="N401" s="3" t="s">
        <v>333</v>
      </c>
      <c r="O401" s="3" t="s">
        <v>28</v>
      </c>
      <c r="P401" s="3" t="s">
        <v>42</v>
      </c>
      <c r="Q401" s="3" t="s">
        <v>1391</v>
      </c>
      <c r="R401" s="3" t="s">
        <v>29</v>
      </c>
      <c r="S401" s="3" t="s">
        <v>38</v>
      </c>
      <c r="T401" s="3" t="s">
        <v>334</v>
      </c>
      <c r="U401" s="3" t="s">
        <v>42</v>
      </c>
    </row>
    <row r="402" spans="1:21" ht="18" customHeight="1" x14ac:dyDescent="0.3">
      <c r="A402" s="3">
        <v>401</v>
      </c>
      <c r="B402" s="3" t="s">
        <v>1390</v>
      </c>
      <c r="C402" s="3">
        <v>104830001</v>
      </c>
      <c r="D402" s="3">
        <v>8047485666</v>
      </c>
      <c r="E402" s="5">
        <v>6000</v>
      </c>
      <c r="F402" s="5">
        <v>0</v>
      </c>
      <c r="G402" s="5" t="s">
        <v>23</v>
      </c>
      <c r="H402" s="5">
        <v>0</v>
      </c>
      <c r="I402" s="5">
        <v>1</v>
      </c>
      <c r="J402" s="5">
        <v>2</v>
      </c>
      <c r="K402" s="3" t="s">
        <v>329</v>
      </c>
      <c r="L402" s="3" t="s">
        <v>329</v>
      </c>
      <c r="M402" s="3" t="s">
        <v>24</v>
      </c>
      <c r="N402" s="3" t="s">
        <v>333</v>
      </c>
      <c r="O402" s="3" t="s">
        <v>28</v>
      </c>
      <c r="P402" s="3" t="s">
        <v>42</v>
      </c>
      <c r="Q402" s="3" t="s">
        <v>1391</v>
      </c>
      <c r="R402" s="3" t="s">
        <v>29</v>
      </c>
      <c r="S402" s="3" t="s">
        <v>38</v>
      </c>
      <c r="T402" s="3" t="s">
        <v>334</v>
      </c>
      <c r="U402" s="3" t="s">
        <v>42</v>
      </c>
    </row>
    <row r="403" spans="1:21" ht="18" customHeight="1" x14ac:dyDescent="0.3">
      <c r="A403" s="3">
        <v>402</v>
      </c>
      <c r="B403" s="3" t="s">
        <v>1390</v>
      </c>
      <c r="C403" s="3">
        <v>104830001</v>
      </c>
      <c r="D403" s="3">
        <v>8047485670</v>
      </c>
      <c r="E403" s="5">
        <v>6000</v>
      </c>
      <c r="F403" s="5">
        <v>0</v>
      </c>
      <c r="G403" s="5" t="s">
        <v>23</v>
      </c>
      <c r="H403" s="5">
        <v>0</v>
      </c>
      <c r="I403" s="5">
        <v>1</v>
      </c>
      <c r="J403" s="5">
        <v>2</v>
      </c>
      <c r="K403" s="3" t="s">
        <v>329</v>
      </c>
      <c r="L403" s="3" t="s">
        <v>329</v>
      </c>
      <c r="M403" s="3" t="s">
        <v>24</v>
      </c>
      <c r="N403" s="3" t="s">
        <v>333</v>
      </c>
      <c r="O403" s="3" t="s">
        <v>28</v>
      </c>
      <c r="P403" s="3" t="s">
        <v>42</v>
      </c>
      <c r="Q403" s="3" t="s">
        <v>1391</v>
      </c>
      <c r="R403" s="3" t="s">
        <v>29</v>
      </c>
      <c r="S403" s="3" t="s">
        <v>38</v>
      </c>
      <c r="T403" s="3" t="s">
        <v>334</v>
      </c>
      <c r="U403" s="3" t="s">
        <v>42</v>
      </c>
    </row>
    <row r="404" spans="1:21" ht="18" customHeight="1" x14ac:dyDescent="0.3">
      <c r="A404" s="3">
        <v>403</v>
      </c>
      <c r="B404" s="3" t="s">
        <v>1390</v>
      </c>
      <c r="C404" s="3">
        <v>104830001</v>
      </c>
      <c r="D404" s="3">
        <v>8047485681</v>
      </c>
      <c r="E404" s="5">
        <v>6000</v>
      </c>
      <c r="F404" s="5">
        <v>0</v>
      </c>
      <c r="G404" s="5" t="s">
        <v>23</v>
      </c>
      <c r="H404" s="5">
        <v>0</v>
      </c>
      <c r="I404" s="5">
        <v>1</v>
      </c>
      <c r="J404" s="5">
        <v>2</v>
      </c>
      <c r="K404" s="3" t="s">
        <v>329</v>
      </c>
      <c r="L404" s="3" t="s">
        <v>329</v>
      </c>
      <c r="M404" s="3" t="s">
        <v>24</v>
      </c>
      <c r="N404" s="3" t="s">
        <v>333</v>
      </c>
      <c r="O404" s="3" t="s">
        <v>28</v>
      </c>
      <c r="P404" s="3" t="s">
        <v>42</v>
      </c>
      <c r="Q404" s="3" t="s">
        <v>1391</v>
      </c>
      <c r="R404" s="3" t="s">
        <v>29</v>
      </c>
      <c r="S404" s="3" t="s">
        <v>38</v>
      </c>
      <c r="T404" s="3" t="s">
        <v>334</v>
      </c>
      <c r="U404" s="3" t="s">
        <v>42</v>
      </c>
    </row>
    <row r="405" spans="1:21" ht="18" customHeight="1" x14ac:dyDescent="0.3">
      <c r="A405" s="3">
        <v>404</v>
      </c>
      <c r="B405" s="3" t="s">
        <v>1399</v>
      </c>
      <c r="C405" s="3">
        <v>104830001</v>
      </c>
      <c r="D405" s="3">
        <v>8047478843</v>
      </c>
      <c r="E405" s="5">
        <v>6000</v>
      </c>
      <c r="F405" s="5">
        <v>0</v>
      </c>
      <c r="G405" s="5" t="s">
        <v>23</v>
      </c>
      <c r="H405" s="5">
        <v>0</v>
      </c>
      <c r="I405" s="5">
        <v>1</v>
      </c>
      <c r="J405" s="5">
        <v>5</v>
      </c>
      <c r="K405" s="3" t="s">
        <v>1397</v>
      </c>
      <c r="L405" s="3" t="s">
        <v>1398</v>
      </c>
      <c r="M405" s="3" t="s">
        <v>24</v>
      </c>
      <c r="N405" s="3" t="s">
        <v>1401</v>
      </c>
      <c r="O405" s="3" t="s">
        <v>28</v>
      </c>
      <c r="P405" s="3" t="s">
        <v>48</v>
      </c>
      <c r="Q405" s="3" t="s">
        <v>1400</v>
      </c>
      <c r="R405" s="3" t="s">
        <v>29</v>
      </c>
      <c r="S405" s="3" t="s">
        <v>31</v>
      </c>
      <c r="T405" s="3" t="s">
        <v>1402</v>
      </c>
      <c r="U405" s="3" t="s">
        <v>48</v>
      </c>
    </row>
    <row r="406" spans="1:21" ht="18" customHeight="1" x14ac:dyDescent="0.3">
      <c r="A406" s="3">
        <v>405</v>
      </c>
      <c r="B406" s="3" t="s">
        <v>1388</v>
      </c>
      <c r="C406" s="3">
        <v>104830001</v>
      </c>
      <c r="D406" s="3">
        <v>8047468822</v>
      </c>
      <c r="E406" s="5">
        <v>6000</v>
      </c>
      <c r="F406" s="5">
        <v>0</v>
      </c>
      <c r="G406" s="5" t="s">
        <v>23</v>
      </c>
      <c r="H406" s="5">
        <v>0</v>
      </c>
      <c r="I406" s="5">
        <v>1</v>
      </c>
      <c r="J406" s="5">
        <v>3</v>
      </c>
      <c r="K406" s="3" t="s">
        <v>640</v>
      </c>
      <c r="L406" s="3" t="s">
        <v>640</v>
      </c>
      <c r="M406" s="3" t="s">
        <v>24</v>
      </c>
      <c r="N406" s="3" t="s">
        <v>643</v>
      </c>
      <c r="O406" s="3" t="s">
        <v>28</v>
      </c>
      <c r="P406" s="3" t="s">
        <v>42</v>
      </c>
      <c r="Q406" s="3" t="s">
        <v>1389</v>
      </c>
      <c r="R406" s="3" t="s">
        <v>29</v>
      </c>
      <c r="S406" s="3" t="s">
        <v>38</v>
      </c>
      <c r="T406" s="3" t="s">
        <v>144</v>
      </c>
      <c r="U406" s="3" t="s">
        <v>42</v>
      </c>
    </row>
    <row r="407" spans="1:21" ht="18" customHeight="1" x14ac:dyDescent="0.3">
      <c r="A407" s="3">
        <v>406</v>
      </c>
      <c r="B407" s="3" t="s">
        <v>1388</v>
      </c>
      <c r="C407" s="3">
        <v>104830001</v>
      </c>
      <c r="D407" s="3">
        <v>8047468833</v>
      </c>
      <c r="E407" s="5">
        <v>8000</v>
      </c>
      <c r="F407" s="5">
        <v>0</v>
      </c>
      <c r="G407" s="5" t="s">
        <v>23</v>
      </c>
      <c r="H407" s="5">
        <v>0</v>
      </c>
      <c r="I407" s="5">
        <v>1</v>
      </c>
      <c r="J407" s="5">
        <v>11</v>
      </c>
      <c r="K407" s="3" t="s">
        <v>640</v>
      </c>
      <c r="L407" s="3" t="s">
        <v>640</v>
      </c>
      <c r="M407" s="3" t="s">
        <v>24</v>
      </c>
      <c r="N407" s="3" t="s">
        <v>643</v>
      </c>
      <c r="O407" s="3" t="s">
        <v>28</v>
      </c>
      <c r="P407" s="3" t="s">
        <v>42</v>
      </c>
      <c r="Q407" s="3" t="s">
        <v>1389</v>
      </c>
      <c r="R407" s="3" t="s">
        <v>29</v>
      </c>
      <c r="S407" s="3" t="s">
        <v>38</v>
      </c>
      <c r="T407" s="3" t="s">
        <v>144</v>
      </c>
      <c r="U407" s="3" t="s">
        <v>42</v>
      </c>
    </row>
    <row r="408" spans="1:21" ht="18" customHeight="1" x14ac:dyDescent="0.3">
      <c r="A408" s="3">
        <v>407</v>
      </c>
      <c r="B408" s="3" t="s">
        <v>1388</v>
      </c>
      <c r="C408" s="3">
        <v>104830001</v>
      </c>
      <c r="D408" s="3">
        <v>8047453293</v>
      </c>
      <c r="E408" s="5">
        <v>7000</v>
      </c>
      <c r="F408" s="5">
        <v>0</v>
      </c>
      <c r="G408" s="5" t="s">
        <v>23</v>
      </c>
      <c r="H408" s="5">
        <v>0</v>
      </c>
      <c r="I408" s="5">
        <v>1</v>
      </c>
      <c r="J408" s="5">
        <v>8</v>
      </c>
      <c r="K408" s="3" t="s">
        <v>640</v>
      </c>
      <c r="L408" s="3" t="s">
        <v>640</v>
      </c>
      <c r="M408" s="3" t="s">
        <v>24</v>
      </c>
      <c r="N408" s="3" t="s">
        <v>643</v>
      </c>
      <c r="O408" s="3" t="s">
        <v>28</v>
      </c>
      <c r="P408" s="3" t="s">
        <v>42</v>
      </c>
      <c r="Q408" s="3" t="s">
        <v>1389</v>
      </c>
      <c r="R408" s="3" t="s">
        <v>29</v>
      </c>
      <c r="S408" s="3" t="s">
        <v>38</v>
      </c>
      <c r="T408" s="3" t="s">
        <v>144</v>
      </c>
      <c r="U408" s="3" t="s">
        <v>42</v>
      </c>
    </row>
    <row r="409" spans="1:21" ht="18" customHeight="1" x14ac:dyDescent="0.3">
      <c r="A409" s="3">
        <v>408</v>
      </c>
      <c r="B409" s="3" t="s">
        <v>1380</v>
      </c>
      <c r="C409" s="3">
        <v>104830001</v>
      </c>
      <c r="D409" s="3">
        <v>8047476555</v>
      </c>
      <c r="E409" s="5">
        <v>15000</v>
      </c>
      <c r="F409" s="5"/>
      <c r="G409" s="5" t="s">
        <v>23</v>
      </c>
      <c r="H409" s="5">
        <v>0</v>
      </c>
      <c r="I409" s="5">
        <v>1</v>
      </c>
      <c r="J409" s="5">
        <v>27</v>
      </c>
      <c r="K409" s="3" t="s">
        <v>1379</v>
      </c>
      <c r="L409" s="3" t="s">
        <v>1379</v>
      </c>
      <c r="M409" s="3" t="s">
        <v>24</v>
      </c>
      <c r="N409" s="3" t="s">
        <v>1381</v>
      </c>
      <c r="O409" s="3" t="s">
        <v>28</v>
      </c>
      <c r="P409" s="3" t="s">
        <v>63</v>
      </c>
      <c r="Q409" s="3" t="s">
        <v>122</v>
      </c>
      <c r="R409" s="3" t="s">
        <v>29</v>
      </c>
      <c r="S409" s="3" t="s">
        <v>31</v>
      </c>
      <c r="T409" s="3" t="s">
        <v>1382</v>
      </c>
      <c r="U409" s="3" t="s">
        <v>63</v>
      </c>
    </row>
    <row r="410" spans="1:21" ht="18" customHeight="1" x14ac:dyDescent="0.3">
      <c r="A410" s="3">
        <v>409</v>
      </c>
      <c r="B410" s="3" t="s">
        <v>1406</v>
      </c>
      <c r="C410" s="3">
        <v>104830001</v>
      </c>
      <c r="D410" s="3">
        <v>8047465473</v>
      </c>
      <c r="E410" s="5">
        <v>6000</v>
      </c>
      <c r="F410" s="5">
        <v>0</v>
      </c>
      <c r="G410" s="5" t="s">
        <v>23</v>
      </c>
      <c r="H410" s="5">
        <v>0</v>
      </c>
      <c r="I410" s="5">
        <v>1</v>
      </c>
      <c r="J410" s="5">
        <v>1</v>
      </c>
      <c r="K410" s="3" t="s">
        <v>1405</v>
      </c>
      <c r="L410" s="3" t="s">
        <v>1405</v>
      </c>
      <c r="M410" s="3" t="s">
        <v>24</v>
      </c>
      <c r="N410" s="3" t="s">
        <v>1407</v>
      </c>
      <c r="O410" s="3" t="s">
        <v>28</v>
      </c>
      <c r="P410" s="3" t="s">
        <v>93</v>
      </c>
      <c r="Q410" s="3" t="s">
        <v>94</v>
      </c>
      <c r="R410" s="3" t="s">
        <v>29</v>
      </c>
      <c r="S410" s="3" t="s">
        <v>31</v>
      </c>
      <c r="T410" s="3" t="s">
        <v>1408</v>
      </c>
      <c r="U410" s="3" t="s">
        <v>93</v>
      </c>
    </row>
    <row r="411" spans="1:21" ht="18" customHeight="1" x14ac:dyDescent="0.3">
      <c r="A411" s="3">
        <v>410</v>
      </c>
      <c r="B411" s="3" t="s">
        <v>1410</v>
      </c>
      <c r="C411" s="3">
        <v>104830001</v>
      </c>
      <c r="D411" s="3">
        <v>8047477944</v>
      </c>
      <c r="E411" s="5">
        <v>6000</v>
      </c>
      <c r="F411" s="5">
        <v>0</v>
      </c>
      <c r="G411" s="5" t="s">
        <v>23</v>
      </c>
      <c r="H411" s="5">
        <v>0</v>
      </c>
      <c r="I411" s="5">
        <v>1</v>
      </c>
      <c r="J411" s="5">
        <v>4</v>
      </c>
      <c r="K411" s="3" t="s">
        <v>1409</v>
      </c>
      <c r="L411" s="3" t="s">
        <v>1409</v>
      </c>
      <c r="M411" s="3" t="s">
        <v>24</v>
      </c>
      <c r="N411" s="3" t="s">
        <v>1412</v>
      </c>
      <c r="O411" s="3" t="s">
        <v>28</v>
      </c>
      <c r="P411" s="3" t="s">
        <v>42</v>
      </c>
      <c r="Q411" s="3" t="s">
        <v>1411</v>
      </c>
      <c r="R411" s="3" t="s">
        <v>29</v>
      </c>
      <c r="S411" s="3" t="s">
        <v>38</v>
      </c>
      <c r="T411" s="3" t="s">
        <v>1413</v>
      </c>
      <c r="U411" s="3" t="s">
        <v>42</v>
      </c>
    </row>
    <row r="412" spans="1:21" ht="18" customHeight="1" x14ac:dyDescent="0.3">
      <c r="A412" s="3">
        <v>411</v>
      </c>
      <c r="B412" s="3" t="s">
        <v>1410</v>
      </c>
      <c r="C412" s="3">
        <v>104830001</v>
      </c>
      <c r="D412" s="3">
        <v>8047478095</v>
      </c>
      <c r="E412" s="5">
        <v>6000</v>
      </c>
      <c r="F412" s="5">
        <v>0</v>
      </c>
      <c r="G412" s="5" t="s">
        <v>23</v>
      </c>
      <c r="H412" s="5">
        <v>0</v>
      </c>
      <c r="I412" s="5">
        <v>1</v>
      </c>
      <c r="J412" s="5">
        <v>4</v>
      </c>
      <c r="K412" s="3" t="s">
        <v>1409</v>
      </c>
      <c r="L412" s="3" t="s">
        <v>1409</v>
      </c>
      <c r="M412" s="3" t="s">
        <v>24</v>
      </c>
      <c r="N412" s="3" t="s">
        <v>1412</v>
      </c>
      <c r="O412" s="3" t="s">
        <v>28</v>
      </c>
      <c r="P412" s="3" t="s">
        <v>42</v>
      </c>
      <c r="Q412" s="3" t="s">
        <v>1411</v>
      </c>
      <c r="R412" s="3" t="s">
        <v>29</v>
      </c>
      <c r="S412" s="3" t="s">
        <v>38</v>
      </c>
      <c r="T412" s="3" t="s">
        <v>1413</v>
      </c>
      <c r="U412" s="3" t="s">
        <v>42</v>
      </c>
    </row>
    <row r="413" spans="1:21" ht="18" customHeight="1" x14ac:dyDescent="0.3">
      <c r="A413" s="3">
        <v>412</v>
      </c>
      <c r="B413" s="3" t="s">
        <v>1410</v>
      </c>
      <c r="C413" s="3">
        <v>104830001</v>
      </c>
      <c r="D413" s="3">
        <v>8047478106</v>
      </c>
      <c r="E413" s="5">
        <v>6000</v>
      </c>
      <c r="F413" s="5">
        <v>0</v>
      </c>
      <c r="G413" s="5" t="s">
        <v>23</v>
      </c>
      <c r="H413" s="5">
        <v>0</v>
      </c>
      <c r="I413" s="5">
        <v>1</v>
      </c>
      <c r="J413" s="5">
        <v>4</v>
      </c>
      <c r="K413" s="3" t="s">
        <v>1409</v>
      </c>
      <c r="L413" s="3" t="s">
        <v>1409</v>
      </c>
      <c r="M413" s="3" t="s">
        <v>24</v>
      </c>
      <c r="N413" s="3" t="s">
        <v>1412</v>
      </c>
      <c r="O413" s="3" t="s">
        <v>28</v>
      </c>
      <c r="P413" s="3" t="s">
        <v>42</v>
      </c>
      <c r="Q413" s="3" t="s">
        <v>1411</v>
      </c>
      <c r="R413" s="3" t="s">
        <v>29</v>
      </c>
      <c r="S413" s="3" t="s">
        <v>38</v>
      </c>
      <c r="T413" s="3" t="s">
        <v>1413</v>
      </c>
      <c r="U413" s="3" t="s">
        <v>42</v>
      </c>
    </row>
    <row r="414" spans="1:21" ht="18" customHeight="1" x14ac:dyDescent="0.3">
      <c r="A414" s="3">
        <v>413</v>
      </c>
      <c r="B414" s="3" t="s">
        <v>1374</v>
      </c>
      <c r="C414" s="3">
        <v>104830001</v>
      </c>
      <c r="D414" s="3">
        <v>8047477955</v>
      </c>
      <c r="E414" s="5">
        <v>6000</v>
      </c>
      <c r="F414" s="5">
        <v>0</v>
      </c>
      <c r="G414" s="5" t="s">
        <v>23</v>
      </c>
      <c r="H414" s="5">
        <v>0</v>
      </c>
      <c r="I414" s="5">
        <v>1</v>
      </c>
      <c r="J414" s="5">
        <v>1</v>
      </c>
      <c r="K414" s="3" t="s">
        <v>1373</v>
      </c>
      <c r="L414" s="3" t="s">
        <v>1373</v>
      </c>
      <c r="M414" s="3" t="s">
        <v>24</v>
      </c>
      <c r="N414" s="3" t="s">
        <v>1376</v>
      </c>
      <c r="O414" s="3" t="s">
        <v>28</v>
      </c>
      <c r="P414" s="3" t="s">
        <v>82</v>
      </c>
      <c r="Q414" s="3" t="s">
        <v>1375</v>
      </c>
      <c r="R414" s="3" t="s">
        <v>29</v>
      </c>
      <c r="S414" s="3" t="s">
        <v>31</v>
      </c>
      <c r="T414" s="3" t="s">
        <v>1377</v>
      </c>
      <c r="U414" s="3" t="s">
        <v>82</v>
      </c>
    </row>
    <row r="415" spans="1:21" ht="18" customHeight="1" x14ac:dyDescent="0.3">
      <c r="A415" s="3">
        <v>414</v>
      </c>
      <c r="B415" s="3" t="s">
        <v>1374</v>
      </c>
      <c r="C415" s="3">
        <v>104830001</v>
      </c>
      <c r="D415" s="3">
        <v>8047478110</v>
      </c>
      <c r="E415" s="5">
        <v>6000</v>
      </c>
      <c r="F415" s="5">
        <v>0</v>
      </c>
      <c r="G415" s="5" t="s">
        <v>23</v>
      </c>
      <c r="H415" s="5">
        <v>0</v>
      </c>
      <c r="I415" s="5">
        <v>1</v>
      </c>
      <c r="J415" s="5">
        <v>1</v>
      </c>
      <c r="K415" s="3" t="s">
        <v>1373</v>
      </c>
      <c r="L415" s="3" t="s">
        <v>1373</v>
      </c>
      <c r="M415" s="3" t="s">
        <v>24</v>
      </c>
      <c r="N415" s="3" t="s">
        <v>1376</v>
      </c>
      <c r="O415" s="3" t="s">
        <v>28</v>
      </c>
      <c r="P415" s="3" t="s">
        <v>82</v>
      </c>
      <c r="Q415" s="3" t="s">
        <v>1375</v>
      </c>
      <c r="R415" s="3" t="s">
        <v>29</v>
      </c>
      <c r="S415" s="3" t="s">
        <v>31</v>
      </c>
      <c r="T415" s="3" t="s">
        <v>1377</v>
      </c>
      <c r="U415" s="3" t="s">
        <v>82</v>
      </c>
    </row>
    <row r="416" spans="1:21" ht="18" customHeight="1" x14ac:dyDescent="0.3">
      <c r="A416" s="3">
        <v>415</v>
      </c>
      <c r="B416" s="3" t="s">
        <v>1374</v>
      </c>
      <c r="C416" s="3">
        <v>104830001</v>
      </c>
      <c r="D416" s="3">
        <v>8047478121</v>
      </c>
      <c r="E416" s="5">
        <v>6000</v>
      </c>
      <c r="F416" s="5">
        <v>0</v>
      </c>
      <c r="G416" s="5" t="s">
        <v>23</v>
      </c>
      <c r="H416" s="5">
        <v>0</v>
      </c>
      <c r="I416" s="5">
        <v>1</v>
      </c>
      <c r="J416" s="5">
        <v>1</v>
      </c>
      <c r="K416" s="3" t="s">
        <v>1373</v>
      </c>
      <c r="L416" s="3" t="s">
        <v>1373</v>
      </c>
      <c r="M416" s="3" t="s">
        <v>24</v>
      </c>
      <c r="N416" s="3" t="s">
        <v>1376</v>
      </c>
      <c r="O416" s="3" t="s">
        <v>28</v>
      </c>
      <c r="P416" s="3" t="s">
        <v>82</v>
      </c>
      <c r="Q416" s="3" t="s">
        <v>1375</v>
      </c>
      <c r="R416" s="3" t="s">
        <v>29</v>
      </c>
      <c r="S416" s="3" t="s">
        <v>31</v>
      </c>
      <c r="T416" s="3" t="s">
        <v>1377</v>
      </c>
      <c r="U416" s="3" t="s">
        <v>82</v>
      </c>
    </row>
    <row r="417" spans="1:21" ht="18" customHeight="1" x14ac:dyDescent="0.3">
      <c r="A417" s="3">
        <v>416</v>
      </c>
      <c r="B417" s="3" t="s">
        <v>1370</v>
      </c>
      <c r="C417" s="3">
        <v>104830001</v>
      </c>
      <c r="D417" s="3">
        <v>8047452545</v>
      </c>
      <c r="E417" s="5">
        <v>6000</v>
      </c>
      <c r="F417" s="5">
        <v>0</v>
      </c>
      <c r="G417" s="5" t="s">
        <v>23</v>
      </c>
      <c r="H417" s="5">
        <v>0</v>
      </c>
      <c r="I417" s="5">
        <v>1</v>
      </c>
      <c r="J417" s="5">
        <v>1</v>
      </c>
      <c r="K417" s="3" t="s">
        <v>1369</v>
      </c>
      <c r="L417" s="3" t="s">
        <v>1369</v>
      </c>
      <c r="M417" s="3" t="s">
        <v>24</v>
      </c>
      <c r="N417" s="3" t="s">
        <v>1371</v>
      </c>
      <c r="O417" s="3" t="s">
        <v>28</v>
      </c>
      <c r="P417" s="3" t="s">
        <v>93</v>
      </c>
      <c r="Q417" s="3" t="s">
        <v>94</v>
      </c>
      <c r="R417" s="3" t="s">
        <v>29</v>
      </c>
      <c r="S417" s="3" t="s">
        <v>31</v>
      </c>
      <c r="T417" s="3" t="s">
        <v>1372</v>
      </c>
      <c r="U417" s="3" t="s">
        <v>93</v>
      </c>
    </row>
    <row r="418" spans="1:21" ht="18" customHeight="1" x14ac:dyDescent="0.3">
      <c r="A418" s="3">
        <v>417</v>
      </c>
      <c r="B418" s="3" t="s">
        <v>1308</v>
      </c>
      <c r="C418" s="3">
        <v>104830001</v>
      </c>
      <c r="D418" s="3">
        <v>5621546070</v>
      </c>
      <c r="E418" s="5">
        <v>6000</v>
      </c>
      <c r="F418" s="5">
        <v>0</v>
      </c>
      <c r="G418" s="5" t="s">
        <v>23</v>
      </c>
      <c r="H418" s="5">
        <v>500000</v>
      </c>
      <c r="I418" s="5">
        <v>1</v>
      </c>
      <c r="J418" s="5">
        <v>1</v>
      </c>
      <c r="K418" s="3" t="s">
        <v>24</v>
      </c>
      <c r="L418" s="3" t="s">
        <v>23</v>
      </c>
      <c r="M418" s="3" t="s">
        <v>1307</v>
      </c>
      <c r="N418" s="3" t="s">
        <v>145</v>
      </c>
      <c r="O418" s="3" t="s">
        <v>1310</v>
      </c>
      <c r="P418" s="3" t="s">
        <v>1309</v>
      </c>
      <c r="Q418" s="3" t="s">
        <v>23</v>
      </c>
      <c r="R418" s="3" t="s">
        <v>1311</v>
      </c>
      <c r="S418" s="3" t="s">
        <v>38</v>
      </c>
      <c r="T418" s="3" t="s">
        <v>77</v>
      </c>
      <c r="U418" s="3" t="s">
        <v>213</v>
      </c>
    </row>
    <row r="419" spans="1:21" ht="18" customHeight="1" x14ac:dyDescent="0.3">
      <c r="A419" s="3">
        <v>418</v>
      </c>
      <c r="B419" s="3" t="s">
        <v>1308</v>
      </c>
      <c r="C419" s="3">
        <v>104830001</v>
      </c>
      <c r="D419" s="3">
        <v>5621546151</v>
      </c>
      <c r="E419" s="5">
        <v>8000</v>
      </c>
      <c r="F419" s="5">
        <v>0</v>
      </c>
      <c r="G419" s="5" t="s">
        <v>23</v>
      </c>
      <c r="H419" s="5">
        <v>500000</v>
      </c>
      <c r="I419" s="5">
        <v>1</v>
      </c>
      <c r="J419" s="5">
        <v>15</v>
      </c>
      <c r="K419" s="3" t="s">
        <v>24</v>
      </c>
      <c r="L419" s="3" t="s">
        <v>23</v>
      </c>
      <c r="M419" s="3" t="s">
        <v>1312</v>
      </c>
      <c r="N419" s="3" t="s">
        <v>145</v>
      </c>
      <c r="O419" s="3" t="s">
        <v>1314</v>
      </c>
      <c r="P419" s="3" t="s">
        <v>1313</v>
      </c>
      <c r="Q419" s="3" t="s">
        <v>23</v>
      </c>
      <c r="R419" s="3" t="s">
        <v>1315</v>
      </c>
      <c r="S419" s="3" t="s">
        <v>38</v>
      </c>
      <c r="T419" s="3" t="s">
        <v>77</v>
      </c>
      <c r="U419" s="3" t="s">
        <v>204</v>
      </c>
    </row>
    <row r="420" spans="1:21" ht="18" customHeight="1" x14ac:dyDescent="0.3">
      <c r="A420" s="3">
        <v>419</v>
      </c>
      <c r="B420" s="3" t="s">
        <v>1308</v>
      </c>
      <c r="C420" s="3">
        <v>104830001</v>
      </c>
      <c r="D420" s="3">
        <v>5621546173</v>
      </c>
      <c r="E420" s="5">
        <v>6000</v>
      </c>
      <c r="F420" s="5">
        <v>0</v>
      </c>
      <c r="G420" s="5" t="s">
        <v>23</v>
      </c>
      <c r="H420" s="5">
        <v>500000</v>
      </c>
      <c r="I420" s="5">
        <v>1</v>
      </c>
      <c r="J420" s="5">
        <v>1</v>
      </c>
      <c r="K420" s="3" t="s">
        <v>24</v>
      </c>
      <c r="L420" s="3" t="s">
        <v>23</v>
      </c>
      <c r="M420" s="3" t="s">
        <v>1316</v>
      </c>
      <c r="N420" s="3" t="s">
        <v>145</v>
      </c>
      <c r="O420" s="3" t="s">
        <v>1318</v>
      </c>
      <c r="P420" s="3" t="s">
        <v>1317</v>
      </c>
      <c r="Q420" s="3" t="s">
        <v>23</v>
      </c>
      <c r="R420" s="3" t="s">
        <v>1319</v>
      </c>
      <c r="S420" s="3" t="s">
        <v>38</v>
      </c>
      <c r="T420" s="3" t="s">
        <v>77</v>
      </c>
      <c r="U420" s="3" t="s">
        <v>213</v>
      </c>
    </row>
    <row r="421" spans="1:21" ht="18" customHeight="1" x14ac:dyDescent="0.3">
      <c r="A421" s="3">
        <v>420</v>
      </c>
      <c r="B421" s="3" t="s">
        <v>1308</v>
      </c>
      <c r="C421" s="3">
        <v>104830001</v>
      </c>
      <c r="D421" s="3">
        <v>5621546243</v>
      </c>
      <c r="E421" s="5">
        <v>8000</v>
      </c>
      <c r="F421" s="5">
        <v>0</v>
      </c>
      <c r="G421" s="5" t="s">
        <v>23</v>
      </c>
      <c r="H421" s="5">
        <v>500000</v>
      </c>
      <c r="I421" s="5">
        <v>1</v>
      </c>
      <c r="J421" s="5">
        <v>15</v>
      </c>
      <c r="K421" s="3" t="s">
        <v>24</v>
      </c>
      <c r="L421" s="3" t="s">
        <v>23</v>
      </c>
      <c r="M421" s="3" t="s">
        <v>1320</v>
      </c>
      <c r="N421" s="3" t="s">
        <v>145</v>
      </c>
      <c r="O421" s="3" t="s">
        <v>1322</v>
      </c>
      <c r="P421" s="3" t="s">
        <v>1321</v>
      </c>
      <c r="Q421" s="3" t="s">
        <v>23</v>
      </c>
      <c r="R421" s="3" t="s">
        <v>1323</v>
      </c>
      <c r="S421" s="3" t="s">
        <v>38</v>
      </c>
      <c r="T421" s="3" t="s">
        <v>77</v>
      </c>
      <c r="U421" s="3" t="s">
        <v>204</v>
      </c>
    </row>
    <row r="422" spans="1:21" ht="18" customHeight="1" x14ac:dyDescent="0.3">
      <c r="A422" s="3">
        <v>421</v>
      </c>
      <c r="B422" s="3" t="s">
        <v>1308</v>
      </c>
      <c r="C422" s="3">
        <v>104830001</v>
      </c>
      <c r="D422" s="3">
        <v>5621546265</v>
      </c>
      <c r="E422" s="5">
        <v>8000</v>
      </c>
      <c r="F422" s="5">
        <v>0</v>
      </c>
      <c r="G422" s="5" t="s">
        <v>23</v>
      </c>
      <c r="H422" s="5">
        <v>500000</v>
      </c>
      <c r="I422" s="5">
        <v>1</v>
      </c>
      <c r="J422" s="5">
        <v>15</v>
      </c>
      <c r="K422" s="3" t="s">
        <v>24</v>
      </c>
      <c r="L422" s="3" t="s">
        <v>23</v>
      </c>
      <c r="M422" s="3" t="s">
        <v>1324</v>
      </c>
      <c r="N422" s="3" t="s">
        <v>145</v>
      </c>
      <c r="O422" s="3" t="s">
        <v>1326</v>
      </c>
      <c r="P422" s="3" t="s">
        <v>1325</v>
      </c>
      <c r="Q422" s="3" t="s">
        <v>23</v>
      </c>
      <c r="R422" s="3" t="s">
        <v>1327</v>
      </c>
      <c r="S422" s="3" t="s">
        <v>38</v>
      </c>
      <c r="T422" s="3" t="s">
        <v>77</v>
      </c>
      <c r="U422" s="3" t="s">
        <v>204</v>
      </c>
    </row>
    <row r="423" spans="1:21" ht="18" customHeight="1" x14ac:dyDescent="0.3">
      <c r="A423" s="3">
        <v>422</v>
      </c>
      <c r="B423" s="3" t="s">
        <v>1308</v>
      </c>
      <c r="C423" s="3">
        <v>104830001</v>
      </c>
      <c r="D423" s="3">
        <v>5621546276</v>
      </c>
      <c r="E423" s="5">
        <v>8000</v>
      </c>
      <c r="F423" s="5">
        <v>0</v>
      </c>
      <c r="G423" s="5" t="s">
        <v>23</v>
      </c>
      <c r="H423" s="5">
        <v>500000</v>
      </c>
      <c r="I423" s="5">
        <v>1</v>
      </c>
      <c r="J423" s="5">
        <v>15</v>
      </c>
      <c r="K423" s="3" t="s">
        <v>24</v>
      </c>
      <c r="L423" s="3" t="s">
        <v>23</v>
      </c>
      <c r="M423" s="3" t="s">
        <v>1328</v>
      </c>
      <c r="N423" s="3" t="s">
        <v>145</v>
      </c>
      <c r="O423" s="3" t="s">
        <v>1330</v>
      </c>
      <c r="P423" s="3" t="s">
        <v>1329</v>
      </c>
      <c r="Q423" s="3" t="s">
        <v>23</v>
      </c>
      <c r="R423" s="3" t="s">
        <v>1331</v>
      </c>
      <c r="S423" s="3" t="s">
        <v>38</v>
      </c>
      <c r="T423" s="3" t="s">
        <v>77</v>
      </c>
      <c r="U423" s="3" t="s">
        <v>204</v>
      </c>
    </row>
    <row r="424" spans="1:21" ht="18" customHeight="1" x14ac:dyDescent="0.3">
      <c r="A424" s="3">
        <v>423</v>
      </c>
      <c r="B424" s="3" t="s">
        <v>1335</v>
      </c>
      <c r="C424" s="3">
        <v>104830001</v>
      </c>
      <c r="D424" s="3">
        <v>5621546313</v>
      </c>
      <c r="E424" s="5">
        <v>8000</v>
      </c>
      <c r="F424" s="5">
        <v>0</v>
      </c>
      <c r="G424" s="5" t="s">
        <v>23</v>
      </c>
      <c r="H424" s="5">
        <v>500000</v>
      </c>
      <c r="I424" s="5">
        <v>1</v>
      </c>
      <c r="J424" s="5">
        <v>15</v>
      </c>
      <c r="K424" s="3" t="s">
        <v>24</v>
      </c>
      <c r="L424" s="3" t="s">
        <v>23</v>
      </c>
      <c r="M424" s="3" t="s">
        <v>1334</v>
      </c>
      <c r="N424" s="3" t="s">
        <v>145</v>
      </c>
      <c r="O424" s="3" t="s">
        <v>1337</v>
      </c>
      <c r="P424" s="3" t="s">
        <v>1336</v>
      </c>
      <c r="Q424" s="3" t="s">
        <v>221</v>
      </c>
      <c r="R424" s="3" t="s">
        <v>1338</v>
      </c>
      <c r="S424" s="3" t="s">
        <v>38</v>
      </c>
      <c r="T424" s="3" t="s">
        <v>77</v>
      </c>
      <c r="U424" s="3" t="s">
        <v>204</v>
      </c>
    </row>
    <row r="425" spans="1:21" ht="18" customHeight="1" x14ac:dyDescent="0.3">
      <c r="A425" s="3">
        <v>424</v>
      </c>
      <c r="B425" s="3" t="s">
        <v>1335</v>
      </c>
      <c r="C425" s="3">
        <v>104830001</v>
      </c>
      <c r="D425" s="3">
        <v>5621546350</v>
      </c>
      <c r="E425" s="5">
        <v>6000</v>
      </c>
      <c r="F425" s="5">
        <v>0</v>
      </c>
      <c r="G425" s="5" t="s">
        <v>23</v>
      </c>
      <c r="H425" s="5">
        <v>500000</v>
      </c>
      <c r="I425" s="5">
        <v>1</v>
      </c>
      <c r="J425" s="5">
        <v>1</v>
      </c>
      <c r="K425" s="3" t="s">
        <v>24</v>
      </c>
      <c r="L425" s="3" t="s">
        <v>23</v>
      </c>
      <c r="M425" s="3" t="s">
        <v>1339</v>
      </c>
      <c r="N425" s="3" t="s">
        <v>145</v>
      </c>
      <c r="O425" s="3" t="s">
        <v>1341</v>
      </c>
      <c r="P425" s="3" t="s">
        <v>1340</v>
      </c>
      <c r="Q425" s="3" t="s">
        <v>221</v>
      </c>
      <c r="R425" s="3" t="s">
        <v>1342</v>
      </c>
      <c r="S425" s="3" t="s">
        <v>38</v>
      </c>
      <c r="T425" s="3" t="s">
        <v>77</v>
      </c>
      <c r="U425" s="3" t="s">
        <v>146</v>
      </c>
    </row>
    <row r="426" spans="1:21" ht="18" customHeight="1" x14ac:dyDescent="0.3">
      <c r="A426" s="3">
        <v>425</v>
      </c>
      <c r="B426" s="3" t="s">
        <v>1335</v>
      </c>
      <c r="C426" s="3">
        <v>104830001</v>
      </c>
      <c r="D426" s="3">
        <v>5621546361</v>
      </c>
      <c r="E426" s="5">
        <v>6000</v>
      </c>
      <c r="F426" s="5">
        <v>0</v>
      </c>
      <c r="G426" s="5" t="s">
        <v>23</v>
      </c>
      <c r="H426" s="5">
        <v>500000</v>
      </c>
      <c r="I426" s="5">
        <v>1</v>
      </c>
      <c r="J426" s="5">
        <v>5</v>
      </c>
      <c r="K426" s="3" t="s">
        <v>24</v>
      </c>
      <c r="L426" s="3" t="s">
        <v>23</v>
      </c>
      <c r="M426" s="3" t="s">
        <v>1343</v>
      </c>
      <c r="N426" s="3" t="s">
        <v>145</v>
      </c>
      <c r="O426" s="3" t="s">
        <v>1345</v>
      </c>
      <c r="P426" s="3" t="s">
        <v>1344</v>
      </c>
      <c r="Q426" s="3" t="s">
        <v>23</v>
      </c>
      <c r="R426" s="3" t="s">
        <v>1346</v>
      </c>
      <c r="S426" s="3" t="s">
        <v>38</v>
      </c>
      <c r="T426" s="3" t="s">
        <v>77</v>
      </c>
      <c r="U426" s="3" t="s">
        <v>146</v>
      </c>
    </row>
    <row r="427" spans="1:21" ht="18" customHeight="1" x14ac:dyDescent="0.3">
      <c r="A427" s="3">
        <v>426</v>
      </c>
      <c r="B427" s="3" t="s">
        <v>1335</v>
      </c>
      <c r="C427" s="3">
        <v>104830001</v>
      </c>
      <c r="D427" s="3">
        <v>5621546394</v>
      </c>
      <c r="E427" s="5">
        <v>6000</v>
      </c>
      <c r="F427" s="5">
        <v>0</v>
      </c>
      <c r="G427" s="5" t="s">
        <v>23</v>
      </c>
      <c r="H427" s="5">
        <v>500000</v>
      </c>
      <c r="I427" s="5">
        <v>1</v>
      </c>
      <c r="J427" s="5">
        <v>1</v>
      </c>
      <c r="K427" s="3" t="s">
        <v>24</v>
      </c>
      <c r="L427" s="3" t="s">
        <v>23</v>
      </c>
      <c r="M427" s="3" t="s">
        <v>209</v>
      </c>
      <c r="N427" s="3" t="s">
        <v>145</v>
      </c>
      <c r="O427" s="3" t="s">
        <v>1348</v>
      </c>
      <c r="P427" s="3" t="s">
        <v>1347</v>
      </c>
      <c r="Q427" s="3" t="s">
        <v>23</v>
      </c>
      <c r="R427" s="3" t="s">
        <v>212</v>
      </c>
      <c r="S427" s="3" t="s">
        <v>38</v>
      </c>
      <c r="T427" s="3" t="s">
        <v>77</v>
      </c>
      <c r="U427" s="3" t="s">
        <v>146</v>
      </c>
    </row>
    <row r="428" spans="1:21" ht="18" customHeight="1" x14ac:dyDescent="0.3">
      <c r="A428" s="3">
        <v>427</v>
      </c>
      <c r="B428" s="3" t="s">
        <v>1335</v>
      </c>
      <c r="C428" s="3">
        <v>104830001</v>
      </c>
      <c r="D428" s="3">
        <v>5621546512</v>
      </c>
      <c r="E428" s="5">
        <v>8000</v>
      </c>
      <c r="F428" s="5">
        <v>0</v>
      </c>
      <c r="G428" s="5" t="s">
        <v>23</v>
      </c>
      <c r="H428" s="5">
        <v>500000</v>
      </c>
      <c r="I428" s="5">
        <v>1</v>
      </c>
      <c r="J428" s="5">
        <v>15</v>
      </c>
      <c r="K428" s="3" t="s">
        <v>24</v>
      </c>
      <c r="L428" s="3" t="s">
        <v>23</v>
      </c>
      <c r="M428" s="3" t="s">
        <v>1349</v>
      </c>
      <c r="N428" s="3" t="s">
        <v>145</v>
      </c>
      <c r="O428" s="3" t="s">
        <v>1351</v>
      </c>
      <c r="P428" s="3" t="s">
        <v>1350</v>
      </c>
      <c r="Q428" s="3" t="s">
        <v>830</v>
      </c>
      <c r="R428" s="3" t="s">
        <v>1352</v>
      </c>
      <c r="S428" s="3" t="s">
        <v>38</v>
      </c>
      <c r="T428" s="3" t="s">
        <v>77</v>
      </c>
      <c r="U428" s="3" t="s">
        <v>204</v>
      </c>
    </row>
    <row r="429" spans="1:21" ht="18" customHeight="1" x14ac:dyDescent="0.3">
      <c r="A429" s="3">
        <v>428</v>
      </c>
      <c r="B429" s="3" t="s">
        <v>1394</v>
      </c>
      <c r="C429" s="3">
        <v>104830001</v>
      </c>
      <c r="D429" s="3">
        <v>8047477826</v>
      </c>
      <c r="E429" s="5">
        <v>7000</v>
      </c>
      <c r="F429" s="5">
        <v>0</v>
      </c>
      <c r="G429" s="5" t="s">
        <v>23</v>
      </c>
      <c r="H429" s="5">
        <v>0</v>
      </c>
      <c r="I429" s="5">
        <v>1</v>
      </c>
      <c r="J429" s="5">
        <v>10</v>
      </c>
      <c r="K429" s="3" t="s">
        <v>135</v>
      </c>
      <c r="L429" s="3" t="s">
        <v>135</v>
      </c>
      <c r="M429" s="3" t="s">
        <v>24</v>
      </c>
      <c r="N429" s="3" t="s">
        <v>1396</v>
      </c>
      <c r="O429" s="3" t="s">
        <v>28</v>
      </c>
      <c r="P429" s="3" t="s">
        <v>63</v>
      </c>
      <c r="Q429" s="3" t="s">
        <v>1395</v>
      </c>
      <c r="R429" s="3" t="s">
        <v>29</v>
      </c>
      <c r="S429" s="3" t="s">
        <v>38</v>
      </c>
      <c r="T429" s="3" t="s">
        <v>139</v>
      </c>
      <c r="U429" s="3" t="s">
        <v>63</v>
      </c>
    </row>
    <row r="430" spans="1:21" ht="18" customHeight="1" x14ac:dyDescent="0.3">
      <c r="A430" s="3">
        <v>429</v>
      </c>
      <c r="B430" s="3" t="s">
        <v>1385</v>
      </c>
      <c r="C430" s="3">
        <v>104830001</v>
      </c>
      <c r="D430" s="3">
        <v>8047481094</v>
      </c>
      <c r="E430" s="5">
        <v>12000</v>
      </c>
      <c r="F430" s="5"/>
      <c r="G430" s="5" t="s">
        <v>23</v>
      </c>
      <c r="H430" s="5">
        <v>0</v>
      </c>
      <c r="I430" s="5">
        <v>1</v>
      </c>
      <c r="J430" s="5">
        <v>21</v>
      </c>
      <c r="K430" s="3" t="s">
        <v>1383</v>
      </c>
      <c r="L430" s="3" t="s">
        <v>1384</v>
      </c>
      <c r="M430" s="3" t="s">
        <v>24</v>
      </c>
      <c r="N430" s="3" t="s">
        <v>1386</v>
      </c>
      <c r="O430" s="3" t="s">
        <v>28</v>
      </c>
      <c r="P430" s="3" t="s">
        <v>48</v>
      </c>
      <c r="Q430" s="3" t="s">
        <v>88</v>
      </c>
      <c r="R430" s="3" t="s">
        <v>29</v>
      </c>
      <c r="S430" s="3" t="s">
        <v>31</v>
      </c>
      <c r="T430" s="3" t="s">
        <v>1387</v>
      </c>
      <c r="U430" s="3" t="s">
        <v>48</v>
      </c>
    </row>
    <row r="431" spans="1:21" ht="18" customHeight="1" x14ac:dyDescent="0.3">
      <c r="A431" s="3">
        <v>430</v>
      </c>
      <c r="B431" s="3" t="s">
        <v>1378</v>
      </c>
      <c r="C431" s="3">
        <v>104830001</v>
      </c>
      <c r="D431" s="3">
        <v>8047489413</v>
      </c>
      <c r="E431" s="5">
        <v>6000</v>
      </c>
      <c r="F431" s="5">
        <v>0</v>
      </c>
      <c r="G431" s="5" t="s">
        <v>23</v>
      </c>
      <c r="H431" s="5">
        <v>0</v>
      </c>
      <c r="I431" s="5">
        <v>1</v>
      </c>
      <c r="J431" s="5">
        <v>2</v>
      </c>
      <c r="K431" s="3" t="s">
        <v>115</v>
      </c>
      <c r="L431" s="3" t="s">
        <v>115</v>
      </c>
      <c r="M431" s="3" t="s">
        <v>24</v>
      </c>
      <c r="N431" s="3" t="s">
        <v>118</v>
      </c>
      <c r="O431" s="3" t="s">
        <v>28</v>
      </c>
      <c r="P431" s="3" t="s">
        <v>42</v>
      </c>
      <c r="Q431" s="3" t="s">
        <v>117</v>
      </c>
      <c r="R431" s="3" t="s">
        <v>29</v>
      </c>
      <c r="S431" s="3" t="s">
        <v>38</v>
      </c>
      <c r="T431" s="3" t="s">
        <v>119</v>
      </c>
      <c r="U431" s="3" t="s">
        <v>42</v>
      </c>
    </row>
    <row r="432" spans="1:21" ht="18" customHeight="1" x14ac:dyDescent="0.3">
      <c r="A432" s="3">
        <v>431</v>
      </c>
      <c r="B432" s="3" t="s">
        <v>1378</v>
      </c>
      <c r="C432" s="3">
        <v>104830001</v>
      </c>
      <c r="D432" s="3">
        <v>8047458661</v>
      </c>
      <c r="E432" s="5">
        <v>6000</v>
      </c>
      <c r="F432" s="5">
        <v>0</v>
      </c>
      <c r="G432" s="5" t="s">
        <v>23</v>
      </c>
      <c r="H432" s="5">
        <v>0</v>
      </c>
      <c r="I432" s="5">
        <v>1</v>
      </c>
      <c r="J432" s="5">
        <v>2</v>
      </c>
      <c r="K432" s="3" t="s">
        <v>115</v>
      </c>
      <c r="L432" s="3" t="s">
        <v>115</v>
      </c>
      <c r="M432" s="3" t="s">
        <v>24</v>
      </c>
      <c r="N432" s="3" t="s">
        <v>118</v>
      </c>
      <c r="O432" s="3" t="s">
        <v>28</v>
      </c>
      <c r="P432" s="3" t="s">
        <v>42</v>
      </c>
      <c r="Q432" s="3" t="s">
        <v>117</v>
      </c>
      <c r="R432" s="3" t="s">
        <v>29</v>
      </c>
      <c r="S432" s="3" t="s">
        <v>38</v>
      </c>
      <c r="T432" s="3" t="s">
        <v>119</v>
      </c>
      <c r="U432" s="3" t="s">
        <v>42</v>
      </c>
    </row>
    <row r="433" spans="1:21" ht="18" customHeight="1" x14ac:dyDescent="0.3">
      <c r="A433" s="3">
        <v>432</v>
      </c>
      <c r="B433" s="3" t="s">
        <v>1332</v>
      </c>
      <c r="C433" s="3">
        <v>104830001</v>
      </c>
      <c r="D433" s="3">
        <v>5621546545</v>
      </c>
      <c r="E433" s="5">
        <v>7000</v>
      </c>
      <c r="F433" s="5">
        <v>0</v>
      </c>
      <c r="G433" s="5" t="s">
        <v>23</v>
      </c>
      <c r="H433" s="5">
        <v>500000</v>
      </c>
      <c r="I433" s="5">
        <v>1</v>
      </c>
      <c r="J433" s="5">
        <v>8</v>
      </c>
      <c r="K433" s="3" t="s">
        <v>24</v>
      </c>
      <c r="L433" s="3" t="s">
        <v>23</v>
      </c>
      <c r="M433" s="3" t="s">
        <v>408</v>
      </c>
      <c r="N433" s="3" t="s">
        <v>145</v>
      </c>
      <c r="O433" s="3" t="s">
        <v>409</v>
      </c>
      <c r="P433" s="3" t="s">
        <v>23</v>
      </c>
      <c r="Q433" s="3" t="s">
        <v>688</v>
      </c>
      <c r="R433" s="3" t="s">
        <v>410</v>
      </c>
      <c r="S433" s="3" t="s">
        <v>411</v>
      </c>
      <c r="T433" s="3" t="s">
        <v>77</v>
      </c>
      <c r="U433" s="3" t="s">
        <v>146</v>
      </c>
    </row>
    <row r="434" spans="1:21" ht="18" customHeight="1" x14ac:dyDescent="0.3">
      <c r="A434" s="3">
        <v>433</v>
      </c>
      <c r="B434" s="3" t="s">
        <v>1332</v>
      </c>
      <c r="C434" s="3">
        <v>104830001</v>
      </c>
      <c r="D434" s="3">
        <v>5621546556</v>
      </c>
      <c r="E434" s="5">
        <v>6000</v>
      </c>
      <c r="F434" s="5">
        <v>0</v>
      </c>
      <c r="G434" s="5" t="s">
        <v>23</v>
      </c>
      <c r="H434" s="5">
        <v>500000</v>
      </c>
      <c r="I434" s="5">
        <v>1</v>
      </c>
      <c r="J434" s="5">
        <v>1</v>
      </c>
      <c r="K434" s="3" t="s">
        <v>24</v>
      </c>
      <c r="L434" s="3" t="s">
        <v>23</v>
      </c>
      <c r="M434" s="3" t="s">
        <v>686</v>
      </c>
      <c r="N434" s="3" t="s">
        <v>145</v>
      </c>
      <c r="O434" s="3" t="s">
        <v>689</v>
      </c>
      <c r="P434" s="3" t="s">
        <v>23</v>
      </c>
      <c r="Q434" s="3" t="s">
        <v>688</v>
      </c>
      <c r="R434" s="3" t="s">
        <v>259</v>
      </c>
      <c r="S434" s="3" t="s">
        <v>256</v>
      </c>
      <c r="T434" s="3" t="s">
        <v>77</v>
      </c>
      <c r="U434" s="3" t="s">
        <v>146</v>
      </c>
    </row>
    <row r="435" spans="1:21" ht="18" customHeight="1" x14ac:dyDescent="0.3">
      <c r="A435" s="3">
        <v>434</v>
      </c>
      <c r="B435" s="3" t="s">
        <v>1299</v>
      </c>
      <c r="C435" s="3">
        <v>104830001</v>
      </c>
      <c r="D435" s="3">
        <v>5621546781</v>
      </c>
      <c r="E435" s="5">
        <v>15000</v>
      </c>
      <c r="F435" s="5">
        <v>0</v>
      </c>
      <c r="G435" s="5" t="s">
        <v>23</v>
      </c>
      <c r="H435" s="5">
        <v>1</v>
      </c>
      <c r="I435" s="5">
        <v>1</v>
      </c>
      <c r="J435" s="5">
        <v>27</v>
      </c>
      <c r="K435" s="3" t="s">
        <v>24</v>
      </c>
      <c r="L435" s="3" t="s">
        <v>23</v>
      </c>
      <c r="M435" s="3" t="s">
        <v>171</v>
      </c>
      <c r="N435" s="3" t="s">
        <v>145</v>
      </c>
      <c r="O435" s="3" t="s">
        <v>173</v>
      </c>
      <c r="P435" s="3" t="s">
        <v>23</v>
      </c>
      <c r="Q435" s="3" t="s">
        <v>172</v>
      </c>
      <c r="R435" s="3" t="s">
        <v>45</v>
      </c>
      <c r="S435" s="3" t="s">
        <v>171</v>
      </c>
      <c r="T435" s="3" t="s">
        <v>77</v>
      </c>
      <c r="U435" s="3" t="s">
        <v>146</v>
      </c>
    </row>
    <row r="436" spans="1:21" ht="18" customHeight="1" x14ac:dyDescent="0.3">
      <c r="A436" s="3">
        <v>435</v>
      </c>
      <c r="B436" s="3" t="s">
        <v>1299</v>
      </c>
      <c r="C436" s="3">
        <v>104830001</v>
      </c>
      <c r="D436" s="3">
        <v>5621546722</v>
      </c>
      <c r="E436" s="5">
        <v>7000</v>
      </c>
      <c r="F436" s="5">
        <v>0</v>
      </c>
      <c r="G436" s="5" t="s">
        <v>23</v>
      </c>
      <c r="H436" s="5">
        <v>1</v>
      </c>
      <c r="I436" s="5">
        <v>1</v>
      </c>
      <c r="J436" s="5">
        <v>9</v>
      </c>
      <c r="K436" s="3" t="s">
        <v>24</v>
      </c>
      <c r="L436" s="3" t="s">
        <v>23</v>
      </c>
      <c r="M436" s="3" t="s">
        <v>140</v>
      </c>
      <c r="N436" s="3" t="s">
        <v>145</v>
      </c>
      <c r="O436" s="3" t="s">
        <v>143</v>
      </c>
      <c r="P436" s="3" t="s">
        <v>23</v>
      </c>
      <c r="Q436" s="3" t="s">
        <v>142</v>
      </c>
      <c r="R436" s="3" t="s">
        <v>144</v>
      </c>
      <c r="S436" s="3" t="s">
        <v>140</v>
      </c>
      <c r="T436" s="3" t="s">
        <v>77</v>
      </c>
      <c r="U436" s="3" t="s">
        <v>146</v>
      </c>
    </row>
    <row r="437" spans="1:21" ht="18" customHeight="1" x14ac:dyDescent="0.3">
      <c r="A437" s="3">
        <v>436</v>
      </c>
      <c r="B437" s="3" t="s">
        <v>1299</v>
      </c>
      <c r="C437" s="3">
        <v>104830001</v>
      </c>
      <c r="D437" s="3">
        <v>5621546733</v>
      </c>
      <c r="E437" s="5">
        <v>8000</v>
      </c>
      <c r="F437" s="5">
        <v>0</v>
      </c>
      <c r="G437" s="5" t="s">
        <v>23</v>
      </c>
      <c r="H437" s="5">
        <v>1</v>
      </c>
      <c r="I437" s="5">
        <v>1</v>
      </c>
      <c r="J437" s="5">
        <v>11</v>
      </c>
      <c r="K437" s="3" t="s">
        <v>24</v>
      </c>
      <c r="L437" s="3" t="s">
        <v>23</v>
      </c>
      <c r="M437" s="3" t="s">
        <v>147</v>
      </c>
      <c r="N437" s="3" t="s">
        <v>145</v>
      </c>
      <c r="O437" s="3" t="s">
        <v>149</v>
      </c>
      <c r="P437" s="3" t="s">
        <v>23</v>
      </c>
      <c r="Q437" s="3" t="s">
        <v>148</v>
      </c>
      <c r="R437" s="3" t="s">
        <v>150</v>
      </c>
      <c r="S437" s="3" t="s">
        <v>147</v>
      </c>
      <c r="T437" s="3" t="s">
        <v>77</v>
      </c>
      <c r="U437" s="3" t="s">
        <v>146</v>
      </c>
    </row>
    <row r="438" spans="1:21" ht="18" customHeight="1" x14ac:dyDescent="0.3">
      <c r="A438" s="3">
        <v>437</v>
      </c>
      <c r="B438" s="3" t="s">
        <v>1299</v>
      </c>
      <c r="C438" s="3">
        <v>104830001</v>
      </c>
      <c r="D438" s="3">
        <v>5621546744</v>
      </c>
      <c r="E438" s="5">
        <v>6000</v>
      </c>
      <c r="F438" s="5">
        <v>0</v>
      </c>
      <c r="G438" s="5" t="s">
        <v>23</v>
      </c>
      <c r="H438" s="5">
        <v>1</v>
      </c>
      <c r="I438" s="5">
        <v>1</v>
      </c>
      <c r="J438" s="5">
        <v>1</v>
      </c>
      <c r="K438" s="3" t="s">
        <v>24</v>
      </c>
      <c r="L438" s="3" t="s">
        <v>23</v>
      </c>
      <c r="M438" s="3" t="s">
        <v>151</v>
      </c>
      <c r="N438" s="3" t="s">
        <v>145</v>
      </c>
      <c r="O438" s="3" t="s">
        <v>153</v>
      </c>
      <c r="P438" s="3" t="s">
        <v>23</v>
      </c>
      <c r="Q438" s="3" t="s">
        <v>152</v>
      </c>
      <c r="R438" s="3" t="s">
        <v>154</v>
      </c>
      <c r="S438" s="3" t="s">
        <v>151</v>
      </c>
      <c r="T438" s="3" t="s">
        <v>77</v>
      </c>
      <c r="U438" s="3" t="s">
        <v>146</v>
      </c>
    </row>
    <row r="439" spans="1:21" ht="18" customHeight="1" x14ac:dyDescent="0.3">
      <c r="A439" s="3">
        <v>438</v>
      </c>
      <c r="B439" s="3" t="s">
        <v>1299</v>
      </c>
      <c r="C439" s="3">
        <v>104830001</v>
      </c>
      <c r="D439" s="3">
        <v>5621546766</v>
      </c>
      <c r="E439" s="5">
        <v>6000</v>
      </c>
      <c r="F439" s="5">
        <v>0</v>
      </c>
      <c r="G439" s="5" t="s">
        <v>23</v>
      </c>
      <c r="H439" s="5">
        <v>1</v>
      </c>
      <c r="I439" s="5">
        <v>1</v>
      </c>
      <c r="J439" s="5">
        <v>1</v>
      </c>
      <c r="K439" s="3" t="s">
        <v>24</v>
      </c>
      <c r="L439" s="3" t="s">
        <v>23</v>
      </c>
      <c r="M439" s="3" t="s">
        <v>163</v>
      </c>
      <c r="N439" s="3" t="s">
        <v>145</v>
      </c>
      <c r="O439" s="3" t="s">
        <v>165</v>
      </c>
      <c r="P439" s="3" t="s">
        <v>23</v>
      </c>
      <c r="Q439" s="3" t="s">
        <v>164</v>
      </c>
      <c r="R439" s="3" t="s">
        <v>166</v>
      </c>
      <c r="S439" s="3" t="s">
        <v>163</v>
      </c>
      <c r="T439" s="3" t="s">
        <v>77</v>
      </c>
      <c r="U439" s="3" t="s">
        <v>146</v>
      </c>
    </row>
    <row r="440" spans="1:21" ht="18" customHeight="1" x14ac:dyDescent="0.3">
      <c r="A440" s="3">
        <v>439</v>
      </c>
      <c r="B440" s="3" t="s">
        <v>1299</v>
      </c>
      <c r="C440" s="3">
        <v>104830001</v>
      </c>
      <c r="D440" s="3">
        <v>5621546770</v>
      </c>
      <c r="E440" s="5">
        <v>6000</v>
      </c>
      <c r="F440" s="5">
        <v>0</v>
      </c>
      <c r="G440" s="5" t="s">
        <v>23</v>
      </c>
      <c r="H440" s="5">
        <v>1</v>
      </c>
      <c r="I440" s="5">
        <v>1</v>
      </c>
      <c r="J440" s="5">
        <v>1</v>
      </c>
      <c r="K440" s="3" t="s">
        <v>24</v>
      </c>
      <c r="L440" s="3" t="s">
        <v>23</v>
      </c>
      <c r="M440" s="3" t="s">
        <v>167</v>
      </c>
      <c r="N440" s="3" t="s">
        <v>145</v>
      </c>
      <c r="O440" s="3" t="s">
        <v>169</v>
      </c>
      <c r="P440" s="3" t="s">
        <v>23</v>
      </c>
      <c r="Q440" s="3" t="s">
        <v>168</v>
      </c>
      <c r="R440" s="3" t="s">
        <v>170</v>
      </c>
      <c r="S440" s="3" t="s">
        <v>167</v>
      </c>
      <c r="T440" s="3" t="s">
        <v>77</v>
      </c>
      <c r="U440" s="3" t="s">
        <v>146</v>
      </c>
    </row>
    <row r="441" spans="1:21" ht="18" customHeight="1" x14ac:dyDescent="0.3">
      <c r="A441" s="3">
        <v>440</v>
      </c>
      <c r="B441" s="3" t="s">
        <v>1299</v>
      </c>
      <c r="C441" s="3">
        <v>104830001</v>
      </c>
      <c r="D441" s="3">
        <v>5621546792</v>
      </c>
      <c r="E441" s="5">
        <v>6000</v>
      </c>
      <c r="F441" s="5">
        <v>0</v>
      </c>
      <c r="G441" s="5" t="s">
        <v>23</v>
      </c>
      <c r="H441" s="5">
        <v>1</v>
      </c>
      <c r="I441" s="5">
        <v>1</v>
      </c>
      <c r="J441" s="5">
        <v>1</v>
      </c>
      <c r="K441" s="3" t="s">
        <v>24</v>
      </c>
      <c r="L441" s="3" t="s">
        <v>23</v>
      </c>
      <c r="M441" s="3" t="s">
        <v>174</v>
      </c>
      <c r="N441" s="3" t="s">
        <v>145</v>
      </c>
      <c r="O441" s="3" t="s">
        <v>176</v>
      </c>
      <c r="P441" s="3" t="s">
        <v>23</v>
      </c>
      <c r="Q441" s="3" t="s">
        <v>175</v>
      </c>
      <c r="R441" s="3" t="s">
        <v>177</v>
      </c>
      <c r="S441" s="3" t="s">
        <v>174</v>
      </c>
      <c r="T441" s="3" t="s">
        <v>77</v>
      </c>
      <c r="U441" s="3" t="s">
        <v>146</v>
      </c>
    </row>
    <row r="442" spans="1:21" ht="18" customHeight="1" x14ac:dyDescent="0.3">
      <c r="A442" s="3">
        <v>441</v>
      </c>
      <c r="B442" s="3" t="s">
        <v>1299</v>
      </c>
      <c r="C442" s="3">
        <v>104830001</v>
      </c>
      <c r="D442" s="3">
        <v>5621546803</v>
      </c>
      <c r="E442" s="5">
        <v>7000</v>
      </c>
      <c r="F442" s="5">
        <v>0</v>
      </c>
      <c r="G442" s="5" t="s">
        <v>23</v>
      </c>
      <c r="H442" s="5">
        <v>1</v>
      </c>
      <c r="I442" s="5">
        <v>1</v>
      </c>
      <c r="J442" s="5">
        <v>8</v>
      </c>
      <c r="K442" s="3" t="s">
        <v>24</v>
      </c>
      <c r="L442" s="3" t="s">
        <v>23</v>
      </c>
      <c r="M442" s="3" t="s">
        <v>186</v>
      </c>
      <c r="N442" s="3" t="s">
        <v>145</v>
      </c>
      <c r="O442" s="3" t="s">
        <v>188</v>
      </c>
      <c r="P442" s="3" t="s">
        <v>23</v>
      </c>
      <c r="Q442" s="3" t="s">
        <v>187</v>
      </c>
      <c r="R442" s="3" t="s">
        <v>119</v>
      </c>
      <c r="S442" s="3" t="s">
        <v>186</v>
      </c>
      <c r="T442" s="3" t="s">
        <v>77</v>
      </c>
      <c r="U442" s="3" t="s">
        <v>146</v>
      </c>
    </row>
    <row r="443" spans="1:21" ht="18" customHeight="1" x14ac:dyDescent="0.3">
      <c r="A443" s="3">
        <v>442</v>
      </c>
      <c r="B443" s="3" t="s">
        <v>1299</v>
      </c>
      <c r="C443" s="3">
        <v>104830001</v>
      </c>
      <c r="D443" s="3">
        <v>5621546814</v>
      </c>
      <c r="E443" s="5">
        <v>7000</v>
      </c>
      <c r="F443" s="5">
        <v>0</v>
      </c>
      <c r="G443" s="5" t="s">
        <v>23</v>
      </c>
      <c r="H443" s="5">
        <v>1</v>
      </c>
      <c r="I443" s="5">
        <v>1</v>
      </c>
      <c r="J443" s="5">
        <v>8</v>
      </c>
      <c r="K443" s="3" t="s">
        <v>24</v>
      </c>
      <c r="L443" s="3" t="s">
        <v>23</v>
      </c>
      <c r="M443" s="3" t="s">
        <v>189</v>
      </c>
      <c r="N443" s="3" t="s">
        <v>145</v>
      </c>
      <c r="O443" s="3" t="s">
        <v>192</v>
      </c>
      <c r="P443" s="3" t="s">
        <v>23</v>
      </c>
      <c r="Q443" s="3" t="s">
        <v>191</v>
      </c>
      <c r="R443" s="3" t="s">
        <v>193</v>
      </c>
      <c r="S443" s="3" t="s">
        <v>189</v>
      </c>
      <c r="T443" s="3" t="s">
        <v>77</v>
      </c>
      <c r="U443" s="3" t="s">
        <v>146</v>
      </c>
    </row>
    <row r="444" spans="1:21" ht="18" customHeight="1" x14ac:dyDescent="0.3">
      <c r="A444" s="3">
        <v>443</v>
      </c>
      <c r="B444" s="3" t="s">
        <v>1301</v>
      </c>
      <c r="C444" s="3">
        <v>104830001</v>
      </c>
      <c r="D444" s="3">
        <v>5621546825</v>
      </c>
      <c r="E444" s="5">
        <v>6000</v>
      </c>
      <c r="F444" s="5">
        <v>0</v>
      </c>
      <c r="G444" s="5" t="s">
        <v>23</v>
      </c>
      <c r="H444" s="5">
        <v>1</v>
      </c>
      <c r="I444" s="5">
        <v>1</v>
      </c>
      <c r="J444" s="5">
        <v>1</v>
      </c>
      <c r="K444" s="3" t="s">
        <v>24</v>
      </c>
      <c r="L444" s="3" t="s">
        <v>23</v>
      </c>
      <c r="M444" s="3" t="s">
        <v>140</v>
      </c>
      <c r="N444" s="3" t="s">
        <v>145</v>
      </c>
      <c r="O444" s="3" t="s">
        <v>143</v>
      </c>
      <c r="P444" s="3" t="s">
        <v>23</v>
      </c>
      <c r="Q444" s="3" t="s">
        <v>142</v>
      </c>
      <c r="R444" s="3" t="s">
        <v>144</v>
      </c>
      <c r="S444" s="3" t="s">
        <v>140</v>
      </c>
      <c r="T444" s="3" t="s">
        <v>77</v>
      </c>
      <c r="U444" s="3" t="s">
        <v>146</v>
      </c>
    </row>
    <row r="445" spans="1:21" ht="18" customHeight="1" x14ac:dyDescent="0.3">
      <c r="A445" s="3">
        <v>444</v>
      </c>
      <c r="B445" s="3" t="s">
        <v>1357</v>
      </c>
      <c r="C445" s="3">
        <v>104830001</v>
      </c>
      <c r="D445" s="3">
        <v>8047491583</v>
      </c>
      <c r="E445" s="5">
        <v>6000</v>
      </c>
      <c r="F445" s="5"/>
      <c r="G445" s="5" t="s">
        <v>23</v>
      </c>
      <c r="H445" s="5">
        <v>0</v>
      </c>
      <c r="I445" s="5">
        <v>1</v>
      </c>
      <c r="J445" s="5">
        <v>1</v>
      </c>
      <c r="K445" s="3" t="s">
        <v>1048</v>
      </c>
      <c r="L445" s="3" t="s">
        <v>1048</v>
      </c>
      <c r="M445" s="3" t="s">
        <v>24</v>
      </c>
      <c r="N445" s="3" t="s">
        <v>1359</v>
      </c>
      <c r="O445" s="3" t="s">
        <v>226</v>
      </c>
      <c r="P445" s="3" t="s">
        <v>1047</v>
      </c>
      <c r="Q445" s="3" t="s">
        <v>1358</v>
      </c>
      <c r="R445" s="3" t="s">
        <v>482</v>
      </c>
      <c r="S445" s="3" t="s">
        <v>31</v>
      </c>
      <c r="T445" s="3" t="s">
        <v>1360</v>
      </c>
      <c r="U445" s="3" t="s">
        <v>1047</v>
      </c>
    </row>
    <row r="446" spans="1:21" ht="18" customHeight="1" x14ac:dyDescent="0.3">
      <c r="A446" s="3">
        <v>445</v>
      </c>
      <c r="B446" s="3" t="s">
        <v>1303</v>
      </c>
      <c r="C446" s="3">
        <v>104830001</v>
      </c>
      <c r="D446" s="3">
        <v>5621546862</v>
      </c>
      <c r="E446" s="5">
        <v>8000</v>
      </c>
      <c r="F446" s="5">
        <v>0</v>
      </c>
      <c r="G446" s="5" t="s">
        <v>23</v>
      </c>
      <c r="H446" s="5">
        <v>500000</v>
      </c>
      <c r="I446" s="5">
        <v>1</v>
      </c>
      <c r="J446" s="5">
        <v>15</v>
      </c>
      <c r="K446" s="3" t="s">
        <v>24</v>
      </c>
      <c r="L446" s="3" t="s">
        <v>23</v>
      </c>
      <c r="M446" s="3" t="s">
        <v>1302</v>
      </c>
      <c r="N446" s="3" t="s">
        <v>145</v>
      </c>
      <c r="O446" s="3" t="s">
        <v>1305</v>
      </c>
      <c r="P446" s="3" t="s">
        <v>1304</v>
      </c>
      <c r="Q446" s="3" t="s">
        <v>23</v>
      </c>
      <c r="R446" s="3" t="s">
        <v>1306</v>
      </c>
      <c r="S446" s="3" t="s">
        <v>38</v>
      </c>
      <c r="T446" s="3" t="s">
        <v>77</v>
      </c>
      <c r="U446" s="3" t="s">
        <v>204</v>
      </c>
    </row>
    <row r="447" spans="1:21" ht="18" customHeight="1" x14ac:dyDescent="0.3">
      <c r="A447" s="3">
        <v>446</v>
      </c>
      <c r="B447" s="3" t="s">
        <v>1458</v>
      </c>
      <c r="C447" s="3">
        <v>104830001</v>
      </c>
      <c r="D447" s="3">
        <v>8047489041</v>
      </c>
      <c r="E447" s="5">
        <v>6000</v>
      </c>
      <c r="F447" s="5">
        <v>0</v>
      </c>
      <c r="G447" s="5" t="s">
        <v>23</v>
      </c>
      <c r="H447" s="5">
        <v>0</v>
      </c>
      <c r="I447" s="5">
        <v>1</v>
      </c>
      <c r="J447" s="5">
        <v>4</v>
      </c>
      <c r="K447" s="3" t="s">
        <v>274</v>
      </c>
      <c r="L447" s="3" t="s">
        <v>274</v>
      </c>
      <c r="M447" s="3" t="s">
        <v>24</v>
      </c>
      <c r="N447" s="3" t="s">
        <v>277</v>
      </c>
      <c r="O447" s="3" t="s">
        <v>28</v>
      </c>
      <c r="P447" s="3" t="s">
        <v>42</v>
      </c>
      <c r="Q447" s="3" t="s">
        <v>276</v>
      </c>
      <c r="R447" s="3" t="s">
        <v>29</v>
      </c>
      <c r="S447" s="3" t="s">
        <v>38</v>
      </c>
      <c r="T447" s="3" t="s">
        <v>278</v>
      </c>
      <c r="U447" s="3" t="s">
        <v>42</v>
      </c>
    </row>
    <row r="448" spans="1:21" ht="18" customHeight="1" x14ac:dyDescent="0.3">
      <c r="A448" s="3">
        <v>447</v>
      </c>
      <c r="B448" s="3" t="s">
        <v>1458</v>
      </c>
      <c r="C448" s="3">
        <v>104830001</v>
      </c>
      <c r="D448" s="3">
        <v>8047489052</v>
      </c>
      <c r="E448" s="5">
        <v>6000</v>
      </c>
      <c r="F448" s="5">
        <v>0</v>
      </c>
      <c r="G448" s="5" t="s">
        <v>23</v>
      </c>
      <c r="H448" s="5">
        <v>0</v>
      </c>
      <c r="I448" s="5">
        <v>1</v>
      </c>
      <c r="J448" s="5">
        <v>3</v>
      </c>
      <c r="K448" s="3" t="s">
        <v>274</v>
      </c>
      <c r="L448" s="3" t="s">
        <v>274</v>
      </c>
      <c r="M448" s="3" t="s">
        <v>24</v>
      </c>
      <c r="N448" s="3" t="s">
        <v>277</v>
      </c>
      <c r="O448" s="3" t="s">
        <v>28</v>
      </c>
      <c r="P448" s="3" t="s">
        <v>42</v>
      </c>
      <c r="Q448" s="3" t="s">
        <v>276</v>
      </c>
      <c r="R448" s="3" t="s">
        <v>29</v>
      </c>
      <c r="S448" s="3" t="s">
        <v>38</v>
      </c>
      <c r="T448" s="3" t="s">
        <v>278</v>
      </c>
      <c r="U448" s="3" t="s">
        <v>42</v>
      </c>
    </row>
    <row r="449" spans="1:21" ht="18" customHeight="1" x14ac:dyDescent="0.3">
      <c r="A449" s="3">
        <v>448</v>
      </c>
      <c r="B449" s="3" t="s">
        <v>1474</v>
      </c>
      <c r="C449" s="3">
        <v>104830001</v>
      </c>
      <c r="D449" s="3">
        <v>8047500425</v>
      </c>
      <c r="E449" s="5">
        <v>18000</v>
      </c>
      <c r="F449" s="5"/>
      <c r="G449" s="5" t="s">
        <v>23</v>
      </c>
      <c r="H449" s="5">
        <v>0</v>
      </c>
      <c r="I449" s="5">
        <v>1</v>
      </c>
      <c r="J449" s="5">
        <v>32</v>
      </c>
      <c r="K449" s="3" t="s">
        <v>1473</v>
      </c>
      <c r="L449" s="3" t="s">
        <v>1473</v>
      </c>
      <c r="M449" s="3" t="s">
        <v>24</v>
      </c>
      <c r="N449" s="3" t="s">
        <v>1476</v>
      </c>
      <c r="O449" s="3" t="s">
        <v>28</v>
      </c>
      <c r="P449" s="3" t="s">
        <v>63</v>
      </c>
      <c r="Q449" s="3" t="s">
        <v>1475</v>
      </c>
      <c r="R449" s="3" t="s">
        <v>29</v>
      </c>
      <c r="S449" s="3" t="s">
        <v>38</v>
      </c>
      <c r="T449" s="3" t="s">
        <v>1477</v>
      </c>
      <c r="U449" s="3" t="s">
        <v>63</v>
      </c>
    </row>
    <row r="450" spans="1:21" ht="18" customHeight="1" x14ac:dyDescent="0.3">
      <c r="A450" s="3">
        <v>449</v>
      </c>
      <c r="B450" s="3" t="s">
        <v>1556</v>
      </c>
      <c r="C450" s="3">
        <v>104830001</v>
      </c>
      <c r="D450" s="3">
        <v>8047510100</v>
      </c>
      <c r="E450" s="5">
        <v>6000</v>
      </c>
      <c r="F450" s="5">
        <v>0</v>
      </c>
      <c r="G450" s="5" t="s">
        <v>23</v>
      </c>
      <c r="H450" s="5">
        <v>0</v>
      </c>
      <c r="I450" s="5">
        <v>1</v>
      </c>
      <c r="J450" s="5">
        <v>2</v>
      </c>
      <c r="K450" s="3" t="s">
        <v>1555</v>
      </c>
      <c r="L450" s="3" t="s">
        <v>1555</v>
      </c>
      <c r="M450" s="3" t="s">
        <v>24</v>
      </c>
      <c r="N450" s="3" t="s">
        <v>1558</v>
      </c>
      <c r="O450" s="3" t="s">
        <v>28</v>
      </c>
      <c r="P450" s="3" t="s">
        <v>299</v>
      </c>
      <c r="Q450" s="3" t="s">
        <v>1557</v>
      </c>
      <c r="R450" s="3" t="s">
        <v>29</v>
      </c>
      <c r="S450" s="3" t="s">
        <v>38</v>
      </c>
      <c r="T450" s="3" t="s">
        <v>1559</v>
      </c>
      <c r="U450" s="3" t="s">
        <v>299</v>
      </c>
    </row>
    <row r="451" spans="1:21" ht="18" customHeight="1" x14ac:dyDescent="0.3">
      <c r="A451" s="3">
        <v>450</v>
      </c>
      <c r="B451" s="3" t="s">
        <v>1560</v>
      </c>
      <c r="C451" s="3">
        <v>104830001</v>
      </c>
      <c r="D451" s="3">
        <v>8047510531</v>
      </c>
      <c r="E451" s="5">
        <v>6000</v>
      </c>
      <c r="F451" s="5">
        <v>0</v>
      </c>
      <c r="G451" s="5" t="s">
        <v>23</v>
      </c>
      <c r="H451" s="5">
        <v>0</v>
      </c>
      <c r="I451" s="5">
        <v>1</v>
      </c>
      <c r="J451" s="5">
        <v>2</v>
      </c>
      <c r="K451" s="3" t="s">
        <v>1555</v>
      </c>
      <c r="L451" s="3" t="s">
        <v>1555</v>
      </c>
      <c r="M451" s="3" t="s">
        <v>24</v>
      </c>
      <c r="N451" s="3" t="s">
        <v>1558</v>
      </c>
      <c r="O451" s="3" t="s">
        <v>28</v>
      </c>
      <c r="P451" s="3" t="s">
        <v>299</v>
      </c>
      <c r="Q451" s="3" t="s">
        <v>1557</v>
      </c>
      <c r="R451" s="3" t="s">
        <v>29</v>
      </c>
      <c r="S451" s="3" t="s">
        <v>38</v>
      </c>
      <c r="T451" s="3" t="s">
        <v>1559</v>
      </c>
      <c r="U451" s="3" t="s">
        <v>299</v>
      </c>
    </row>
    <row r="452" spans="1:21" ht="18" customHeight="1" x14ac:dyDescent="0.3">
      <c r="A452" s="3">
        <v>451</v>
      </c>
      <c r="B452" s="3" t="s">
        <v>1560</v>
      </c>
      <c r="C452" s="3">
        <v>104830001</v>
      </c>
      <c r="D452" s="3">
        <v>8047510542</v>
      </c>
      <c r="E452" s="5">
        <v>6000</v>
      </c>
      <c r="F452" s="5">
        <v>0</v>
      </c>
      <c r="G452" s="5" t="s">
        <v>23</v>
      </c>
      <c r="H452" s="5">
        <v>0</v>
      </c>
      <c r="I452" s="5">
        <v>1</v>
      </c>
      <c r="J452" s="5">
        <v>2</v>
      </c>
      <c r="K452" s="3" t="s">
        <v>1555</v>
      </c>
      <c r="L452" s="3" t="s">
        <v>1555</v>
      </c>
      <c r="M452" s="3" t="s">
        <v>24</v>
      </c>
      <c r="N452" s="3" t="s">
        <v>1558</v>
      </c>
      <c r="O452" s="3" t="s">
        <v>28</v>
      </c>
      <c r="P452" s="3" t="s">
        <v>299</v>
      </c>
      <c r="Q452" s="3" t="s">
        <v>1557</v>
      </c>
      <c r="R452" s="3" t="s">
        <v>29</v>
      </c>
      <c r="S452" s="3" t="s">
        <v>38</v>
      </c>
      <c r="T452" s="3" t="s">
        <v>1559</v>
      </c>
      <c r="U452" s="3" t="s">
        <v>299</v>
      </c>
    </row>
    <row r="453" spans="1:21" ht="18" customHeight="1" x14ac:dyDescent="0.3">
      <c r="A453" s="3">
        <v>452</v>
      </c>
      <c r="B453" s="3" t="s">
        <v>1464</v>
      </c>
      <c r="C453" s="3">
        <v>104830001</v>
      </c>
      <c r="D453" s="3">
        <v>8047480862</v>
      </c>
      <c r="E453" s="5">
        <v>15000</v>
      </c>
      <c r="F453" s="5">
        <v>0</v>
      </c>
      <c r="G453" s="5">
        <v>0</v>
      </c>
      <c r="H453" s="5">
        <v>0</v>
      </c>
      <c r="I453" s="5">
        <v>1</v>
      </c>
      <c r="J453" s="5">
        <v>30</v>
      </c>
      <c r="K453" s="3" t="s">
        <v>1053</v>
      </c>
      <c r="L453" s="3" t="s">
        <v>1053</v>
      </c>
      <c r="M453" s="3" t="s">
        <v>24</v>
      </c>
      <c r="N453" s="3" t="s">
        <v>1056</v>
      </c>
      <c r="O453" s="3" t="s">
        <v>226</v>
      </c>
      <c r="P453" s="3" t="s">
        <v>1052</v>
      </c>
      <c r="Q453" s="3" t="s">
        <v>1465</v>
      </c>
      <c r="R453" s="3" t="s">
        <v>482</v>
      </c>
      <c r="S453" s="3" t="s">
        <v>31</v>
      </c>
      <c r="T453" s="3" t="s">
        <v>1466</v>
      </c>
      <c r="U453" s="3" t="s">
        <v>1052</v>
      </c>
    </row>
    <row r="454" spans="1:21" ht="18" customHeight="1" x14ac:dyDescent="0.3">
      <c r="A454" s="3">
        <v>453</v>
      </c>
      <c r="B454" s="3" t="s">
        <v>1544</v>
      </c>
      <c r="C454" s="3">
        <v>104830001</v>
      </c>
      <c r="D454" s="3">
        <v>8047512130</v>
      </c>
      <c r="E454" s="5">
        <v>6000</v>
      </c>
      <c r="F454" s="5">
        <v>0</v>
      </c>
      <c r="G454" s="5" t="s">
        <v>23</v>
      </c>
      <c r="H454" s="5">
        <v>0</v>
      </c>
      <c r="I454" s="5">
        <v>1</v>
      </c>
      <c r="J454" s="5">
        <v>1</v>
      </c>
      <c r="K454" s="3" t="s">
        <v>1543</v>
      </c>
      <c r="L454" s="3" t="s">
        <v>1543</v>
      </c>
      <c r="M454" s="3" t="s">
        <v>24</v>
      </c>
      <c r="N454" s="3" t="s">
        <v>1545</v>
      </c>
      <c r="O454" s="3" t="s">
        <v>28</v>
      </c>
      <c r="P454" s="3" t="s">
        <v>26</v>
      </c>
      <c r="Q454" s="3" t="s">
        <v>27</v>
      </c>
      <c r="R454" s="3" t="s">
        <v>29</v>
      </c>
      <c r="S454" s="3" t="s">
        <v>31</v>
      </c>
      <c r="T454" s="3" t="s">
        <v>1546</v>
      </c>
      <c r="U454" s="3" t="s">
        <v>26</v>
      </c>
    </row>
    <row r="455" spans="1:21" ht="18" customHeight="1" x14ac:dyDescent="0.3">
      <c r="A455" s="3">
        <v>454</v>
      </c>
      <c r="B455" s="3" t="s">
        <v>1438</v>
      </c>
      <c r="C455" s="3">
        <v>104830001</v>
      </c>
      <c r="D455" s="3">
        <v>8047520946</v>
      </c>
      <c r="E455" s="5">
        <v>7000</v>
      </c>
      <c r="F455" s="5">
        <v>0</v>
      </c>
      <c r="G455" s="5" t="s">
        <v>23</v>
      </c>
      <c r="H455" s="5">
        <v>0</v>
      </c>
      <c r="I455" s="5">
        <v>1</v>
      </c>
      <c r="J455" s="5">
        <v>6</v>
      </c>
      <c r="K455" s="3" t="s">
        <v>1547</v>
      </c>
      <c r="L455" s="3" t="s">
        <v>1547</v>
      </c>
      <c r="M455" s="3" t="s">
        <v>24</v>
      </c>
      <c r="N455" s="3" t="s">
        <v>1549</v>
      </c>
      <c r="O455" s="3" t="s">
        <v>28</v>
      </c>
      <c r="P455" s="3" t="s">
        <v>26</v>
      </c>
      <c r="Q455" s="3" t="s">
        <v>1548</v>
      </c>
      <c r="R455" s="3" t="s">
        <v>29</v>
      </c>
      <c r="S455" s="3" t="s">
        <v>31</v>
      </c>
      <c r="T455" s="3" t="s">
        <v>1550</v>
      </c>
      <c r="U455" s="3" t="s">
        <v>26</v>
      </c>
    </row>
    <row r="456" spans="1:21" ht="18" customHeight="1" x14ac:dyDescent="0.3">
      <c r="A456" s="3">
        <v>455</v>
      </c>
      <c r="B456" s="3" t="s">
        <v>1552</v>
      </c>
      <c r="C456" s="3">
        <v>104830001</v>
      </c>
      <c r="D456" s="3">
        <v>8047516960</v>
      </c>
      <c r="E456" s="5">
        <v>6000</v>
      </c>
      <c r="F456" s="5">
        <v>0</v>
      </c>
      <c r="G456" s="5" t="s">
        <v>23</v>
      </c>
      <c r="H456" s="5">
        <v>0</v>
      </c>
      <c r="I456" s="5">
        <v>1</v>
      </c>
      <c r="J456" s="5">
        <v>1</v>
      </c>
      <c r="K456" s="3" t="s">
        <v>1551</v>
      </c>
      <c r="L456" s="3" t="s">
        <v>1551</v>
      </c>
      <c r="M456" s="3" t="s">
        <v>24</v>
      </c>
      <c r="N456" s="3" t="s">
        <v>1553</v>
      </c>
      <c r="O456" s="3" t="s">
        <v>28</v>
      </c>
      <c r="P456" s="3" t="s">
        <v>522</v>
      </c>
      <c r="Q456" s="3" t="s">
        <v>523</v>
      </c>
      <c r="R456" s="3" t="s">
        <v>29</v>
      </c>
      <c r="S456" s="3" t="s">
        <v>31</v>
      </c>
      <c r="T456" s="3" t="s">
        <v>1554</v>
      </c>
      <c r="U456" s="3" t="s">
        <v>522</v>
      </c>
    </row>
    <row r="457" spans="1:21" ht="18" customHeight="1" x14ac:dyDescent="0.3">
      <c r="A457" s="3">
        <v>456</v>
      </c>
      <c r="B457" s="3" t="s">
        <v>1538</v>
      </c>
      <c r="C457" s="3">
        <v>104830001</v>
      </c>
      <c r="D457" s="3">
        <v>8047462636</v>
      </c>
      <c r="E457" s="5">
        <v>6000</v>
      </c>
      <c r="F457" s="5">
        <v>0</v>
      </c>
      <c r="G457" s="5" t="s">
        <v>23</v>
      </c>
      <c r="H457" s="5">
        <v>0</v>
      </c>
      <c r="I457" s="5">
        <v>1</v>
      </c>
      <c r="J457" s="5">
        <v>1</v>
      </c>
      <c r="K457" s="3" t="s">
        <v>1537</v>
      </c>
      <c r="L457" s="3" t="s">
        <v>1537</v>
      </c>
      <c r="M457" s="3" t="s">
        <v>24</v>
      </c>
      <c r="N457" s="3" t="s">
        <v>1541</v>
      </c>
      <c r="O457" s="3" t="s">
        <v>28</v>
      </c>
      <c r="P457" s="3" t="s">
        <v>1539</v>
      </c>
      <c r="Q457" s="3" t="s">
        <v>1540</v>
      </c>
      <c r="R457" s="3" t="s">
        <v>29</v>
      </c>
      <c r="S457" s="3" t="s">
        <v>31</v>
      </c>
      <c r="T457" s="3" t="s">
        <v>1542</v>
      </c>
      <c r="U457" s="3" t="s">
        <v>1539</v>
      </c>
    </row>
    <row r="458" spans="1:21" ht="18" customHeight="1" x14ac:dyDescent="0.3">
      <c r="A458" s="3">
        <v>457</v>
      </c>
      <c r="B458" s="3" t="s">
        <v>1538</v>
      </c>
      <c r="C458" s="3">
        <v>104830001</v>
      </c>
      <c r="D458" s="3">
        <v>8047462662</v>
      </c>
      <c r="E458" s="5">
        <v>6000</v>
      </c>
      <c r="F458" s="5">
        <v>0</v>
      </c>
      <c r="G458" s="5" t="s">
        <v>23</v>
      </c>
      <c r="H458" s="5">
        <v>0</v>
      </c>
      <c r="I458" s="5">
        <v>1</v>
      </c>
      <c r="J458" s="5">
        <v>1</v>
      </c>
      <c r="K458" s="3" t="s">
        <v>1537</v>
      </c>
      <c r="L458" s="3" t="s">
        <v>1537</v>
      </c>
      <c r="M458" s="3" t="s">
        <v>24</v>
      </c>
      <c r="N458" s="3" t="s">
        <v>1541</v>
      </c>
      <c r="O458" s="3" t="s">
        <v>28</v>
      </c>
      <c r="P458" s="3" t="s">
        <v>1539</v>
      </c>
      <c r="Q458" s="3" t="s">
        <v>1540</v>
      </c>
      <c r="R458" s="3" t="s">
        <v>29</v>
      </c>
      <c r="S458" s="3" t="s">
        <v>31</v>
      </c>
      <c r="T458" s="3" t="s">
        <v>1542</v>
      </c>
      <c r="U458" s="3" t="s">
        <v>1539</v>
      </c>
    </row>
    <row r="459" spans="1:21" ht="18" customHeight="1" x14ac:dyDescent="0.3">
      <c r="A459" s="3">
        <v>458</v>
      </c>
      <c r="B459" s="3" t="s">
        <v>1460</v>
      </c>
      <c r="C459" s="3">
        <v>104830001</v>
      </c>
      <c r="D459" s="3">
        <v>8047495105</v>
      </c>
      <c r="E459" s="5">
        <v>6000</v>
      </c>
      <c r="F459" s="5">
        <v>0</v>
      </c>
      <c r="G459" s="5" t="s">
        <v>23</v>
      </c>
      <c r="H459" s="5">
        <v>0</v>
      </c>
      <c r="I459" s="5">
        <v>1</v>
      </c>
      <c r="J459" s="5">
        <v>2</v>
      </c>
      <c r="K459" s="3" t="s">
        <v>1459</v>
      </c>
      <c r="L459" s="3" t="s">
        <v>1459</v>
      </c>
      <c r="M459" s="3" t="s">
        <v>24</v>
      </c>
      <c r="N459" s="3" t="s">
        <v>1462</v>
      </c>
      <c r="O459" s="3" t="s">
        <v>28</v>
      </c>
      <c r="P459" s="3" t="s">
        <v>299</v>
      </c>
      <c r="Q459" s="3" t="s">
        <v>1461</v>
      </c>
      <c r="R459" s="3" t="s">
        <v>29</v>
      </c>
      <c r="S459" s="3" t="s">
        <v>38</v>
      </c>
      <c r="T459" s="3" t="s">
        <v>1463</v>
      </c>
      <c r="U459" s="3" t="s">
        <v>299</v>
      </c>
    </row>
    <row r="460" spans="1:21" ht="18" customHeight="1" x14ac:dyDescent="0.3">
      <c r="A460" s="3">
        <v>459</v>
      </c>
      <c r="B460" s="3" t="s">
        <v>1468</v>
      </c>
      <c r="C460" s="3">
        <v>104830001</v>
      </c>
      <c r="D460" s="3">
        <v>8047499530</v>
      </c>
      <c r="E460" s="5">
        <v>6000</v>
      </c>
      <c r="F460" s="5">
        <v>0</v>
      </c>
      <c r="G460" s="5" t="s">
        <v>23</v>
      </c>
      <c r="H460" s="5">
        <v>0</v>
      </c>
      <c r="I460" s="5">
        <v>1</v>
      </c>
      <c r="J460" s="5">
        <v>1</v>
      </c>
      <c r="K460" s="3" t="s">
        <v>1467</v>
      </c>
      <c r="L460" s="3" t="s">
        <v>1467</v>
      </c>
      <c r="M460" s="3" t="s">
        <v>24</v>
      </c>
      <c r="N460" s="3" t="s">
        <v>1469</v>
      </c>
      <c r="O460" s="3" t="s">
        <v>28</v>
      </c>
      <c r="P460" s="3" t="s">
        <v>26</v>
      </c>
      <c r="Q460" s="3" t="s">
        <v>27</v>
      </c>
      <c r="R460" s="3" t="s">
        <v>29</v>
      </c>
      <c r="S460" s="3" t="s">
        <v>31</v>
      </c>
      <c r="T460" s="3" t="s">
        <v>1470</v>
      </c>
      <c r="U460" s="3" t="s">
        <v>26</v>
      </c>
    </row>
    <row r="461" spans="1:21" ht="18" customHeight="1" x14ac:dyDescent="0.3">
      <c r="A461" s="3">
        <v>460</v>
      </c>
      <c r="B461" s="3" t="s">
        <v>1471</v>
      </c>
      <c r="C461" s="3">
        <v>104830001</v>
      </c>
      <c r="D461" s="3">
        <v>8047499692</v>
      </c>
      <c r="E461" s="5">
        <v>6000</v>
      </c>
      <c r="F461" s="5">
        <v>0</v>
      </c>
      <c r="G461" s="5" t="s">
        <v>23</v>
      </c>
      <c r="H461" s="5">
        <v>0</v>
      </c>
      <c r="I461" s="5">
        <v>1</v>
      </c>
      <c r="J461" s="5">
        <v>3</v>
      </c>
      <c r="K461" s="3" t="s">
        <v>1081</v>
      </c>
      <c r="L461" s="3" t="s">
        <v>1081</v>
      </c>
      <c r="M461" s="3" t="s">
        <v>24</v>
      </c>
      <c r="N461" s="3" t="s">
        <v>1084</v>
      </c>
      <c r="O461" s="3" t="s">
        <v>28</v>
      </c>
      <c r="P461" s="3" t="s">
        <v>42</v>
      </c>
      <c r="Q461" s="3" t="s">
        <v>1472</v>
      </c>
      <c r="R461" s="3" t="s">
        <v>29</v>
      </c>
      <c r="S461" s="3" t="s">
        <v>38</v>
      </c>
      <c r="T461" s="3" t="s">
        <v>1085</v>
      </c>
      <c r="U461" s="3" t="s">
        <v>42</v>
      </c>
    </row>
    <row r="462" spans="1:21" ht="18" customHeight="1" x14ac:dyDescent="0.3">
      <c r="A462" s="3">
        <v>461</v>
      </c>
      <c r="B462" s="3" t="s">
        <v>1471</v>
      </c>
      <c r="C462" s="3">
        <v>104830001</v>
      </c>
      <c r="D462" s="3">
        <v>8047499703</v>
      </c>
      <c r="E462" s="5">
        <v>6000</v>
      </c>
      <c r="F462" s="5">
        <v>0</v>
      </c>
      <c r="G462" s="5" t="s">
        <v>23</v>
      </c>
      <c r="H462" s="5">
        <v>0</v>
      </c>
      <c r="I462" s="5">
        <v>1</v>
      </c>
      <c r="J462" s="5">
        <v>2</v>
      </c>
      <c r="K462" s="3" t="s">
        <v>1081</v>
      </c>
      <c r="L462" s="3" t="s">
        <v>1081</v>
      </c>
      <c r="M462" s="3" t="s">
        <v>24</v>
      </c>
      <c r="N462" s="3" t="s">
        <v>1084</v>
      </c>
      <c r="O462" s="3" t="s">
        <v>28</v>
      </c>
      <c r="P462" s="3" t="s">
        <v>42</v>
      </c>
      <c r="Q462" s="3" t="s">
        <v>1472</v>
      </c>
      <c r="R462" s="3" t="s">
        <v>29</v>
      </c>
      <c r="S462" s="3" t="s">
        <v>38</v>
      </c>
      <c r="T462" s="3" t="s">
        <v>1085</v>
      </c>
      <c r="U462" s="3" t="s">
        <v>42</v>
      </c>
    </row>
    <row r="463" spans="1:21" ht="18" customHeight="1" x14ac:dyDescent="0.3">
      <c r="A463" s="3">
        <v>462</v>
      </c>
      <c r="B463" s="3" t="s">
        <v>1471</v>
      </c>
      <c r="C463" s="3">
        <v>104830001</v>
      </c>
      <c r="D463" s="3">
        <v>8047499714</v>
      </c>
      <c r="E463" s="5">
        <v>6000</v>
      </c>
      <c r="F463" s="5">
        <v>0</v>
      </c>
      <c r="G463" s="5" t="s">
        <v>23</v>
      </c>
      <c r="H463" s="5">
        <v>0</v>
      </c>
      <c r="I463" s="5">
        <v>1</v>
      </c>
      <c r="J463" s="5">
        <v>2</v>
      </c>
      <c r="K463" s="3" t="s">
        <v>1081</v>
      </c>
      <c r="L463" s="3" t="s">
        <v>1081</v>
      </c>
      <c r="M463" s="3" t="s">
        <v>24</v>
      </c>
      <c r="N463" s="3" t="s">
        <v>1084</v>
      </c>
      <c r="O463" s="3" t="s">
        <v>28</v>
      </c>
      <c r="P463" s="3" t="s">
        <v>42</v>
      </c>
      <c r="Q463" s="3" t="s">
        <v>1472</v>
      </c>
      <c r="R463" s="3" t="s">
        <v>29</v>
      </c>
      <c r="S463" s="3" t="s">
        <v>38</v>
      </c>
      <c r="T463" s="3" t="s">
        <v>1085</v>
      </c>
      <c r="U463" s="3" t="s">
        <v>42</v>
      </c>
    </row>
    <row r="464" spans="1:21" ht="18" customHeight="1" x14ac:dyDescent="0.3">
      <c r="A464" s="3">
        <v>463</v>
      </c>
      <c r="B464" s="3" t="s">
        <v>1471</v>
      </c>
      <c r="C464" s="3">
        <v>104830001</v>
      </c>
      <c r="D464" s="3">
        <v>8047499725</v>
      </c>
      <c r="E464" s="5">
        <v>6000</v>
      </c>
      <c r="F464" s="5">
        <v>0</v>
      </c>
      <c r="G464" s="5" t="s">
        <v>23</v>
      </c>
      <c r="H464" s="5">
        <v>0</v>
      </c>
      <c r="I464" s="5">
        <v>1</v>
      </c>
      <c r="J464" s="5">
        <v>2</v>
      </c>
      <c r="K464" s="3" t="s">
        <v>1081</v>
      </c>
      <c r="L464" s="3" t="s">
        <v>1081</v>
      </c>
      <c r="M464" s="3" t="s">
        <v>24</v>
      </c>
      <c r="N464" s="3" t="s">
        <v>1084</v>
      </c>
      <c r="O464" s="3" t="s">
        <v>28</v>
      </c>
      <c r="P464" s="3" t="s">
        <v>42</v>
      </c>
      <c r="Q464" s="3" t="s">
        <v>1472</v>
      </c>
      <c r="R464" s="3" t="s">
        <v>29</v>
      </c>
      <c r="S464" s="3" t="s">
        <v>38</v>
      </c>
      <c r="T464" s="3" t="s">
        <v>1085</v>
      </c>
      <c r="U464" s="3" t="s">
        <v>42</v>
      </c>
    </row>
    <row r="465" spans="1:21" ht="18" customHeight="1" x14ac:dyDescent="0.3">
      <c r="A465" s="3">
        <v>464</v>
      </c>
      <c r="B465" s="3" t="s">
        <v>1471</v>
      </c>
      <c r="C465" s="3">
        <v>104830001</v>
      </c>
      <c r="D465" s="3">
        <v>8047499736</v>
      </c>
      <c r="E465" s="5">
        <v>6000</v>
      </c>
      <c r="F465" s="5">
        <v>0</v>
      </c>
      <c r="G465" s="5" t="s">
        <v>23</v>
      </c>
      <c r="H465" s="5">
        <v>0</v>
      </c>
      <c r="I465" s="5">
        <v>1</v>
      </c>
      <c r="J465" s="5">
        <v>2</v>
      </c>
      <c r="K465" s="3" t="s">
        <v>1081</v>
      </c>
      <c r="L465" s="3" t="s">
        <v>1081</v>
      </c>
      <c r="M465" s="3" t="s">
        <v>24</v>
      </c>
      <c r="N465" s="3" t="s">
        <v>1084</v>
      </c>
      <c r="O465" s="3" t="s">
        <v>28</v>
      </c>
      <c r="P465" s="3" t="s">
        <v>42</v>
      </c>
      <c r="Q465" s="3" t="s">
        <v>1472</v>
      </c>
      <c r="R465" s="3" t="s">
        <v>29</v>
      </c>
      <c r="S465" s="3" t="s">
        <v>38</v>
      </c>
      <c r="T465" s="3" t="s">
        <v>1085</v>
      </c>
      <c r="U465" s="3" t="s">
        <v>42</v>
      </c>
    </row>
    <row r="466" spans="1:21" ht="18" customHeight="1" x14ac:dyDescent="0.3">
      <c r="A466" s="3">
        <v>465</v>
      </c>
      <c r="B466" s="3" t="s">
        <v>1566</v>
      </c>
      <c r="C466" s="3">
        <v>104830001</v>
      </c>
      <c r="D466" s="3">
        <v>8047506353</v>
      </c>
      <c r="E466" s="5">
        <v>7000</v>
      </c>
      <c r="F466" s="5">
        <v>0</v>
      </c>
      <c r="G466" s="5" t="s">
        <v>23</v>
      </c>
      <c r="H466" s="5">
        <v>0</v>
      </c>
      <c r="I466" s="5">
        <v>1</v>
      </c>
      <c r="J466" s="5">
        <v>9</v>
      </c>
      <c r="K466" s="3" t="s">
        <v>1564</v>
      </c>
      <c r="L466" s="3" t="s">
        <v>1565</v>
      </c>
      <c r="M466" s="3" t="s">
        <v>24</v>
      </c>
      <c r="N466" s="3" t="s">
        <v>1567</v>
      </c>
      <c r="O466" s="3" t="s">
        <v>28</v>
      </c>
      <c r="P466" s="3" t="s">
        <v>48</v>
      </c>
      <c r="Q466" s="3" t="s">
        <v>137</v>
      </c>
      <c r="R466" s="3" t="s">
        <v>29</v>
      </c>
      <c r="S466" s="3" t="s">
        <v>31</v>
      </c>
      <c r="T466" s="3" t="s">
        <v>1568</v>
      </c>
      <c r="U466" s="3" t="s">
        <v>48</v>
      </c>
    </row>
    <row r="467" spans="1:21" ht="18" customHeight="1" x14ac:dyDescent="0.3">
      <c r="A467" s="3">
        <v>466</v>
      </c>
      <c r="B467" s="3" t="s">
        <v>1529</v>
      </c>
      <c r="C467" s="3">
        <v>104830001</v>
      </c>
      <c r="D467" s="3">
        <v>8047516046</v>
      </c>
      <c r="E467" s="5">
        <v>6000</v>
      </c>
      <c r="F467" s="5">
        <v>0</v>
      </c>
      <c r="G467" s="5" t="s">
        <v>23</v>
      </c>
      <c r="H467" s="5">
        <v>0</v>
      </c>
      <c r="I467" s="5">
        <v>1</v>
      </c>
      <c r="J467" s="5">
        <v>4</v>
      </c>
      <c r="K467" s="3" t="s">
        <v>1528</v>
      </c>
      <c r="L467" s="3" t="s">
        <v>1528</v>
      </c>
      <c r="M467" s="3" t="s">
        <v>24</v>
      </c>
      <c r="N467" s="3" t="s">
        <v>746</v>
      </c>
      <c r="O467" s="3" t="s">
        <v>28</v>
      </c>
      <c r="P467" s="3" t="s">
        <v>42</v>
      </c>
      <c r="Q467" s="3" t="s">
        <v>1530</v>
      </c>
      <c r="R467" s="3" t="s">
        <v>29</v>
      </c>
      <c r="S467" s="3" t="s">
        <v>38</v>
      </c>
      <c r="T467" s="3" t="s">
        <v>1531</v>
      </c>
      <c r="U467" s="3" t="s">
        <v>42</v>
      </c>
    </row>
    <row r="468" spans="1:21" ht="18" customHeight="1" x14ac:dyDescent="0.3">
      <c r="A468" s="3">
        <v>467</v>
      </c>
      <c r="B468" s="3" t="s">
        <v>1533</v>
      </c>
      <c r="C468" s="3">
        <v>104830001</v>
      </c>
      <c r="D468" s="3">
        <v>8047499493</v>
      </c>
      <c r="E468" s="5">
        <v>6000</v>
      </c>
      <c r="F468" s="5">
        <v>0</v>
      </c>
      <c r="G468" s="5" t="s">
        <v>23</v>
      </c>
      <c r="H468" s="5">
        <v>0</v>
      </c>
      <c r="I468" s="5">
        <v>1</v>
      </c>
      <c r="J468" s="5">
        <v>1</v>
      </c>
      <c r="K468" s="3" t="s">
        <v>1532</v>
      </c>
      <c r="L468" s="3" t="s">
        <v>1532</v>
      </c>
      <c r="M468" s="3" t="s">
        <v>24</v>
      </c>
      <c r="N468" s="3" t="s">
        <v>1535</v>
      </c>
      <c r="O468" s="3" t="s">
        <v>28</v>
      </c>
      <c r="P468" s="3" t="s">
        <v>492</v>
      </c>
      <c r="Q468" s="3" t="s">
        <v>1534</v>
      </c>
      <c r="R468" s="3" t="s">
        <v>29</v>
      </c>
      <c r="S468" s="3" t="s">
        <v>31</v>
      </c>
      <c r="T468" s="3" t="s">
        <v>1536</v>
      </c>
      <c r="U468" s="3" t="s">
        <v>492</v>
      </c>
    </row>
    <row r="469" spans="1:21" ht="18" customHeight="1" x14ac:dyDescent="0.3">
      <c r="A469" s="3">
        <v>468</v>
      </c>
      <c r="B469" s="3" t="s">
        <v>1527</v>
      </c>
      <c r="C469" s="3">
        <v>104830001</v>
      </c>
      <c r="D469" s="3">
        <v>8047528624</v>
      </c>
      <c r="E469" s="5">
        <v>6000</v>
      </c>
      <c r="F469" s="5">
        <v>0</v>
      </c>
      <c r="G469" s="5" t="s">
        <v>23</v>
      </c>
      <c r="H469" s="5">
        <v>0</v>
      </c>
      <c r="I469" s="5">
        <v>1</v>
      </c>
      <c r="J469" s="5">
        <v>2</v>
      </c>
      <c r="K469" s="3" t="s">
        <v>526</v>
      </c>
      <c r="L469" s="3" t="s">
        <v>526</v>
      </c>
      <c r="M469" s="3" t="s">
        <v>24</v>
      </c>
      <c r="N469" s="3" t="s">
        <v>529</v>
      </c>
      <c r="O469" s="3" t="s">
        <v>28</v>
      </c>
      <c r="P469" s="3" t="s">
        <v>42</v>
      </c>
      <c r="Q469" s="3" t="s">
        <v>528</v>
      </c>
      <c r="R469" s="3" t="s">
        <v>29</v>
      </c>
      <c r="S469" s="3" t="s">
        <v>38</v>
      </c>
      <c r="T469" s="3" t="s">
        <v>166</v>
      </c>
      <c r="U469" s="3" t="s">
        <v>42</v>
      </c>
    </row>
    <row r="470" spans="1:21" ht="18" customHeight="1" x14ac:dyDescent="0.3">
      <c r="A470" s="3">
        <v>469</v>
      </c>
      <c r="B470" s="3" t="s">
        <v>1480</v>
      </c>
      <c r="C470" s="3">
        <v>104830001</v>
      </c>
      <c r="D470" s="3">
        <v>5621546943</v>
      </c>
      <c r="E470" s="5">
        <v>8000</v>
      </c>
      <c r="F470" s="5">
        <v>0</v>
      </c>
      <c r="G470" s="5" t="s">
        <v>23</v>
      </c>
      <c r="H470" s="5">
        <v>500000</v>
      </c>
      <c r="I470" s="5">
        <v>1</v>
      </c>
      <c r="J470" s="5">
        <v>15</v>
      </c>
      <c r="K470" s="3" t="s">
        <v>24</v>
      </c>
      <c r="L470" s="3" t="s">
        <v>23</v>
      </c>
      <c r="M470" s="3" t="s">
        <v>1479</v>
      </c>
      <c r="N470" s="3" t="s">
        <v>145</v>
      </c>
      <c r="O470" s="3" t="s">
        <v>1482</v>
      </c>
      <c r="P470" s="3" t="s">
        <v>1481</v>
      </c>
      <c r="Q470" s="3" t="s">
        <v>1183</v>
      </c>
      <c r="R470" s="3" t="s">
        <v>1483</v>
      </c>
      <c r="S470" s="3" t="s">
        <v>38</v>
      </c>
      <c r="T470" s="3" t="s">
        <v>77</v>
      </c>
      <c r="U470" s="3" t="s">
        <v>204</v>
      </c>
    </row>
    <row r="471" spans="1:21" ht="18" customHeight="1" x14ac:dyDescent="0.3">
      <c r="A471" s="3">
        <v>470</v>
      </c>
      <c r="B471" s="3" t="s">
        <v>1480</v>
      </c>
      <c r="C471" s="3">
        <v>104830001</v>
      </c>
      <c r="D471" s="3">
        <v>5621547002</v>
      </c>
      <c r="E471" s="5">
        <v>8000</v>
      </c>
      <c r="F471" s="5">
        <v>0</v>
      </c>
      <c r="G471" s="5" t="s">
        <v>23</v>
      </c>
      <c r="H471" s="5">
        <v>500000</v>
      </c>
      <c r="I471" s="5">
        <v>1</v>
      </c>
      <c r="J471" s="5">
        <v>15</v>
      </c>
      <c r="K471" s="3" t="s">
        <v>24</v>
      </c>
      <c r="L471" s="3" t="s">
        <v>23</v>
      </c>
      <c r="M471" s="3" t="s">
        <v>1485</v>
      </c>
      <c r="N471" s="3" t="s">
        <v>145</v>
      </c>
      <c r="O471" s="3" t="s">
        <v>1487</v>
      </c>
      <c r="P471" s="3" t="s">
        <v>1486</v>
      </c>
      <c r="Q471" s="3" t="s">
        <v>1183</v>
      </c>
      <c r="R471" s="3" t="s">
        <v>1488</v>
      </c>
      <c r="S471" s="3" t="s">
        <v>38</v>
      </c>
      <c r="T471" s="3" t="s">
        <v>77</v>
      </c>
      <c r="U471" s="3" t="s">
        <v>204</v>
      </c>
    </row>
    <row r="472" spans="1:21" ht="18" customHeight="1" x14ac:dyDescent="0.3">
      <c r="A472" s="3">
        <v>471</v>
      </c>
      <c r="B472" s="3" t="s">
        <v>1480</v>
      </c>
      <c r="C472" s="3">
        <v>104830001</v>
      </c>
      <c r="D472" s="3">
        <v>5621547013</v>
      </c>
      <c r="E472" s="5">
        <v>8000</v>
      </c>
      <c r="F472" s="5">
        <v>0</v>
      </c>
      <c r="G472" s="5" t="s">
        <v>23</v>
      </c>
      <c r="H472" s="5">
        <v>500000</v>
      </c>
      <c r="I472" s="5">
        <v>1</v>
      </c>
      <c r="J472" s="5">
        <v>15</v>
      </c>
      <c r="K472" s="3" t="s">
        <v>24</v>
      </c>
      <c r="L472" s="3" t="s">
        <v>23</v>
      </c>
      <c r="M472" s="3" t="s">
        <v>1489</v>
      </c>
      <c r="N472" s="3" t="s">
        <v>145</v>
      </c>
      <c r="O472" s="3" t="s">
        <v>1491</v>
      </c>
      <c r="P472" s="3" t="s">
        <v>1490</v>
      </c>
      <c r="Q472" s="3" t="s">
        <v>23</v>
      </c>
      <c r="R472" s="3" t="s">
        <v>1492</v>
      </c>
      <c r="S472" s="3" t="s">
        <v>38</v>
      </c>
      <c r="T472" s="3" t="s">
        <v>77</v>
      </c>
      <c r="U472" s="3" t="s">
        <v>204</v>
      </c>
    </row>
    <row r="473" spans="1:21" ht="18" customHeight="1" x14ac:dyDescent="0.3">
      <c r="A473" s="3">
        <v>472</v>
      </c>
      <c r="B473" s="3" t="s">
        <v>1561</v>
      </c>
      <c r="C473" s="3">
        <v>104830001</v>
      </c>
      <c r="D473" s="3">
        <v>8047520526</v>
      </c>
      <c r="E473" s="5">
        <v>6000</v>
      </c>
      <c r="F473" s="5">
        <v>0</v>
      </c>
      <c r="G473" s="5" t="s">
        <v>23</v>
      </c>
      <c r="H473" s="5">
        <v>0</v>
      </c>
      <c r="I473" s="5">
        <v>1</v>
      </c>
      <c r="J473" s="5">
        <v>2</v>
      </c>
      <c r="K473" s="3" t="s">
        <v>565</v>
      </c>
      <c r="L473" s="3" t="s">
        <v>565</v>
      </c>
      <c r="M473" s="3" t="s">
        <v>24</v>
      </c>
      <c r="N473" s="3" t="s">
        <v>1563</v>
      </c>
      <c r="O473" s="3" t="s">
        <v>28</v>
      </c>
      <c r="P473" s="3" t="s">
        <v>42</v>
      </c>
      <c r="Q473" s="3" t="s">
        <v>1562</v>
      </c>
      <c r="R473" s="3" t="s">
        <v>29</v>
      </c>
      <c r="S473" s="3" t="s">
        <v>38</v>
      </c>
      <c r="T473" s="3" t="s">
        <v>569</v>
      </c>
      <c r="U473" s="3" t="s">
        <v>42</v>
      </c>
    </row>
    <row r="474" spans="1:21" ht="18" customHeight="1" x14ac:dyDescent="0.3">
      <c r="A474" s="3">
        <v>473</v>
      </c>
      <c r="B474" s="3" t="s">
        <v>1561</v>
      </c>
      <c r="C474" s="3">
        <v>104830001</v>
      </c>
      <c r="D474" s="3">
        <v>8047520530</v>
      </c>
      <c r="E474" s="5">
        <v>6000</v>
      </c>
      <c r="F474" s="5">
        <v>0</v>
      </c>
      <c r="G474" s="5" t="s">
        <v>23</v>
      </c>
      <c r="H474" s="5">
        <v>0</v>
      </c>
      <c r="I474" s="5">
        <v>1</v>
      </c>
      <c r="J474" s="5">
        <v>2</v>
      </c>
      <c r="K474" s="3" t="s">
        <v>565</v>
      </c>
      <c r="L474" s="3" t="s">
        <v>565</v>
      </c>
      <c r="M474" s="3" t="s">
        <v>24</v>
      </c>
      <c r="N474" s="3" t="s">
        <v>1563</v>
      </c>
      <c r="O474" s="3" t="s">
        <v>28</v>
      </c>
      <c r="P474" s="3" t="s">
        <v>42</v>
      </c>
      <c r="Q474" s="3" t="s">
        <v>1562</v>
      </c>
      <c r="R474" s="3" t="s">
        <v>29</v>
      </c>
      <c r="S474" s="3" t="s">
        <v>38</v>
      </c>
      <c r="T474" s="3" t="s">
        <v>569</v>
      </c>
      <c r="U474" s="3" t="s">
        <v>42</v>
      </c>
    </row>
    <row r="475" spans="1:21" ht="18" customHeight="1" x14ac:dyDescent="0.3">
      <c r="A475" s="3">
        <v>474</v>
      </c>
      <c r="B475" s="3" t="s">
        <v>1561</v>
      </c>
      <c r="C475" s="3">
        <v>104830001</v>
      </c>
      <c r="D475" s="3">
        <v>8047520541</v>
      </c>
      <c r="E475" s="5">
        <v>6000</v>
      </c>
      <c r="F475" s="5">
        <v>0</v>
      </c>
      <c r="G475" s="5" t="s">
        <v>23</v>
      </c>
      <c r="H475" s="5">
        <v>0</v>
      </c>
      <c r="I475" s="5">
        <v>1</v>
      </c>
      <c r="J475" s="5">
        <v>2</v>
      </c>
      <c r="K475" s="3" t="s">
        <v>565</v>
      </c>
      <c r="L475" s="3" t="s">
        <v>565</v>
      </c>
      <c r="M475" s="3" t="s">
        <v>24</v>
      </c>
      <c r="N475" s="3" t="s">
        <v>1563</v>
      </c>
      <c r="O475" s="3" t="s">
        <v>28</v>
      </c>
      <c r="P475" s="3" t="s">
        <v>42</v>
      </c>
      <c r="Q475" s="3" t="s">
        <v>1562</v>
      </c>
      <c r="R475" s="3" t="s">
        <v>29</v>
      </c>
      <c r="S475" s="3" t="s">
        <v>38</v>
      </c>
      <c r="T475" s="3" t="s">
        <v>569</v>
      </c>
      <c r="U475" s="3" t="s">
        <v>42</v>
      </c>
    </row>
    <row r="476" spans="1:21" ht="18" customHeight="1" x14ac:dyDescent="0.3">
      <c r="A476" s="3">
        <v>475</v>
      </c>
      <c r="B476" s="3" t="s">
        <v>1561</v>
      </c>
      <c r="C476" s="3">
        <v>104830001</v>
      </c>
      <c r="D476" s="3">
        <v>8047512034</v>
      </c>
      <c r="E476" s="5">
        <v>6000</v>
      </c>
      <c r="F476" s="5">
        <v>0</v>
      </c>
      <c r="G476" s="5" t="s">
        <v>23</v>
      </c>
      <c r="H476" s="5">
        <v>0</v>
      </c>
      <c r="I476" s="5">
        <v>1</v>
      </c>
      <c r="J476" s="5">
        <v>2</v>
      </c>
      <c r="K476" s="3" t="s">
        <v>565</v>
      </c>
      <c r="L476" s="3" t="s">
        <v>565</v>
      </c>
      <c r="M476" s="3" t="s">
        <v>24</v>
      </c>
      <c r="N476" s="3" t="s">
        <v>1563</v>
      </c>
      <c r="O476" s="3" t="s">
        <v>28</v>
      </c>
      <c r="P476" s="3" t="s">
        <v>42</v>
      </c>
      <c r="Q476" s="3" t="s">
        <v>1562</v>
      </c>
      <c r="R476" s="3" t="s">
        <v>29</v>
      </c>
      <c r="S476" s="3" t="s">
        <v>38</v>
      </c>
      <c r="T476" s="3" t="s">
        <v>569</v>
      </c>
      <c r="U476" s="3" t="s">
        <v>42</v>
      </c>
    </row>
    <row r="477" spans="1:21" ht="18" customHeight="1" x14ac:dyDescent="0.3">
      <c r="A477" s="3">
        <v>476</v>
      </c>
      <c r="B477" s="3" t="s">
        <v>1493</v>
      </c>
      <c r="C477" s="3">
        <v>104830001</v>
      </c>
      <c r="D477" s="3">
        <v>5621547094</v>
      </c>
      <c r="E477" s="5">
        <v>7000</v>
      </c>
      <c r="F477" s="5">
        <v>0</v>
      </c>
      <c r="G477" s="5" t="s">
        <v>23</v>
      </c>
      <c r="H477" s="5">
        <v>1</v>
      </c>
      <c r="I477" s="5">
        <v>1</v>
      </c>
      <c r="J477" s="5">
        <v>10</v>
      </c>
      <c r="K477" s="3" t="s">
        <v>24</v>
      </c>
      <c r="L477" s="3" t="s">
        <v>23</v>
      </c>
      <c r="M477" s="3" t="s">
        <v>404</v>
      </c>
      <c r="N477" s="3" t="s">
        <v>145</v>
      </c>
      <c r="O477" s="3" t="s">
        <v>1495</v>
      </c>
      <c r="P477" s="3" t="s">
        <v>23</v>
      </c>
      <c r="Q477" s="3" t="s">
        <v>1494</v>
      </c>
      <c r="R477" s="3" t="s">
        <v>264</v>
      </c>
      <c r="S477" s="3" t="s">
        <v>261</v>
      </c>
      <c r="T477" s="3" t="s">
        <v>77</v>
      </c>
      <c r="U477" s="3" t="s">
        <v>146</v>
      </c>
    </row>
    <row r="478" spans="1:21" ht="18" customHeight="1" x14ac:dyDescent="0.3">
      <c r="A478" s="3">
        <v>477</v>
      </c>
      <c r="B478" s="3" t="s">
        <v>1493</v>
      </c>
      <c r="C478" s="3">
        <v>104830001</v>
      </c>
      <c r="D478" s="3">
        <v>5621547105</v>
      </c>
      <c r="E478" s="5">
        <v>8000</v>
      </c>
      <c r="F478" s="5">
        <v>0</v>
      </c>
      <c r="G478" s="5" t="s">
        <v>23</v>
      </c>
      <c r="H478" s="5">
        <v>1</v>
      </c>
      <c r="I478" s="5">
        <v>1</v>
      </c>
      <c r="J478" s="5">
        <v>11</v>
      </c>
      <c r="K478" s="3" t="s">
        <v>24</v>
      </c>
      <c r="L478" s="3" t="s">
        <v>23</v>
      </c>
      <c r="M478" s="3" t="s">
        <v>686</v>
      </c>
      <c r="N478" s="3" t="s">
        <v>145</v>
      </c>
      <c r="O478" s="3" t="s">
        <v>1496</v>
      </c>
      <c r="P478" s="3" t="s">
        <v>23</v>
      </c>
      <c r="Q478" s="3" t="s">
        <v>1494</v>
      </c>
      <c r="R478" s="3" t="s">
        <v>259</v>
      </c>
      <c r="S478" s="3" t="s">
        <v>256</v>
      </c>
      <c r="T478" s="3" t="s">
        <v>77</v>
      </c>
      <c r="U478" s="3" t="s">
        <v>146</v>
      </c>
    </row>
    <row r="479" spans="1:21" ht="18" customHeight="1" x14ac:dyDescent="0.3">
      <c r="A479" s="3">
        <v>478</v>
      </c>
      <c r="B479" s="3" t="s">
        <v>1498</v>
      </c>
      <c r="C479" s="3">
        <v>104830001</v>
      </c>
      <c r="D479" s="3">
        <v>8047492983</v>
      </c>
      <c r="E479" s="5">
        <v>6000</v>
      </c>
      <c r="F479" s="5">
        <v>0</v>
      </c>
      <c r="G479" s="5" t="s">
        <v>23</v>
      </c>
      <c r="H479" s="5">
        <v>0</v>
      </c>
      <c r="I479" s="5">
        <v>1</v>
      </c>
      <c r="J479" s="5">
        <v>1</v>
      </c>
      <c r="K479" s="3" t="s">
        <v>1497</v>
      </c>
      <c r="L479" s="3" t="s">
        <v>1497</v>
      </c>
      <c r="M479" s="3" t="s">
        <v>24</v>
      </c>
      <c r="N479" s="3" t="s">
        <v>1500</v>
      </c>
      <c r="O479" s="3" t="s">
        <v>28</v>
      </c>
      <c r="P479" s="3" t="s">
        <v>299</v>
      </c>
      <c r="Q479" s="3" t="s">
        <v>1499</v>
      </c>
      <c r="R479" s="3" t="s">
        <v>29</v>
      </c>
      <c r="S479" s="3" t="s">
        <v>38</v>
      </c>
      <c r="T479" s="3" t="s">
        <v>1501</v>
      </c>
      <c r="U479" s="3" t="s">
        <v>299</v>
      </c>
    </row>
    <row r="480" spans="1:21" ht="18" customHeight="1" x14ac:dyDescent="0.3">
      <c r="A480" s="3">
        <v>479</v>
      </c>
      <c r="B480" s="3" t="s">
        <v>1498</v>
      </c>
      <c r="C480" s="3">
        <v>104830001</v>
      </c>
      <c r="D480" s="3">
        <v>8047492994</v>
      </c>
      <c r="E480" s="5">
        <v>6000</v>
      </c>
      <c r="F480" s="5">
        <v>0</v>
      </c>
      <c r="G480" s="5" t="s">
        <v>23</v>
      </c>
      <c r="H480" s="5">
        <v>0</v>
      </c>
      <c r="I480" s="5">
        <v>1</v>
      </c>
      <c r="J480" s="5">
        <v>1</v>
      </c>
      <c r="K480" s="3" t="s">
        <v>1502</v>
      </c>
      <c r="L480" s="3" t="s">
        <v>1502</v>
      </c>
      <c r="M480" s="3" t="s">
        <v>24</v>
      </c>
      <c r="N480" s="3" t="s">
        <v>1500</v>
      </c>
      <c r="O480" s="3" t="s">
        <v>28</v>
      </c>
      <c r="P480" s="3" t="s">
        <v>299</v>
      </c>
      <c r="Q480" s="3" t="s">
        <v>1503</v>
      </c>
      <c r="R480" s="3" t="s">
        <v>29</v>
      </c>
      <c r="S480" s="3" t="s">
        <v>38</v>
      </c>
      <c r="T480" s="3" t="s">
        <v>1504</v>
      </c>
      <c r="U480" s="3" t="s">
        <v>299</v>
      </c>
    </row>
    <row r="481" spans="1:21" ht="18" customHeight="1" x14ac:dyDescent="0.3">
      <c r="A481" s="3">
        <v>480</v>
      </c>
      <c r="B481" s="3" t="s">
        <v>1300</v>
      </c>
      <c r="C481" s="3">
        <v>104830001</v>
      </c>
      <c r="D481" s="3">
        <v>8047490441</v>
      </c>
      <c r="E481" s="5">
        <v>6000</v>
      </c>
      <c r="F481" s="5">
        <v>0</v>
      </c>
      <c r="G481" s="5" t="s">
        <v>23</v>
      </c>
      <c r="H481" s="5">
        <v>0</v>
      </c>
      <c r="I481" s="5">
        <v>1</v>
      </c>
      <c r="J481" s="5">
        <v>2</v>
      </c>
      <c r="K481" s="3" t="s">
        <v>130</v>
      </c>
      <c r="L481" s="3" t="s">
        <v>130</v>
      </c>
      <c r="M481" s="3" t="s">
        <v>24</v>
      </c>
      <c r="N481" s="3" t="s">
        <v>133</v>
      </c>
      <c r="O481" s="3" t="s">
        <v>28</v>
      </c>
      <c r="P481" s="3" t="s">
        <v>42</v>
      </c>
      <c r="Q481" s="3" t="s">
        <v>132</v>
      </c>
      <c r="R481" s="3" t="s">
        <v>29</v>
      </c>
      <c r="S481" s="3" t="s">
        <v>38</v>
      </c>
      <c r="T481" s="3" t="s">
        <v>134</v>
      </c>
      <c r="U481" s="3" t="s">
        <v>42</v>
      </c>
    </row>
    <row r="482" spans="1:21" ht="18" customHeight="1" x14ac:dyDescent="0.3">
      <c r="A482" s="3">
        <v>481</v>
      </c>
      <c r="B482" s="3" t="s">
        <v>1505</v>
      </c>
      <c r="C482" s="3">
        <v>104830001</v>
      </c>
      <c r="D482" s="3">
        <v>5621547330</v>
      </c>
      <c r="E482" s="5">
        <v>7000</v>
      </c>
      <c r="F482" s="5">
        <v>0</v>
      </c>
      <c r="G482" s="5" t="s">
        <v>23</v>
      </c>
      <c r="H482" s="5">
        <v>1</v>
      </c>
      <c r="I482" s="5">
        <v>1</v>
      </c>
      <c r="J482" s="5">
        <v>10</v>
      </c>
      <c r="K482" s="3" t="s">
        <v>24</v>
      </c>
      <c r="L482" s="3" t="s">
        <v>23</v>
      </c>
      <c r="M482" s="3" t="s">
        <v>140</v>
      </c>
      <c r="N482" s="3" t="s">
        <v>145</v>
      </c>
      <c r="O482" s="3" t="s">
        <v>143</v>
      </c>
      <c r="P482" s="3" t="s">
        <v>23</v>
      </c>
      <c r="Q482" s="3" t="s">
        <v>142</v>
      </c>
      <c r="R482" s="3" t="s">
        <v>144</v>
      </c>
      <c r="S482" s="3" t="s">
        <v>140</v>
      </c>
      <c r="T482" s="3" t="s">
        <v>77</v>
      </c>
      <c r="U482" s="3" t="s">
        <v>146</v>
      </c>
    </row>
    <row r="483" spans="1:21" ht="18" customHeight="1" x14ac:dyDescent="0.3">
      <c r="A483" s="3">
        <v>482</v>
      </c>
      <c r="B483" s="3" t="s">
        <v>1505</v>
      </c>
      <c r="C483" s="3">
        <v>104830001</v>
      </c>
      <c r="D483" s="3">
        <v>5621547341</v>
      </c>
      <c r="E483" s="5">
        <v>7000</v>
      </c>
      <c r="F483" s="5">
        <v>0</v>
      </c>
      <c r="G483" s="5" t="s">
        <v>23</v>
      </c>
      <c r="H483" s="5">
        <v>1</v>
      </c>
      <c r="I483" s="5">
        <v>1</v>
      </c>
      <c r="J483" s="5">
        <v>10</v>
      </c>
      <c r="K483" s="3" t="s">
        <v>24</v>
      </c>
      <c r="L483" s="3" t="s">
        <v>23</v>
      </c>
      <c r="M483" s="3" t="s">
        <v>151</v>
      </c>
      <c r="N483" s="3" t="s">
        <v>145</v>
      </c>
      <c r="O483" s="3" t="s">
        <v>153</v>
      </c>
      <c r="P483" s="3" t="s">
        <v>23</v>
      </c>
      <c r="Q483" s="3" t="s">
        <v>152</v>
      </c>
      <c r="R483" s="3" t="s">
        <v>154</v>
      </c>
      <c r="S483" s="3" t="s">
        <v>151</v>
      </c>
      <c r="T483" s="3" t="s">
        <v>77</v>
      </c>
      <c r="U483" s="3" t="s">
        <v>146</v>
      </c>
    </row>
    <row r="484" spans="1:21" ht="18" customHeight="1" x14ac:dyDescent="0.3">
      <c r="A484" s="3">
        <v>483</v>
      </c>
      <c r="B484" s="3" t="s">
        <v>1505</v>
      </c>
      <c r="C484" s="3">
        <v>104830001</v>
      </c>
      <c r="D484" s="3">
        <v>5621547352</v>
      </c>
      <c r="E484" s="5">
        <v>7000</v>
      </c>
      <c r="F484" s="5">
        <v>0</v>
      </c>
      <c r="G484" s="5" t="s">
        <v>23</v>
      </c>
      <c r="H484" s="5">
        <v>1</v>
      </c>
      <c r="I484" s="5">
        <v>1</v>
      </c>
      <c r="J484" s="5">
        <v>10</v>
      </c>
      <c r="K484" s="3" t="s">
        <v>24</v>
      </c>
      <c r="L484" s="3" t="s">
        <v>23</v>
      </c>
      <c r="M484" s="3" t="s">
        <v>159</v>
      </c>
      <c r="N484" s="3" t="s">
        <v>145</v>
      </c>
      <c r="O484" s="3" t="s">
        <v>161</v>
      </c>
      <c r="P484" s="3" t="s">
        <v>23</v>
      </c>
      <c r="Q484" s="3" t="s">
        <v>160</v>
      </c>
      <c r="R484" s="3" t="s">
        <v>162</v>
      </c>
      <c r="S484" s="3" t="s">
        <v>159</v>
      </c>
      <c r="T484" s="3" t="s">
        <v>77</v>
      </c>
      <c r="U484" s="3" t="s">
        <v>146</v>
      </c>
    </row>
    <row r="485" spans="1:21" ht="18" customHeight="1" x14ac:dyDescent="0.3">
      <c r="A485" s="3">
        <v>484</v>
      </c>
      <c r="B485" s="3" t="s">
        <v>1505</v>
      </c>
      <c r="C485" s="3">
        <v>104830001</v>
      </c>
      <c r="D485" s="3">
        <v>5621547363</v>
      </c>
      <c r="E485" s="5">
        <v>7000</v>
      </c>
      <c r="F485" s="5">
        <v>0</v>
      </c>
      <c r="G485" s="5" t="s">
        <v>23</v>
      </c>
      <c r="H485" s="5">
        <v>1</v>
      </c>
      <c r="I485" s="5">
        <v>1</v>
      </c>
      <c r="J485" s="5">
        <v>10</v>
      </c>
      <c r="K485" s="3" t="s">
        <v>24</v>
      </c>
      <c r="L485" s="3" t="s">
        <v>23</v>
      </c>
      <c r="M485" s="3" t="s">
        <v>171</v>
      </c>
      <c r="N485" s="3" t="s">
        <v>145</v>
      </c>
      <c r="O485" s="3" t="s">
        <v>173</v>
      </c>
      <c r="P485" s="3" t="s">
        <v>23</v>
      </c>
      <c r="Q485" s="3" t="s">
        <v>172</v>
      </c>
      <c r="R485" s="3" t="s">
        <v>45</v>
      </c>
      <c r="S485" s="3" t="s">
        <v>171</v>
      </c>
      <c r="T485" s="3" t="s">
        <v>77</v>
      </c>
      <c r="U485" s="3" t="s">
        <v>146</v>
      </c>
    </row>
    <row r="486" spans="1:21" ht="18" customHeight="1" x14ac:dyDescent="0.3">
      <c r="A486" s="3">
        <v>485</v>
      </c>
      <c r="B486" s="3" t="s">
        <v>1505</v>
      </c>
      <c r="C486" s="3">
        <v>104830001</v>
      </c>
      <c r="D486" s="3">
        <v>5621547374</v>
      </c>
      <c r="E486" s="5">
        <v>6000</v>
      </c>
      <c r="F486" s="5">
        <v>0</v>
      </c>
      <c r="G486" s="5" t="s">
        <v>23</v>
      </c>
      <c r="H486" s="5">
        <v>1</v>
      </c>
      <c r="I486" s="5">
        <v>1</v>
      </c>
      <c r="J486" s="5">
        <v>1</v>
      </c>
      <c r="K486" s="3" t="s">
        <v>24</v>
      </c>
      <c r="L486" s="3" t="s">
        <v>23</v>
      </c>
      <c r="M486" s="3" t="s">
        <v>186</v>
      </c>
      <c r="N486" s="3" t="s">
        <v>145</v>
      </c>
      <c r="O486" s="3" t="s">
        <v>188</v>
      </c>
      <c r="P486" s="3" t="s">
        <v>23</v>
      </c>
      <c r="Q486" s="3" t="s">
        <v>187</v>
      </c>
      <c r="R486" s="3" t="s">
        <v>119</v>
      </c>
      <c r="S486" s="3" t="s">
        <v>186</v>
      </c>
      <c r="T486" s="3" t="s">
        <v>77</v>
      </c>
      <c r="U486" s="3" t="s">
        <v>146</v>
      </c>
    </row>
    <row r="487" spans="1:21" ht="18" customHeight="1" x14ac:dyDescent="0.3">
      <c r="A487" s="3">
        <v>486</v>
      </c>
      <c r="B487" s="3" t="s">
        <v>1505</v>
      </c>
      <c r="C487" s="3">
        <v>104830001</v>
      </c>
      <c r="D487" s="3">
        <v>5621547385</v>
      </c>
      <c r="E487" s="5">
        <v>7000</v>
      </c>
      <c r="F487" s="5">
        <v>0</v>
      </c>
      <c r="G487" s="5" t="s">
        <v>23</v>
      </c>
      <c r="H487" s="5">
        <v>1</v>
      </c>
      <c r="I487" s="5">
        <v>1</v>
      </c>
      <c r="J487" s="5">
        <v>10</v>
      </c>
      <c r="K487" s="3" t="s">
        <v>24</v>
      </c>
      <c r="L487" s="3" t="s">
        <v>23</v>
      </c>
      <c r="M487" s="3" t="s">
        <v>189</v>
      </c>
      <c r="N487" s="3" t="s">
        <v>145</v>
      </c>
      <c r="O487" s="3" t="s">
        <v>192</v>
      </c>
      <c r="P487" s="3" t="s">
        <v>23</v>
      </c>
      <c r="Q487" s="3" t="s">
        <v>191</v>
      </c>
      <c r="R487" s="3" t="s">
        <v>193</v>
      </c>
      <c r="S487" s="3" t="s">
        <v>189</v>
      </c>
      <c r="T487" s="3" t="s">
        <v>77</v>
      </c>
      <c r="U487" s="3" t="s">
        <v>146</v>
      </c>
    </row>
    <row r="488" spans="1:21" ht="18" customHeight="1" x14ac:dyDescent="0.3">
      <c r="A488" s="3">
        <v>487</v>
      </c>
      <c r="B488" s="3" t="s">
        <v>1505</v>
      </c>
      <c r="C488" s="3">
        <v>104830001</v>
      </c>
      <c r="D488" s="3">
        <v>5621547396</v>
      </c>
      <c r="E488" s="5">
        <v>7000</v>
      </c>
      <c r="F488" s="5">
        <v>0</v>
      </c>
      <c r="G488" s="5" t="s">
        <v>23</v>
      </c>
      <c r="H488" s="5">
        <v>1</v>
      </c>
      <c r="I488" s="5">
        <v>1</v>
      </c>
      <c r="J488" s="5">
        <v>9</v>
      </c>
      <c r="K488" s="3" t="s">
        <v>24</v>
      </c>
      <c r="L488" s="3" t="s">
        <v>23</v>
      </c>
      <c r="M488" s="3" t="s">
        <v>189</v>
      </c>
      <c r="N488" s="3" t="s">
        <v>145</v>
      </c>
      <c r="O488" s="3" t="s">
        <v>430</v>
      </c>
      <c r="P488" s="3" t="s">
        <v>23</v>
      </c>
      <c r="Q488" s="3" t="s">
        <v>429</v>
      </c>
      <c r="R488" s="3" t="s">
        <v>193</v>
      </c>
      <c r="S488" s="3" t="s">
        <v>189</v>
      </c>
      <c r="T488" s="3" t="s">
        <v>77</v>
      </c>
      <c r="U488" s="3" t="s">
        <v>146</v>
      </c>
    </row>
    <row r="489" spans="1:21" ht="18" customHeight="1" x14ac:dyDescent="0.3">
      <c r="A489" s="3">
        <v>488</v>
      </c>
      <c r="B489" s="3" t="s">
        <v>1519</v>
      </c>
      <c r="C489" s="3">
        <v>104830001</v>
      </c>
      <c r="D489" s="3">
        <v>8047530820</v>
      </c>
      <c r="E489" s="5">
        <v>6000</v>
      </c>
      <c r="F489" s="5"/>
      <c r="G489" s="5" t="s">
        <v>23</v>
      </c>
      <c r="H489" s="5">
        <v>0</v>
      </c>
      <c r="I489" s="5">
        <v>1</v>
      </c>
      <c r="J489" s="5">
        <v>1</v>
      </c>
      <c r="K489" s="3" t="s">
        <v>1339</v>
      </c>
      <c r="L489" s="3" t="s">
        <v>1339</v>
      </c>
      <c r="M489" s="3" t="s">
        <v>24</v>
      </c>
      <c r="N489" s="3" t="s">
        <v>1521</v>
      </c>
      <c r="O489" s="3" t="s">
        <v>76</v>
      </c>
      <c r="P489" s="3" t="s">
        <v>23</v>
      </c>
      <c r="Q489" s="3" t="s">
        <v>1520</v>
      </c>
      <c r="R489" s="3" t="s">
        <v>77</v>
      </c>
      <c r="S489" s="3" t="s">
        <v>38</v>
      </c>
      <c r="T489" s="3" t="s">
        <v>1522</v>
      </c>
      <c r="U489" s="3" t="s">
        <v>38</v>
      </c>
    </row>
    <row r="490" spans="1:21" ht="18" customHeight="1" x14ac:dyDescent="0.3">
      <c r="A490" s="3">
        <v>489</v>
      </c>
      <c r="B490" s="3" t="s">
        <v>1506</v>
      </c>
      <c r="C490" s="3">
        <v>104830001</v>
      </c>
      <c r="D490" s="3">
        <v>5621547400</v>
      </c>
      <c r="E490" s="5">
        <v>6000</v>
      </c>
      <c r="F490" s="5">
        <v>0</v>
      </c>
      <c r="G490" s="5" t="s">
        <v>23</v>
      </c>
      <c r="H490" s="5">
        <v>1</v>
      </c>
      <c r="I490" s="5">
        <v>1</v>
      </c>
      <c r="J490" s="5">
        <v>4</v>
      </c>
      <c r="K490" s="3" t="s">
        <v>24</v>
      </c>
      <c r="L490" s="3" t="s">
        <v>23</v>
      </c>
      <c r="M490" s="3" t="s">
        <v>140</v>
      </c>
      <c r="N490" s="3" t="s">
        <v>145</v>
      </c>
      <c r="O490" s="3" t="s">
        <v>143</v>
      </c>
      <c r="P490" s="3" t="s">
        <v>23</v>
      </c>
      <c r="Q490" s="3" t="s">
        <v>142</v>
      </c>
      <c r="R490" s="3" t="s">
        <v>144</v>
      </c>
      <c r="S490" s="3" t="s">
        <v>140</v>
      </c>
      <c r="T490" s="3" t="s">
        <v>77</v>
      </c>
      <c r="U490" s="3" t="s">
        <v>146</v>
      </c>
    </row>
    <row r="491" spans="1:21" ht="18" customHeight="1" x14ac:dyDescent="0.3">
      <c r="A491" s="3">
        <v>490</v>
      </c>
      <c r="B491" s="3" t="s">
        <v>1507</v>
      </c>
      <c r="C491" s="3">
        <v>104830001</v>
      </c>
      <c r="D491" s="3">
        <v>5621547411</v>
      </c>
      <c r="E491" s="5">
        <v>6000</v>
      </c>
      <c r="F491" s="5">
        <v>0</v>
      </c>
      <c r="G491" s="5" t="s">
        <v>23</v>
      </c>
      <c r="H491" s="5">
        <v>1</v>
      </c>
      <c r="I491" s="5">
        <v>1</v>
      </c>
      <c r="J491" s="5">
        <v>4</v>
      </c>
      <c r="K491" s="3" t="s">
        <v>24</v>
      </c>
      <c r="L491" s="3" t="s">
        <v>23</v>
      </c>
      <c r="M491" s="3" t="s">
        <v>174</v>
      </c>
      <c r="N491" s="3" t="s">
        <v>145</v>
      </c>
      <c r="O491" s="3" t="s">
        <v>176</v>
      </c>
      <c r="P491" s="3" t="s">
        <v>23</v>
      </c>
      <c r="Q491" s="3" t="s">
        <v>175</v>
      </c>
      <c r="R491" s="3" t="s">
        <v>177</v>
      </c>
      <c r="S491" s="3" t="s">
        <v>174</v>
      </c>
      <c r="T491" s="3" t="s">
        <v>77</v>
      </c>
      <c r="U491" s="3" t="s">
        <v>146</v>
      </c>
    </row>
    <row r="492" spans="1:21" ht="18" customHeight="1" x14ac:dyDescent="0.3">
      <c r="A492" s="3">
        <v>491</v>
      </c>
      <c r="B492" s="3" t="s">
        <v>1524</v>
      </c>
      <c r="C492" s="3">
        <v>104830001</v>
      </c>
      <c r="D492" s="3">
        <v>8047531343</v>
      </c>
      <c r="E492" s="5">
        <v>6000</v>
      </c>
      <c r="F492" s="5">
        <v>0</v>
      </c>
      <c r="G492" s="5" t="s">
        <v>23</v>
      </c>
      <c r="H492" s="5">
        <v>0</v>
      </c>
      <c r="I492" s="5">
        <v>1</v>
      </c>
      <c r="J492" s="5">
        <v>1</v>
      </c>
      <c r="K492" s="3" t="s">
        <v>1523</v>
      </c>
      <c r="L492" s="3" t="s">
        <v>1523</v>
      </c>
      <c r="M492" s="3" t="s">
        <v>24</v>
      </c>
      <c r="N492" s="3" t="s">
        <v>1525</v>
      </c>
      <c r="O492" s="3" t="s">
        <v>28</v>
      </c>
      <c r="P492" s="3" t="s">
        <v>82</v>
      </c>
      <c r="Q492" s="3" t="s">
        <v>533</v>
      </c>
      <c r="R492" s="3" t="s">
        <v>29</v>
      </c>
      <c r="S492" s="3" t="s">
        <v>31</v>
      </c>
      <c r="T492" s="3" t="s">
        <v>1526</v>
      </c>
      <c r="U492" s="3" t="s">
        <v>82</v>
      </c>
    </row>
    <row r="493" spans="1:21" ht="18" customHeight="1" x14ac:dyDescent="0.3">
      <c r="A493" s="3">
        <v>492</v>
      </c>
      <c r="B493" s="3" t="s">
        <v>1510</v>
      </c>
      <c r="C493" s="3">
        <v>104830001</v>
      </c>
      <c r="D493" s="3">
        <v>5621547422</v>
      </c>
      <c r="E493" s="5">
        <v>8000</v>
      </c>
      <c r="F493" s="5">
        <v>0</v>
      </c>
      <c r="G493" s="5" t="s">
        <v>23</v>
      </c>
      <c r="H493" s="5">
        <v>500000</v>
      </c>
      <c r="I493" s="5">
        <v>1</v>
      </c>
      <c r="J493" s="5">
        <v>15</v>
      </c>
      <c r="K493" s="3" t="s">
        <v>24</v>
      </c>
      <c r="L493" s="3" t="s">
        <v>23</v>
      </c>
      <c r="M493" s="3" t="s">
        <v>1509</v>
      </c>
      <c r="N493" s="3" t="s">
        <v>145</v>
      </c>
      <c r="O493" s="3" t="s">
        <v>1512</v>
      </c>
      <c r="P493" s="3" t="s">
        <v>1511</v>
      </c>
      <c r="Q493" s="3" t="s">
        <v>221</v>
      </c>
      <c r="R493" s="3" t="s">
        <v>1513</v>
      </c>
      <c r="S493" s="3" t="s">
        <v>38</v>
      </c>
      <c r="T493" s="3" t="s">
        <v>77</v>
      </c>
      <c r="U493" s="3" t="s">
        <v>204</v>
      </c>
    </row>
    <row r="494" spans="1:21" ht="18" customHeight="1" x14ac:dyDescent="0.3">
      <c r="A494" s="3">
        <v>493</v>
      </c>
      <c r="B494" s="3" t="s">
        <v>1515</v>
      </c>
      <c r="C494" s="3">
        <v>104830001</v>
      </c>
      <c r="D494" s="3">
        <v>5621547466</v>
      </c>
      <c r="E494" s="5">
        <v>7000</v>
      </c>
      <c r="F494" s="5">
        <v>0</v>
      </c>
      <c r="G494" s="5" t="s">
        <v>23</v>
      </c>
      <c r="H494" s="5">
        <v>500000</v>
      </c>
      <c r="I494" s="5">
        <v>1</v>
      </c>
      <c r="J494" s="5">
        <v>10</v>
      </c>
      <c r="K494" s="3" t="s">
        <v>24</v>
      </c>
      <c r="L494" s="3" t="s">
        <v>23</v>
      </c>
      <c r="M494" s="3" t="s">
        <v>1514</v>
      </c>
      <c r="N494" s="3" t="s">
        <v>145</v>
      </c>
      <c r="O494" s="3" t="s">
        <v>1517</v>
      </c>
      <c r="P494" s="3" t="s">
        <v>1516</v>
      </c>
      <c r="Q494" s="3" t="s">
        <v>394</v>
      </c>
      <c r="R494" s="3" t="s">
        <v>1518</v>
      </c>
      <c r="S494" s="3" t="s">
        <v>38</v>
      </c>
      <c r="T494" s="3" t="s">
        <v>77</v>
      </c>
      <c r="U494" s="3" t="s">
        <v>146</v>
      </c>
    </row>
    <row r="495" spans="1:21" ht="18" customHeight="1" x14ac:dyDescent="0.3">
      <c r="A495" s="3">
        <v>494</v>
      </c>
      <c r="B495" s="3" t="s">
        <v>1590</v>
      </c>
      <c r="C495" s="3">
        <v>104830001</v>
      </c>
      <c r="D495" s="3">
        <v>8047549296</v>
      </c>
      <c r="E495" s="5">
        <v>6000</v>
      </c>
      <c r="F495" s="5">
        <v>0</v>
      </c>
      <c r="G495" s="5" t="s">
        <v>23</v>
      </c>
      <c r="H495" s="5">
        <v>0</v>
      </c>
      <c r="I495" s="5">
        <v>1</v>
      </c>
      <c r="J495" s="5">
        <v>1</v>
      </c>
      <c r="K495" s="3" t="s">
        <v>1589</v>
      </c>
      <c r="L495" s="3" t="s">
        <v>1589</v>
      </c>
      <c r="M495" s="3" t="s">
        <v>24</v>
      </c>
      <c r="N495" s="3" t="s">
        <v>1592</v>
      </c>
      <c r="O495" s="3" t="s">
        <v>28</v>
      </c>
      <c r="P495" s="3" t="s">
        <v>82</v>
      </c>
      <c r="Q495" s="3" t="s">
        <v>1591</v>
      </c>
      <c r="R495" s="3" t="s">
        <v>29</v>
      </c>
      <c r="S495" s="3" t="s">
        <v>31</v>
      </c>
      <c r="T495" s="3" t="s">
        <v>1593</v>
      </c>
      <c r="U495" s="3" t="s">
        <v>82</v>
      </c>
    </row>
    <row r="496" spans="1:21" ht="18" customHeight="1" x14ac:dyDescent="0.3">
      <c r="A496" s="3">
        <v>495</v>
      </c>
      <c r="B496" s="3" t="s">
        <v>1590</v>
      </c>
      <c r="C496" s="3">
        <v>104830001</v>
      </c>
      <c r="D496" s="3">
        <v>8047549300</v>
      </c>
      <c r="E496" s="5">
        <v>6000</v>
      </c>
      <c r="F496" s="5">
        <v>0</v>
      </c>
      <c r="G496" s="5" t="s">
        <v>23</v>
      </c>
      <c r="H496" s="5">
        <v>0</v>
      </c>
      <c r="I496" s="5">
        <v>1</v>
      </c>
      <c r="J496" s="5">
        <v>1</v>
      </c>
      <c r="K496" s="3" t="s">
        <v>1594</v>
      </c>
      <c r="L496" s="3" t="s">
        <v>1594</v>
      </c>
      <c r="M496" s="3" t="s">
        <v>24</v>
      </c>
      <c r="N496" s="3" t="s">
        <v>1592</v>
      </c>
      <c r="O496" s="3" t="s">
        <v>28</v>
      </c>
      <c r="P496" s="3" t="s">
        <v>82</v>
      </c>
      <c r="Q496" s="3" t="s">
        <v>1591</v>
      </c>
      <c r="R496" s="3" t="s">
        <v>29</v>
      </c>
      <c r="S496" s="3" t="s">
        <v>31</v>
      </c>
      <c r="T496" s="3" t="s">
        <v>1595</v>
      </c>
      <c r="U496" s="3" t="s">
        <v>82</v>
      </c>
    </row>
    <row r="497" spans="1:21" ht="18" customHeight="1" x14ac:dyDescent="0.3">
      <c r="A497" s="3">
        <v>496</v>
      </c>
      <c r="B497" s="3" t="s">
        <v>1656</v>
      </c>
      <c r="C497" s="3">
        <v>104830001</v>
      </c>
      <c r="D497" s="3">
        <v>8047525356</v>
      </c>
      <c r="E497" s="5">
        <v>6000</v>
      </c>
      <c r="F497" s="5"/>
      <c r="G497" s="5" t="s">
        <v>23</v>
      </c>
      <c r="H497" s="5">
        <v>0</v>
      </c>
      <c r="I497" s="5">
        <v>1</v>
      </c>
      <c r="J497" s="5">
        <v>1</v>
      </c>
      <c r="K497" s="3" t="s">
        <v>1334</v>
      </c>
      <c r="L497" s="3" t="s">
        <v>1334</v>
      </c>
      <c r="M497" s="3" t="s">
        <v>24</v>
      </c>
      <c r="N497" s="3" t="s">
        <v>1658</v>
      </c>
      <c r="O497" s="3" t="s">
        <v>226</v>
      </c>
      <c r="P497" s="3" t="s">
        <v>1333</v>
      </c>
      <c r="Q497" s="3" t="s">
        <v>1657</v>
      </c>
      <c r="R497" s="3" t="s">
        <v>482</v>
      </c>
      <c r="S497" s="3" t="s">
        <v>31</v>
      </c>
      <c r="T497" s="3" t="s">
        <v>1659</v>
      </c>
      <c r="U497" s="3" t="s">
        <v>1333</v>
      </c>
    </row>
    <row r="498" spans="1:21" ht="18" customHeight="1" x14ac:dyDescent="0.3">
      <c r="A498" s="3">
        <v>497</v>
      </c>
      <c r="B498" s="3" t="s">
        <v>1580</v>
      </c>
      <c r="C498" s="3">
        <v>104830001</v>
      </c>
      <c r="D498" s="3">
        <v>8047507742</v>
      </c>
      <c r="E498" s="5">
        <v>7000</v>
      </c>
      <c r="F498" s="5">
        <v>0</v>
      </c>
      <c r="G498" s="5" t="s">
        <v>23</v>
      </c>
      <c r="H498" s="5">
        <v>0</v>
      </c>
      <c r="I498" s="5">
        <v>1</v>
      </c>
      <c r="J498" s="5">
        <v>10</v>
      </c>
      <c r="K498" s="3" t="s">
        <v>1166</v>
      </c>
      <c r="L498" s="3" t="s">
        <v>1166</v>
      </c>
      <c r="M498" s="3" t="s">
        <v>24</v>
      </c>
      <c r="N498" s="3" t="s">
        <v>1582</v>
      </c>
      <c r="O498" s="3" t="s">
        <v>28</v>
      </c>
      <c r="P498" s="3" t="s">
        <v>63</v>
      </c>
      <c r="Q498" s="3" t="s">
        <v>1581</v>
      </c>
      <c r="R498" s="3" t="s">
        <v>29</v>
      </c>
      <c r="S498" s="3" t="s">
        <v>38</v>
      </c>
      <c r="T498" s="3" t="s">
        <v>1583</v>
      </c>
      <c r="U498" s="3" t="s">
        <v>63</v>
      </c>
    </row>
    <row r="499" spans="1:21" ht="18" customHeight="1" x14ac:dyDescent="0.3">
      <c r="A499" s="3">
        <v>498</v>
      </c>
      <c r="B499" s="3" t="s">
        <v>1621</v>
      </c>
      <c r="C499" s="3">
        <v>104830001</v>
      </c>
      <c r="D499" s="3">
        <v>8047550081</v>
      </c>
      <c r="E499" s="5">
        <v>6000</v>
      </c>
      <c r="F499" s="5">
        <v>0</v>
      </c>
      <c r="G499" s="5" t="s">
        <v>23</v>
      </c>
      <c r="H499" s="5">
        <v>0</v>
      </c>
      <c r="I499" s="5">
        <v>1</v>
      </c>
      <c r="J499" s="5">
        <v>5</v>
      </c>
      <c r="K499" s="3" t="s">
        <v>1619</v>
      </c>
      <c r="L499" s="3" t="s">
        <v>1620</v>
      </c>
      <c r="M499" s="3" t="s">
        <v>24</v>
      </c>
      <c r="N499" s="3" t="s">
        <v>1623</v>
      </c>
      <c r="O499" s="3" t="s">
        <v>28</v>
      </c>
      <c r="P499" s="3" t="s">
        <v>48</v>
      </c>
      <c r="Q499" s="3" t="s">
        <v>1622</v>
      </c>
      <c r="R499" s="3" t="s">
        <v>29</v>
      </c>
      <c r="S499" s="3" t="s">
        <v>31</v>
      </c>
      <c r="T499" s="3" t="s">
        <v>1624</v>
      </c>
      <c r="U499" s="3" t="s">
        <v>48</v>
      </c>
    </row>
    <row r="500" spans="1:21" ht="18" customHeight="1" x14ac:dyDescent="0.3">
      <c r="A500" s="3">
        <v>499</v>
      </c>
      <c r="B500" s="3" t="s">
        <v>1649</v>
      </c>
      <c r="C500" s="3">
        <v>104830001</v>
      </c>
      <c r="D500" s="3">
        <v>8047525430</v>
      </c>
      <c r="E500" s="5">
        <v>7000</v>
      </c>
      <c r="F500" s="5">
        <v>0</v>
      </c>
      <c r="G500" s="5" t="s">
        <v>23</v>
      </c>
      <c r="H500" s="5">
        <v>0</v>
      </c>
      <c r="I500" s="5">
        <v>1</v>
      </c>
      <c r="J500" s="5">
        <v>10</v>
      </c>
      <c r="K500" s="3" t="s">
        <v>1204</v>
      </c>
      <c r="L500" s="3" t="s">
        <v>1204</v>
      </c>
      <c r="M500" s="3" t="s">
        <v>24</v>
      </c>
      <c r="N500" s="3" t="s">
        <v>1650</v>
      </c>
      <c r="O500" s="3" t="s">
        <v>28</v>
      </c>
      <c r="P500" s="3" t="s">
        <v>63</v>
      </c>
      <c r="Q500" s="3" t="s">
        <v>122</v>
      </c>
      <c r="R500" s="3" t="s">
        <v>29</v>
      </c>
      <c r="S500" s="3" t="s">
        <v>31</v>
      </c>
      <c r="T500" s="3" t="s">
        <v>1651</v>
      </c>
      <c r="U500" s="3" t="s">
        <v>63</v>
      </c>
    </row>
    <row r="501" spans="1:21" ht="18" customHeight="1" x14ac:dyDescent="0.3">
      <c r="A501" s="3">
        <v>500</v>
      </c>
      <c r="B501" s="3" t="s">
        <v>1584</v>
      </c>
      <c r="C501" s="3">
        <v>104830001</v>
      </c>
      <c r="D501" s="3">
        <v>8047544175</v>
      </c>
      <c r="E501" s="5">
        <v>6000</v>
      </c>
      <c r="F501" s="5">
        <v>0</v>
      </c>
      <c r="G501" s="5" t="s">
        <v>23</v>
      </c>
      <c r="H501" s="5">
        <v>0</v>
      </c>
      <c r="I501" s="5">
        <v>1</v>
      </c>
      <c r="J501" s="5">
        <v>2</v>
      </c>
      <c r="K501" s="3" t="s">
        <v>605</v>
      </c>
      <c r="L501" s="3" t="s">
        <v>605</v>
      </c>
      <c r="M501" s="3" t="s">
        <v>24</v>
      </c>
      <c r="N501" s="3" t="s">
        <v>608</v>
      </c>
      <c r="O501" s="3" t="s">
        <v>28</v>
      </c>
      <c r="P501" s="3" t="s">
        <v>42</v>
      </c>
      <c r="Q501" s="3" t="s">
        <v>1080</v>
      </c>
      <c r="R501" s="3" t="s">
        <v>29</v>
      </c>
      <c r="S501" s="3" t="s">
        <v>38</v>
      </c>
      <c r="T501" s="3" t="s">
        <v>609</v>
      </c>
      <c r="U501" s="3" t="s">
        <v>42</v>
      </c>
    </row>
    <row r="502" spans="1:21" ht="18" customHeight="1" x14ac:dyDescent="0.3">
      <c r="A502" s="3">
        <v>501</v>
      </c>
      <c r="B502" s="3" t="s">
        <v>1663</v>
      </c>
      <c r="C502" s="3">
        <v>104830001</v>
      </c>
      <c r="D502" s="3">
        <v>8047534563</v>
      </c>
      <c r="E502" s="5">
        <v>6000</v>
      </c>
      <c r="F502" s="5">
        <v>0</v>
      </c>
      <c r="G502" s="5" t="s">
        <v>23</v>
      </c>
      <c r="H502" s="5">
        <v>0</v>
      </c>
      <c r="I502" s="5">
        <v>1</v>
      </c>
      <c r="J502" s="5">
        <v>4</v>
      </c>
      <c r="K502" s="3" t="s">
        <v>110</v>
      </c>
      <c r="L502" s="3" t="s">
        <v>110</v>
      </c>
      <c r="M502" s="3" t="s">
        <v>24</v>
      </c>
      <c r="N502" s="3" t="s">
        <v>1665</v>
      </c>
      <c r="O502" s="3" t="s">
        <v>28</v>
      </c>
      <c r="P502" s="3" t="s">
        <v>42</v>
      </c>
      <c r="Q502" s="3" t="s">
        <v>1664</v>
      </c>
      <c r="R502" s="3" t="s">
        <v>29</v>
      </c>
      <c r="S502" s="3" t="s">
        <v>38</v>
      </c>
      <c r="T502" s="3" t="s">
        <v>114</v>
      </c>
      <c r="U502" s="3" t="s">
        <v>42</v>
      </c>
    </row>
    <row r="503" spans="1:21" ht="18" customHeight="1" x14ac:dyDescent="0.3">
      <c r="A503" s="3">
        <v>502</v>
      </c>
      <c r="B503" s="3" t="s">
        <v>1618</v>
      </c>
      <c r="C503" s="3">
        <v>104830001</v>
      </c>
      <c r="D503" s="3">
        <v>3176633412</v>
      </c>
      <c r="E503" s="5">
        <v>7000</v>
      </c>
      <c r="F503" s="5" t="s">
        <v>23</v>
      </c>
      <c r="G503" s="5">
        <v>0</v>
      </c>
      <c r="H503" s="5">
        <v>0</v>
      </c>
      <c r="I503" s="5">
        <v>1</v>
      </c>
      <c r="J503" s="5">
        <v>10</v>
      </c>
      <c r="K503" s="3" t="s">
        <v>224</v>
      </c>
      <c r="L503" s="3" t="s">
        <v>224</v>
      </c>
      <c r="M503" s="3" t="s">
        <v>24</v>
      </c>
      <c r="N503" s="3" t="s">
        <v>227</v>
      </c>
      <c r="O503" s="3" t="s">
        <v>226</v>
      </c>
      <c r="P503" s="3" t="s">
        <v>23</v>
      </c>
      <c r="Q503" s="3" t="s">
        <v>23</v>
      </c>
      <c r="R503" s="3" t="s">
        <v>29</v>
      </c>
      <c r="S503" s="3" t="s">
        <v>38</v>
      </c>
      <c r="T503" s="3" t="s">
        <v>193</v>
      </c>
      <c r="U503" s="3" t="s">
        <v>38</v>
      </c>
    </row>
    <row r="504" spans="1:21" ht="18" customHeight="1" x14ac:dyDescent="0.3">
      <c r="A504" s="3">
        <v>503</v>
      </c>
      <c r="B504" s="3" t="s">
        <v>1618</v>
      </c>
      <c r="C504" s="3">
        <v>104830001</v>
      </c>
      <c r="D504" s="3">
        <v>3176633423</v>
      </c>
      <c r="E504" s="5">
        <v>6000</v>
      </c>
      <c r="F504" s="5" t="s">
        <v>23</v>
      </c>
      <c r="G504" s="5">
        <v>0</v>
      </c>
      <c r="H504" s="5">
        <v>0</v>
      </c>
      <c r="I504" s="5">
        <v>1</v>
      </c>
      <c r="J504" s="5">
        <v>5</v>
      </c>
      <c r="K504" s="3" t="s">
        <v>224</v>
      </c>
      <c r="L504" s="3" t="s">
        <v>224</v>
      </c>
      <c r="M504" s="3" t="s">
        <v>24</v>
      </c>
      <c r="N504" s="3" t="s">
        <v>227</v>
      </c>
      <c r="O504" s="3" t="s">
        <v>226</v>
      </c>
      <c r="P504" s="3" t="s">
        <v>23</v>
      </c>
      <c r="Q504" s="3" t="s">
        <v>23</v>
      </c>
      <c r="R504" s="3" t="s">
        <v>29</v>
      </c>
      <c r="S504" s="3" t="s">
        <v>38</v>
      </c>
      <c r="T504" s="3" t="s">
        <v>193</v>
      </c>
      <c r="U504" s="3" t="s">
        <v>38</v>
      </c>
    </row>
    <row r="505" spans="1:21" ht="18" customHeight="1" x14ac:dyDescent="0.3">
      <c r="A505" s="3">
        <v>504</v>
      </c>
      <c r="B505" s="3" t="s">
        <v>1618</v>
      </c>
      <c r="C505" s="3">
        <v>104830001</v>
      </c>
      <c r="D505" s="3">
        <v>3176633434</v>
      </c>
      <c r="E505" s="5">
        <v>6000</v>
      </c>
      <c r="F505" s="5" t="s">
        <v>23</v>
      </c>
      <c r="G505" s="5">
        <v>0</v>
      </c>
      <c r="H505" s="5">
        <v>0</v>
      </c>
      <c r="I505" s="5">
        <v>1</v>
      </c>
      <c r="J505" s="5">
        <v>5</v>
      </c>
      <c r="K505" s="3" t="s">
        <v>224</v>
      </c>
      <c r="L505" s="3" t="s">
        <v>224</v>
      </c>
      <c r="M505" s="3" t="s">
        <v>24</v>
      </c>
      <c r="N505" s="3" t="s">
        <v>227</v>
      </c>
      <c r="O505" s="3" t="s">
        <v>226</v>
      </c>
      <c r="P505" s="3" t="s">
        <v>23</v>
      </c>
      <c r="Q505" s="3" t="s">
        <v>23</v>
      </c>
      <c r="R505" s="3" t="s">
        <v>29</v>
      </c>
      <c r="S505" s="3" t="s">
        <v>38</v>
      </c>
      <c r="T505" s="3" t="s">
        <v>193</v>
      </c>
      <c r="U505" s="3" t="s">
        <v>38</v>
      </c>
    </row>
    <row r="506" spans="1:21" ht="18" customHeight="1" x14ac:dyDescent="0.3">
      <c r="A506" s="3">
        <v>505</v>
      </c>
      <c r="B506" s="3" t="s">
        <v>1660</v>
      </c>
      <c r="C506" s="3">
        <v>104830001</v>
      </c>
      <c r="D506" s="3">
        <v>8047543162</v>
      </c>
      <c r="E506" s="5">
        <v>6000</v>
      </c>
      <c r="F506" s="5">
        <v>0</v>
      </c>
      <c r="G506" s="5" t="s">
        <v>23</v>
      </c>
      <c r="H506" s="5">
        <v>0</v>
      </c>
      <c r="I506" s="5">
        <v>1</v>
      </c>
      <c r="J506" s="5">
        <v>5</v>
      </c>
      <c r="K506" s="3" t="s">
        <v>1349</v>
      </c>
      <c r="L506" s="3" t="s">
        <v>1349</v>
      </c>
      <c r="M506" s="3" t="s">
        <v>24</v>
      </c>
      <c r="N506" s="3" t="s">
        <v>1661</v>
      </c>
      <c r="O506" s="3" t="s">
        <v>28</v>
      </c>
      <c r="P506" s="3" t="s">
        <v>48</v>
      </c>
      <c r="Q506" s="3" t="s">
        <v>137</v>
      </c>
      <c r="R506" s="3" t="s">
        <v>29</v>
      </c>
      <c r="S506" s="3" t="s">
        <v>31</v>
      </c>
      <c r="T506" s="3" t="s">
        <v>1662</v>
      </c>
      <c r="U506" s="3" t="s">
        <v>48</v>
      </c>
    </row>
    <row r="507" spans="1:21" ht="18" customHeight="1" x14ac:dyDescent="0.3">
      <c r="A507" s="3">
        <v>506</v>
      </c>
      <c r="B507" s="3" t="s">
        <v>1585</v>
      </c>
      <c r="C507" s="3">
        <v>104830001</v>
      </c>
      <c r="D507" s="3">
        <v>8047557733</v>
      </c>
      <c r="E507" s="5">
        <v>6000</v>
      </c>
      <c r="F507" s="5">
        <v>0</v>
      </c>
      <c r="G507" s="5" t="s">
        <v>23</v>
      </c>
      <c r="H507" s="5">
        <v>0</v>
      </c>
      <c r="I507" s="5">
        <v>1</v>
      </c>
      <c r="J507" s="5">
        <v>5</v>
      </c>
      <c r="K507" s="3" t="s">
        <v>1067</v>
      </c>
      <c r="L507" s="3" t="s">
        <v>1067</v>
      </c>
      <c r="M507" s="3" t="s">
        <v>24</v>
      </c>
      <c r="N507" s="3" t="s">
        <v>1587</v>
      </c>
      <c r="O507" s="3" t="s">
        <v>28</v>
      </c>
      <c r="P507" s="3" t="s">
        <v>48</v>
      </c>
      <c r="Q507" s="3" t="s">
        <v>1586</v>
      </c>
      <c r="R507" s="3" t="s">
        <v>29</v>
      </c>
      <c r="S507" s="3" t="s">
        <v>31</v>
      </c>
      <c r="T507" s="3" t="s">
        <v>1588</v>
      </c>
      <c r="U507" s="3" t="s">
        <v>48</v>
      </c>
    </row>
    <row r="508" spans="1:21" ht="18" customHeight="1" x14ac:dyDescent="0.3">
      <c r="A508" s="3">
        <v>507</v>
      </c>
      <c r="B508" s="3" t="s">
        <v>1585</v>
      </c>
      <c r="C508" s="3">
        <v>104830001</v>
      </c>
      <c r="D508" s="3">
        <v>8047545623</v>
      </c>
      <c r="E508" s="5">
        <v>7000</v>
      </c>
      <c r="F508" s="5">
        <v>0</v>
      </c>
      <c r="G508" s="5" t="s">
        <v>23</v>
      </c>
      <c r="H508" s="5">
        <v>0</v>
      </c>
      <c r="I508" s="5">
        <v>1</v>
      </c>
      <c r="J508" s="5">
        <v>6</v>
      </c>
      <c r="K508" s="3" t="s">
        <v>1067</v>
      </c>
      <c r="L508" s="3" t="s">
        <v>1067</v>
      </c>
      <c r="M508" s="3" t="s">
        <v>24</v>
      </c>
      <c r="N508" s="3" t="s">
        <v>1587</v>
      </c>
      <c r="O508" s="3" t="s">
        <v>28</v>
      </c>
      <c r="P508" s="3" t="s">
        <v>48</v>
      </c>
      <c r="Q508" s="3" t="s">
        <v>1586</v>
      </c>
      <c r="R508" s="3" t="s">
        <v>29</v>
      </c>
      <c r="S508" s="3" t="s">
        <v>31</v>
      </c>
      <c r="T508" s="3" t="s">
        <v>1588</v>
      </c>
      <c r="U508" s="3" t="s">
        <v>48</v>
      </c>
    </row>
    <row r="509" spans="1:21" ht="18" customHeight="1" x14ac:dyDescent="0.3">
      <c r="A509" s="3">
        <v>508</v>
      </c>
      <c r="B509" s="3" t="s">
        <v>1646</v>
      </c>
      <c r="C509" s="3">
        <v>104830001</v>
      </c>
      <c r="D509" s="3">
        <v>8047544050</v>
      </c>
      <c r="E509" s="5">
        <v>6000</v>
      </c>
      <c r="F509" s="5">
        <v>0</v>
      </c>
      <c r="G509" s="5" t="s">
        <v>23</v>
      </c>
      <c r="H509" s="5">
        <v>0</v>
      </c>
      <c r="I509" s="5">
        <v>1</v>
      </c>
      <c r="J509" s="5">
        <v>1</v>
      </c>
      <c r="K509" s="3" t="s">
        <v>1645</v>
      </c>
      <c r="L509" s="3" t="s">
        <v>1645</v>
      </c>
      <c r="M509" s="3" t="s">
        <v>24</v>
      </c>
      <c r="N509" s="3" t="s">
        <v>1647</v>
      </c>
      <c r="O509" s="3" t="s">
        <v>28</v>
      </c>
      <c r="P509" s="3" t="s">
        <v>93</v>
      </c>
      <c r="Q509" s="3" t="s">
        <v>112</v>
      </c>
      <c r="R509" s="3" t="s">
        <v>29</v>
      </c>
      <c r="S509" s="3" t="s">
        <v>31</v>
      </c>
      <c r="T509" s="3" t="s">
        <v>1648</v>
      </c>
      <c r="U509" s="3" t="s">
        <v>93</v>
      </c>
    </row>
    <row r="510" spans="1:21" ht="18" customHeight="1" x14ac:dyDescent="0.3">
      <c r="A510" s="3">
        <v>509</v>
      </c>
      <c r="B510" s="3" t="s">
        <v>1578</v>
      </c>
      <c r="C510" s="3">
        <v>104830001</v>
      </c>
      <c r="D510" s="3">
        <v>8047544702</v>
      </c>
      <c r="E510" s="5">
        <v>6000</v>
      </c>
      <c r="F510" s="5">
        <v>0</v>
      </c>
      <c r="G510" s="5" t="s">
        <v>23</v>
      </c>
      <c r="H510" s="5">
        <v>0</v>
      </c>
      <c r="I510" s="5">
        <v>1</v>
      </c>
      <c r="J510" s="5">
        <v>2</v>
      </c>
      <c r="K510" s="3" t="s">
        <v>640</v>
      </c>
      <c r="L510" s="3" t="s">
        <v>640</v>
      </c>
      <c r="M510" s="3" t="s">
        <v>24</v>
      </c>
      <c r="N510" s="3" t="s">
        <v>643</v>
      </c>
      <c r="O510" s="3" t="s">
        <v>28</v>
      </c>
      <c r="P510" s="3" t="s">
        <v>42</v>
      </c>
      <c r="Q510" s="3" t="s">
        <v>642</v>
      </c>
      <c r="R510" s="3" t="s">
        <v>29</v>
      </c>
      <c r="S510" s="3" t="s">
        <v>38</v>
      </c>
      <c r="T510" s="3" t="s">
        <v>144</v>
      </c>
      <c r="U510" s="3" t="s">
        <v>42</v>
      </c>
    </row>
    <row r="511" spans="1:21" ht="18" customHeight="1" x14ac:dyDescent="0.3">
      <c r="A511" s="3">
        <v>510</v>
      </c>
      <c r="B511" s="3" t="s">
        <v>1578</v>
      </c>
      <c r="C511" s="3">
        <v>104830001</v>
      </c>
      <c r="D511" s="3">
        <v>8047543744</v>
      </c>
      <c r="E511" s="5">
        <v>6000</v>
      </c>
      <c r="F511" s="5">
        <v>0</v>
      </c>
      <c r="G511" s="5" t="s">
        <v>23</v>
      </c>
      <c r="H511" s="5">
        <v>0</v>
      </c>
      <c r="I511" s="5">
        <v>1</v>
      </c>
      <c r="J511" s="5">
        <v>2</v>
      </c>
      <c r="K511" s="3" t="s">
        <v>640</v>
      </c>
      <c r="L511" s="3" t="s">
        <v>640</v>
      </c>
      <c r="M511" s="3" t="s">
        <v>24</v>
      </c>
      <c r="N511" s="3" t="s">
        <v>643</v>
      </c>
      <c r="O511" s="3" t="s">
        <v>28</v>
      </c>
      <c r="P511" s="3" t="s">
        <v>42</v>
      </c>
      <c r="Q511" s="3" t="s">
        <v>642</v>
      </c>
      <c r="R511" s="3" t="s">
        <v>29</v>
      </c>
      <c r="S511" s="3" t="s">
        <v>38</v>
      </c>
      <c r="T511" s="3" t="s">
        <v>144</v>
      </c>
      <c r="U511" s="3" t="s">
        <v>42</v>
      </c>
    </row>
    <row r="512" spans="1:21" ht="18" customHeight="1" x14ac:dyDescent="0.3">
      <c r="A512" s="3">
        <v>511</v>
      </c>
      <c r="B512" s="3" t="s">
        <v>1578</v>
      </c>
      <c r="C512" s="3">
        <v>104830001</v>
      </c>
      <c r="D512" s="3">
        <v>8047544691</v>
      </c>
      <c r="E512" s="5">
        <v>6000</v>
      </c>
      <c r="F512" s="5">
        <v>0</v>
      </c>
      <c r="G512" s="5" t="s">
        <v>23</v>
      </c>
      <c r="H512" s="5">
        <v>0</v>
      </c>
      <c r="I512" s="5">
        <v>1</v>
      </c>
      <c r="J512" s="5">
        <v>2</v>
      </c>
      <c r="K512" s="3" t="s">
        <v>640</v>
      </c>
      <c r="L512" s="3" t="s">
        <v>640</v>
      </c>
      <c r="M512" s="3" t="s">
        <v>24</v>
      </c>
      <c r="N512" s="3" t="s">
        <v>643</v>
      </c>
      <c r="O512" s="3" t="s">
        <v>28</v>
      </c>
      <c r="P512" s="3" t="s">
        <v>42</v>
      </c>
      <c r="Q512" s="3" t="s">
        <v>642</v>
      </c>
      <c r="R512" s="3" t="s">
        <v>29</v>
      </c>
      <c r="S512" s="3" t="s">
        <v>38</v>
      </c>
      <c r="T512" s="3" t="s">
        <v>144</v>
      </c>
      <c r="U512" s="3" t="s">
        <v>42</v>
      </c>
    </row>
    <row r="513" spans="1:21" ht="18" customHeight="1" x14ac:dyDescent="0.3">
      <c r="A513" s="3">
        <v>512</v>
      </c>
      <c r="B513" s="3" t="s">
        <v>1653</v>
      </c>
      <c r="C513" s="3">
        <v>104830001</v>
      </c>
      <c r="D513" s="3">
        <v>8047536803</v>
      </c>
      <c r="E513" s="5">
        <v>7000</v>
      </c>
      <c r="F513" s="5">
        <v>0</v>
      </c>
      <c r="G513" s="5" t="s">
        <v>23</v>
      </c>
      <c r="H513" s="5">
        <v>0</v>
      </c>
      <c r="I513" s="5">
        <v>1</v>
      </c>
      <c r="J513" s="5">
        <v>10</v>
      </c>
      <c r="K513" s="3" t="s">
        <v>1652</v>
      </c>
      <c r="L513" s="3" t="s">
        <v>1652</v>
      </c>
      <c r="M513" s="3" t="s">
        <v>24</v>
      </c>
      <c r="N513" s="3" t="s">
        <v>1654</v>
      </c>
      <c r="O513" s="3" t="s">
        <v>28</v>
      </c>
      <c r="P513" s="3" t="s">
        <v>48</v>
      </c>
      <c r="Q513" s="3" t="s">
        <v>88</v>
      </c>
      <c r="R513" s="3" t="s">
        <v>29</v>
      </c>
      <c r="S513" s="3" t="s">
        <v>31</v>
      </c>
      <c r="T513" s="3" t="s">
        <v>1655</v>
      </c>
      <c r="U513" s="3" t="s">
        <v>48</v>
      </c>
    </row>
    <row r="514" spans="1:21" ht="18" customHeight="1" x14ac:dyDescent="0.3">
      <c r="A514" s="3">
        <v>513</v>
      </c>
      <c r="B514" s="3" t="s">
        <v>1625</v>
      </c>
      <c r="C514" s="3">
        <v>104830001</v>
      </c>
      <c r="D514" s="3">
        <v>8047534305</v>
      </c>
      <c r="E514" s="5">
        <v>6000</v>
      </c>
      <c r="F514" s="5">
        <v>0</v>
      </c>
      <c r="G514" s="5" t="s">
        <v>23</v>
      </c>
      <c r="H514" s="5">
        <v>0</v>
      </c>
      <c r="I514" s="5">
        <v>1</v>
      </c>
      <c r="J514" s="5">
        <v>3</v>
      </c>
      <c r="K514" s="3" t="s">
        <v>510</v>
      </c>
      <c r="L514" s="3" t="s">
        <v>510</v>
      </c>
      <c r="M514" s="3" t="s">
        <v>24</v>
      </c>
      <c r="N514" s="3" t="s">
        <v>513</v>
      </c>
      <c r="O514" s="3" t="s">
        <v>28</v>
      </c>
      <c r="P514" s="3" t="s">
        <v>42</v>
      </c>
      <c r="Q514" s="3" t="s">
        <v>855</v>
      </c>
      <c r="R514" s="3" t="s">
        <v>29</v>
      </c>
      <c r="S514" s="3" t="s">
        <v>38</v>
      </c>
      <c r="T514" s="3" t="s">
        <v>170</v>
      </c>
      <c r="U514" s="3" t="s">
        <v>42</v>
      </c>
    </row>
    <row r="515" spans="1:21" ht="18" customHeight="1" x14ac:dyDescent="0.3">
      <c r="A515" s="3">
        <v>514</v>
      </c>
      <c r="B515" s="3" t="s">
        <v>1625</v>
      </c>
      <c r="C515" s="3">
        <v>104830001</v>
      </c>
      <c r="D515" s="3">
        <v>8047534316</v>
      </c>
      <c r="E515" s="5">
        <v>6000</v>
      </c>
      <c r="F515" s="5">
        <v>0</v>
      </c>
      <c r="G515" s="5" t="s">
        <v>23</v>
      </c>
      <c r="H515" s="5">
        <v>0</v>
      </c>
      <c r="I515" s="5">
        <v>1</v>
      </c>
      <c r="J515" s="5">
        <v>3</v>
      </c>
      <c r="K515" s="3" t="s">
        <v>510</v>
      </c>
      <c r="L515" s="3" t="s">
        <v>510</v>
      </c>
      <c r="M515" s="3" t="s">
        <v>24</v>
      </c>
      <c r="N515" s="3" t="s">
        <v>513</v>
      </c>
      <c r="O515" s="3" t="s">
        <v>28</v>
      </c>
      <c r="P515" s="3" t="s">
        <v>42</v>
      </c>
      <c r="Q515" s="3" t="s">
        <v>855</v>
      </c>
      <c r="R515" s="3" t="s">
        <v>29</v>
      </c>
      <c r="S515" s="3" t="s">
        <v>38</v>
      </c>
      <c r="T515" s="3" t="s">
        <v>170</v>
      </c>
      <c r="U515" s="3" t="s">
        <v>42</v>
      </c>
    </row>
    <row r="516" spans="1:21" ht="18" customHeight="1" x14ac:dyDescent="0.3">
      <c r="A516" s="3">
        <v>515</v>
      </c>
      <c r="B516" s="3" t="s">
        <v>1609</v>
      </c>
      <c r="C516" s="3">
        <v>104830001</v>
      </c>
      <c r="D516" s="3">
        <v>5621547676</v>
      </c>
      <c r="E516" s="5">
        <v>12000</v>
      </c>
      <c r="F516" s="5">
        <v>0</v>
      </c>
      <c r="G516" s="5" t="s">
        <v>23</v>
      </c>
      <c r="H516" s="5">
        <v>500000</v>
      </c>
      <c r="I516" s="5">
        <v>1</v>
      </c>
      <c r="J516" s="5">
        <v>22</v>
      </c>
      <c r="K516" s="3" t="s">
        <v>24</v>
      </c>
      <c r="L516" s="3" t="s">
        <v>23</v>
      </c>
      <c r="M516" s="3" t="s">
        <v>1614</v>
      </c>
      <c r="N516" s="3" t="s">
        <v>145</v>
      </c>
      <c r="O516" s="3" t="s">
        <v>1616</v>
      </c>
      <c r="P516" s="3" t="s">
        <v>1615</v>
      </c>
      <c r="Q516" s="3" t="s">
        <v>23</v>
      </c>
      <c r="R516" s="3" t="s">
        <v>1617</v>
      </c>
      <c r="S516" s="3" t="s">
        <v>38</v>
      </c>
      <c r="T516" s="3" t="s">
        <v>77</v>
      </c>
      <c r="U516" s="3" t="s">
        <v>204</v>
      </c>
    </row>
    <row r="517" spans="1:21" ht="18" customHeight="1" x14ac:dyDescent="0.3">
      <c r="A517" s="3">
        <v>516</v>
      </c>
      <c r="B517" s="3" t="s">
        <v>1609</v>
      </c>
      <c r="C517" s="3">
        <v>104830001</v>
      </c>
      <c r="D517" s="3">
        <v>5621547643</v>
      </c>
      <c r="E517" s="5">
        <v>6000</v>
      </c>
      <c r="F517" s="5">
        <v>0</v>
      </c>
      <c r="G517" s="5" t="s">
        <v>23</v>
      </c>
      <c r="H517" s="5">
        <v>500000</v>
      </c>
      <c r="I517" s="5">
        <v>1</v>
      </c>
      <c r="J517" s="5">
        <v>1</v>
      </c>
      <c r="K517" s="3" t="s">
        <v>24</v>
      </c>
      <c r="L517" s="3" t="s">
        <v>23</v>
      </c>
      <c r="M517" s="3" t="s">
        <v>1608</v>
      </c>
      <c r="N517" s="3" t="s">
        <v>145</v>
      </c>
      <c r="O517" s="3" t="s">
        <v>1612</v>
      </c>
      <c r="P517" s="3" t="s">
        <v>1610</v>
      </c>
      <c r="Q517" s="3" t="s">
        <v>1611</v>
      </c>
      <c r="R517" s="3" t="s">
        <v>1613</v>
      </c>
      <c r="S517" s="3" t="s">
        <v>38</v>
      </c>
      <c r="T517" s="3" t="s">
        <v>77</v>
      </c>
      <c r="U517" s="3" t="s">
        <v>146</v>
      </c>
    </row>
    <row r="518" spans="1:21" ht="18" customHeight="1" x14ac:dyDescent="0.3">
      <c r="A518" s="3">
        <v>517</v>
      </c>
      <c r="B518" s="3" t="s">
        <v>1597</v>
      </c>
      <c r="C518" s="3">
        <v>104830001</v>
      </c>
      <c r="D518" s="3">
        <v>8047556613</v>
      </c>
      <c r="E518" s="5">
        <v>6000</v>
      </c>
      <c r="F518" s="5">
        <v>0</v>
      </c>
      <c r="G518" s="5" t="s">
        <v>23</v>
      </c>
      <c r="H518" s="5">
        <v>0</v>
      </c>
      <c r="I518" s="5">
        <v>1</v>
      </c>
      <c r="J518" s="5">
        <v>1</v>
      </c>
      <c r="K518" s="3" t="s">
        <v>1596</v>
      </c>
      <c r="L518" s="3" t="s">
        <v>1596</v>
      </c>
      <c r="M518" s="3" t="s">
        <v>24</v>
      </c>
      <c r="N518" s="3" t="s">
        <v>1598</v>
      </c>
      <c r="O518" s="3" t="s">
        <v>28</v>
      </c>
      <c r="P518" s="3" t="s">
        <v>93</v>
      </c>
      <c r="Q518" s="3" t="s">
        <v>94</v>
      </c>
      <c r="R518" s="3" t="s">
        <v>29</v>
      </c>
      <c r="S518" s="3" t="s">
        <v>31</v>
      </c>
      <c r="T518" s="3" t="s">
        <v>1599</v>
      </c>
      <c r="U518" s="3" t="s">
        <v>93</v>
      </c>
    </row>
    <row r="519" spans="1:21" ht="18" customHeight="1" x14ac:dyDescent="0.3">
      <c r="A519" s="3">
        <v>518</v>
      </c>
      <c r="B519" s="3" t="s">
        <v>1632</v>
      </c>
      <c r="C519" s="3">
        <v>104830001</v>
      </c>
      <c r="D519" s="3">
        <v>5621547772</v>
      </c>
      <c r="E519" s="5">
        <v>6000</v>
      </c>
      <c r="F519" s="5">
        <v>0</v>
      </c>
      <c r="G519" s="5" t="s">
        <v>23</v>
      </c>
      <c r="H519" s="5">
        <v>500000</v>
      </c>
      <c r="I519" s="5">
        <v>1</v>
      </c>
      <c r="J519" s="5">
        <v>1</v>
      </c>
      <c r="K519" s="3" t="s">
        <v>24</v>
      </c>
      <c r="L519" s="3" t="s">
        <v>23</v>
      </c>
      <c r="M519" s="3" t="s">
        <v>1631</v>
      </c>
      <c r="N519" s="3" t="s">
        <v>145</v>
      </c>
      <c r="O519" s="3" t="s">
        <v>1634</v>
      </c>
      <c r="P519" s="3" t="s">
        <v>1633</v>
      </c>
      <c r="Q519" s="3" t="s">
        <v>1183</v>
      </c>
      <c r="R519" s="3" t="s">
        <v>1635</v>
      </c>
      <c r="S519" s="3" t="s">
        <v>38</v>
      </c>
      <c r="T519" s="3" t="s">
        <v>77</v>
      </c>
      <c r="U519" s="3" t="s">
        <v>213</v>
      </c>
    </row>
    <row r="520" spans="1:21" ht="18" customHeight="1" x14ac:dyDescent="0.3">
      <c r="A520" s="3">
        <v>519</v>
      </c>
      <c r="B520" s="3" t="s">
        <v>1632</v>
      </c>
      <c r="C520" s="3">
        <v>104830001</v>
      </c>
      <c r="D520" s="3">
        <v>5621547820</v>
      </c>
      <c r="E520" s="5">
        <v>6000</v>
      </c>
      <c r="F520" s="5">
        <v>0</v>
      </c>
      <c r="G520" s="5" t="s">
        <v>23</v>
      </c>
      <c r="H520" s="5">
        <v>500000</v>
      </c>
      <c r="I520" s="5">
        <v>1</v>
      </c>
      <c r="J520" s="5">
        <v>1</v>
      </c>
      <c r="K520" s="3" t="s">
        <v>24</v>
      </c>
      <c r="L520" s="3" t="s">
        <v>23</v>
      </c>
      <c r="M520" s="3" t="s">
        <v>1636</v>
      </c>
      <c r="N520" s="3" t="s">
        <v>145</v>
      </c>
      <c r="O520" s="3" t="s">
        <v>1638</v>
      </c>
      <c r="P520" s="3" t="s">
        <v>1637</v>
      </c>
      <c r="Q520" s="3" t="s">
        <v>1183</v>
      </c>
      <c r="R520" s="3" t="s">
        <v>1639</v>
      </c>
      <c r="S520" s="3" t="s">
        <v>38</v>
      </c>
      <c r="T520" s="3" t="s">
        <v>77</v>
      </c>
      <c r="U520" s="3" t="s">
        <v>213</v>
      </c>
    </row>
    <row r="521" spans="1:21" ht="18" customHeight="1" x14ac:dyDescent="0.3">
      <c r="A521" s="3">
        <v>520</v>
      </c>
      <c r="B521" s="3" t="s">
        <v>1600</v>
      </c>
      <c r="C521" s="3">
        <v>104830001</v>
      </c>
      <c r="D521" s="3">
        <v>8047530164</v>
      </c>
      <c r="E521" s="5">
        <v>6000</v>
      </c>
      <c r="F521" s="5">
        <v>0</v>
      </c>
      <c r="G521" s="5" t="s">
        <v>23</v>
      </c>
      <c r="H521" s="5">
        <v>0</v>
      </c>
      <c r="I521" s="5">
        <v>1</v>
      </c>
      <c r="J521" s="5">
        <v>2</v>
      </c>
      <c r="K521" s="3" t="s">
        <v>130</v>
      </c>
      <c r="L521" s="3" t="s">
        <v>130</v>
      </c>
      <c r="M521" s="3" t="s">
        <v>24</v>
      </c>
      <c r="N521" s="3" t="s">
        <v>133</v>
      </c>
      <c r="O521" s="3" t="s">
        <v>28</v>
      </c>
      <c r="P521" s="3" t="s">
        <v>42</v>
      </c>
      <c r="Q521" s="3" t="s">
        <v>132</v>
      </c>
      <c r="R521" s="3" t="s">
        <v>29</v>
      </c>
      <c r="S521" s="3" t="s">
        <v>38</v>
      </c>
      <c r="T521" s="3" t="s">
        <v>134</v>
      </c>
      <c r="U521" s="3" t="s">
        <v>42</v>
      </c>
    </row>
    <row r="522" spans="1:21" ht="18" customHeight="1" x14ac:dyDescent="0.3">
      <c r="A522" s="3">
        <v>521</v>
      </c>
      <c r="B522" s="3" t="s">
        <v>1627</v>
      </c>
      <c r="C522" s="3">
        <v>104830001</v>
      </c>
      <c r="D522" s="3">
        <v>5621547842</v>
      </c>
      <c r="E522" s="5">
        <v>8000</v>
      </c>
      <c r="F522" s="5">
        <v>0</v>
      </c>
      <c r="G522" s="5" t="s">
        <v>23</v>
      </c>
      <c r="H522" s="5">
        <v>500000</v>
      </c>
      <c r="I522" s="5">
        <v>1</v>
      </c>
      <c r="J522" s="5">
        <v>15</v>
      </c>
      <c r="K522" s="3" t="s">
        <v>24</v>
      </c>
      <c r="L522" s="3" t="s">
        <v>23</v>
      </c>
      <c r="M522" s="3" t="s">
        <v>1626</v>
      </c>
      <c r="N522" s="3" t="s">
        <v>145</v>
      </c>
      <c r="O522" s="3" t="s">
        <v>1629</v>
      </c>
      <c r="P522" s="3" t="s">
        <v>1628</v>
      </c>
      <c r="Q522" s="3" t="s">
        <v>23</v>
      </c>
      <c r="R522" s="3" t="s">
        <v>1630</v>
      </c>
      <c r="S522" s="3" t="s">
        <v>38</v>
      </c>
      <c r="T522" s="3" t="s">
        <v>77</v>
      </c>
      <c r="U522" s="3" t="s">
        <v>204</v>
      </c>
    </row>
    <row r="523" spans="1:21" ht="18" customHeight="1" x14ac:dyDescent="0.3">
      <c r="A523" s="3">
        <v>522</v>
      </c>
      <c r="B523" s="3" t="s">
        <v>1644</v>
      </c>
      <c r="C523" s="3">
        <v>104830001</v>
      </c>
      <c r="D523" s="3">
        <v>8047540922</v>
      </c>
      <c r="E523" s="5">
        <v>6000</v>
      </c>
      <c r="F523" s="5">
        <v>0</v>
      </c>
      <c r="G523" s="5" t="s">
        <v>23</v>
      </c>
      <c r="H523" s="5">
        <v>0</v>
      </c>
      <c r="I523" s="5">
        <v>1</v>
      </c>
      <c r="J523" s="5">
        <v>5</v>
      </c>
      <c r="K523" s="3" t="s">
        <v>349</v>
      </c>
      <c r="L523" s="3" t="s">
        <v>349</v>
      </c>
      <c r="M523" s="3" t="s">
        <v>24</v>
      </c>
      <c r="N523" s="3" t="s">
        <v>352</v>
      </c>
      <c r="O523" s="3" t="s">
        <v>28</v>
      </c>
      <c r="P523" s="3" t="s">
        <v>42</v>
      </c>
      <c r="Q523" s="3" t="s">
        <v>754</v>
      </c>
      <c r="R523" s="3" t="s">
        <v>29</v>
      </c>
      <c r="S523" s="3" t="s">
        <v>38</v>
      </c>
      <c r="T523" s="3" t="s">
        <v>353</v>
      </c>
      <c r="U523" s="3" t="s">
        <v>42</v>
      </c>
    </row>
    <row r="524" spans="1:21" ht="18" customHeight="1" x14ac:dyDescent="0.3">
      <c r="A524" s="3">
        <v>523</v>
      </c>
      <c r="B524" s="3" t="s">
        <v>1641</v>
      </c>
      <c r="C524" s="3">
        <v>104830001</v>
      </c>
      <c r="D524" s="3">
        <v>8047549311</v>
      </c>
      <c r="E524" s="5">
        <v>6000</v>
      </c>
      <c r="F524" s="5">
        <v>0</v>
      </c>
      <c r="G524" s="5" t="s">
        <v>23</v>
      </c>
      <c r="H524" s="5">
        <v>0</v>
      </c>
      <c r="I524" s="5">
        <v>1</v>
      </c>
      <c r="J524" s="5">
        <v>1</v>
      </c>
      <c r="K524" s="3" t="s">
        <v>1640</v>
      </c>
      <c r="L524" s="3" t="s">
        <v>531</v>
      </c>
      <c r="M524" s="3" t="s">
        <v>24</v>
      </c>
      <c r="N524" s="3" t="s">
        <v>1643</v>
      </c>
      <c r="O524" s="3" t="s">
        <v>28</v>
      </c>
      <c r="P524" s="3" t="s">
        <v>82</v>
      </c>
      <c r="Q524" s="3" t="s">
        <v>1642</v>
      </c>
      <c r="R524" s="3" t="s">
        <v>29</v>
      </c>
      <c r="S524" s="3" t="s">
        <v>31</v>
      </c>
      <c r="T524" s="3" t="s">
        <v>535</v>
      </c>
      <c r="U524" s="3" t="s">
        <v>82</v>
      </c>
    </row>
    <row r="525" spans="1:21" ht="18" customHeight="1" x14ac:dyDescent="0.3">
      <c r="A525" s="3">
        <v>524</v>
      </c>
      <c r="B525" s="3" t="s">
        <v>1579</v>
      </c>
      <c r="C525" s="3">
        <v>104830001</v>
      </c>
      <c r="D525" s="3">
        <v>8047550910</v>
      </c>
      <c r="E525" s="5">
        <v>9000</v>
      </c>
      <c r="F525" s="5">
        <v>0</v>
      </c>
      <c r="G525" s="5" t="s">
        <v>23</v>
      </c>
      <c r="H525" s="5">
        <v>0</v>
      </c>
      <c r="I525" s="5">
        <v>1</v>
      </c>
      <c r="J525" s="5">
        <v>18</v>
      </c>
      <c r="K525" s="3" t="s">
        <v>381</v>
      </c>
      <c r="L525" s="3" t="s">
        <v>381</v>
      </c>
      <c r="M525" s="3" t="s">
        <v>24</v>
      </c>
      <c r="N525" s="3" t="s">
        <v>384</v>
      </c>
      <c r="O525" s="3" t="s">
        <v>28</v>
      </c>
      <c r="P525" s="3" t="s">
        <v>42</v>
      </c>
      <c r="Q525" s="3" t="s">
        <v>383</v>
      </c>
      <c r="R525" s="3" t="s">
        <v>29</v>
      </c>
      <c r="S525" s="3" t="s">
        <v>38</v>
      </c>
      <c r="T525" s="3" t="s">
        <v>150</v>
      </c>
      <c r="U525" s="3" t="s">
        <v>42</v>
      </c>
    </row>
    <row r="526" spans="1:21" ht="18" customHeight="1" x14ac:dyDescent="0.3">
      <c r="A526" s="3">
        <v>525</v>
      </c>
      <c r="B526" s="3" t="s">
        <v>1601</v>
      </c>
      <c r="C526" s="3">
        <v>104830001</v>
      </c>
      <c r="D526" s="3">
        <v>5621548026</v>
      </c>
      <c r="E526" s="5">
        <v>7000</v>
      </c>
      <c r="F526" s="5">
        <v>0</v>
      </c>
      <c r="G526" s="5" t="s">
        <v>23</v>
      </c>
      <c r="H526" s="5">
        <v>1</v>
      </c>
      <c r="I526" s="5">
        <v>1</v>
      </c>
      <c r="J526" s="5">
        <v>8</v>
      </c>
      <c r="K526" s="3" t="s">
        <v>24</v>
      </c>
      <c r="L526" s="3" t="s">
        <v>23</v>
      </c>
      <c r="M526" s="3" t="s">
        <v>194</v>
      </c>
      <c r="N526" s="3" t="s">
        <v>145</v>
      </c>
      <c r="O526" s="3" t="s">
        <v>197</v>
      </c>
      <c r="P526" s="3" t="s">
        <v>23</v>
      </c>
      <c r="Q526" s="3" t="s">
        <v>196</v>
      </c>
      <c r="R526" s="3" t="s">
        <v>198</v>
      </c>
      <c r="S526" s="3" t="s">
        <v>194</v>
      </c>
      <c r="T526" s="3" t="s">
        <v>77</v>
      </c>
      <c r="U526" s="3" t="s">
        <v>146</v>
      </c>
    </row>
    <row r="527" spans="1:21" ht="18" customHeight="1" x14ac:dyDescent="0.3">
      <c r="A527" s="3">
        <v>526</v>
      </c>
      <c r="B527" s="3" t="s">
        <v>1601</v>
      </c>
      <c r="C527" s="3">
        <v>104830001</v>
      </c>
      <c r="D527" s="3">
        <v>5621548030</v>
      </c>
      <c r="E527" s="5">
        <v>7000</v>
      </c>
      <c r="F527" s="5">
        <v>0</v>
      </c>
      <c r="G527" s="5">
        <v>15000</v>
      </c>
      <c r="H527" s="5">
        <v>1</v>
      </c>
      <c r="I527" s="5">
        <v>1</v>
      </c>
      <c r="J527" s="5">
        <v>8</v>
      </c>
      <c r="K527" s="3" t="s">
        <v>24</v>
      </c>
      <c r="L527" s="3" t="s">
        <v>23</v>
      </c>
      <c r="M527" s="3" t="s">
        <v>186</v>
      </c>
      <c r="N527" s="3" t="s">
        <v>145</v>
      </c>
      <c r="O527" s="3" t="s">
        <v>188</v>
      </c>
      <c r="P527" s="3" t="s">
        <v>23</v>
      </c>
      <c r="Q527" s="3" t="s">
        <v>187</v>
      </c>
      <c r="R527" s="3" t="s">
        <v>119</v>
      </c>
      <c r="S527" s="3" t="s">
        <v>186</v>
      </c>
      <c r="T527" s="3" t="s">
        <v>77</v>
      </c>
      <c r="U527" s="3" t="s">
        <v>146</v>
      </c>
    </row>
    <row r="528" spans="1:21" ht="18" customHeight="1" x14ac:dyDescent="0.3">
      <c r="A528" s="3">
        <v>527</v>
      </c>
      <c r="B528" s="3" t="s">
        <v>1601</v>
      </c>
      <c r="C528" s="3">
        <v>104830001</v>
      </c>
      <c r="D528" s="3">
        <v>5621548041</v>
      </c>
      <c r="E528" s="5">
        <v>7000</v>
      </c>
      <c r="F528" s="5">
        <v>0</v>
      </c>
      <c r="G528" s="5" t="s">
        <v>23</v>
      </c>
      <c r="H528" s="5">
        <v>1</v>
      </c>
      <c r="I528" s="5">
        <v>1</v>
      </c>
      <c r="J528" s="5">
        <v>8</v>
      </c>
      <c r="K528" s="3" t="s">
        <v>24</v>
      </c>
      <c r="L528" s="3" t="s">
        <v>23</v>
      </c>
      <c r="M528" s="3" t="s">
        <v>189</v>
      </c>
      <c r="N528" s="3" t="s">
        <v>145</v>
      </c>
      <c r="O528" s="3" t="s">
        <v>192</v>
      </c>
      <c r="P528" s="3" t="s">
        <v>23</v>
      </c>
      <c r="Q528" s="3" t="s">
        <v>191</v>
      </c>
      <c r="R528" s="3" t="s">
        <v>193</v>
      </c>
      <c r="S528" s="3" t="s">
        <v>189</v>
      </c>
      <c r="T528" s="3" t="s">
        <v>77</v>
      </c>
      <c r="U528" s="3" t="s">
        <v>146</v>
      </c>
    </row>
    <row r="529" spans="1:21" ht="18" customHeight="1" x14ac:dyDescent="0.3">
      <c r="A529" s="3">
        <v>528</v>
      </c>
      <c r="B529" s="3" t="s">
        <v>1601</v>
      </c>
      <c r="C529" s="3">
        <v>104830001</v>
      </c>
      <c r="D529" s="3">
        <v>5621547956</v>
      </c>
      <c r="E529" s="5">
        <v>6000</v>
      </c>
      <c r="F529" s="5">
        <v>0</v>
      </c>
      <c r="G529" s="5" t="s">
        <v>23</v>
      </c>
      <c r="H529" s="5">
        <v>1</v>
      </c>
      <c r="I529" s="5">
        <v>1</v>
      </c>
      <c r="J529" s="5">
        <v>1</v>
      </c>
      <c r="K529" s="3" t="s">
        <v>24</v>
      </c>
      <c r="L529" s="3" t="s">
        <v>23</v>
      </c>
      <c r="M529" s="3" t="s">
        <v>412</v>
      </c>
      <c r="N529" s="3" t="s">
        <v>145</v>
      </c>
      <c r="O529" s="3" t="s">
        <v>415</v>
      </c>
      <c r="P529" s="3" t="s">
        <v>23</v>
      </c>
      <c r="Q529" s="3" t="s">
        <v>414</v>
      </c>
      <c r="R529" s="3" t="s">
        <v>416</v>
      </c>
      <c r="S529" s="3" t="s">
        <v>412</v>
      </c>
      <c r="T529" s="3" t="s">
        <v>77</v>
      </c>
      <c r="U529" s="3" t="s">
        <v>146</v>
      </c>
    </row>
    <row r="530" spans="1:21" ht="18" customHeight="1" x14ac:dyDescent="0.3">
      <c r="A530" s="3">
        <v>529</v>
      </c>
      <c r="B530" s="3" t="s">
        <v>1601</v>
      </c>
      <c r="C530" s="3">
        <v>104830001</v>
      </c>
      <c r="D530" s="3">
        <v>5621547960</v>
      </c>
      <c r="E530" s="5">
        <v>7000</v>
      </c>
      <c r="F530" s="5">
        <v>0</v>
      </c>
      <c r="G530" s="5" t="s">
        <v>23</v>
      </c>
      <c r="H530" s="5">
        <v>1</v>
      </c>
      <c r="I530" s="5">
        <v>1</v>
      </c>
      <c r="J530" s="5">
        <v>8</v>
      </c>
      <c r="K530" s="3" t="s">
        <v>24</v>
      </c>
      <c r="L530" s="3" t="s">
        <v>23</v>
      </c>
      <c r="M530" s="3" t="s">
        <v>140</v>
      </c>
      <c r="N530" s="3" t="s">
        <v>145</v>
      </c>
      <c r="O530" s="3" t="s">
        <v>143</v>
      </c>
      <c r="P530" s="3" t="s">
        <v>23</v>
      </c>
      <c r="Q530" s="3" t="s">
        <v>142</v>
      </c>
      <c r="R530" s="3" t="s">
        <v>144</v>
      </c>
      <c r="S530" s="3" t="s">
        <v>140</v>
      </c>
      <c r="T530" s="3" t="s">
        <v>77</v>
      </c>
      <c r="U530" s="3" t="s">
        <v>146</v>
      </c>
    </row>
    <row r="531" spans="1:21" ht="18" customHeight="1" x14ac:dyDescent="0.3">
      <c r="A531" s="3">
        <v>530</v>
      </c>
      <c r="B531" s="3" t="s">
        <v>1601</v>
      </c>
      <c r="C531" s="3">
        <v>104830001</v>
      </c>
      <c r="D531" s="3">
        <v>5621547971</v>
      </c>
      <c r="E531" s="5">
        <v>7000</v>
      </c>
      <c r="F531" s="5">
        <v>0</v>
      </c>
      <c r="G531" s="5" t="s">
        <v>23</v>
      </c>
      <c r="H531" s="5">
        <v>1</v>
      </c>
      <c r="I531" s="5">
        <v>1</v>
      </c>
      <c r="J531" s="5">
        <v>8</v>
      </c>
      <c r="K531" s="3" t="s">
        <v>24</v>
      </c>
      <c r="L531" s="3" t="s">
        <v>23</v>
      </c>
      <c r="M531" s="3" t="s">
        <v>147</v>
      </c>
      <c r="N531" s="3" t="s">
        <v>145</v>
      </c>
      <c r="O531" s="3" t="s">
        <v>149</v>
      </c>
      <c r="P531" s="3" t="s">
        <v>23</v>
      </c>
      <c r="Q531" s="3" t="s">
        <v>148</v>
      </c>
      <c r="R531" s="3" t="s">
        <v>150</v>
      </c>
      <c r="S531" s="3" t="s">
        <v>147</v>
      </c>
      <c r="T531" s="3" t="s">
        <v>77</v>
      </c>
      <c r="U531" s="3" t="s">
        <v>146</v>
      </c>
    </row>
    <row r="532" spans="1:21" ht="18" customHeight="1" x14ac:dyDescent="0.3">
      <c r="A532" s="3">
        <v>531</v>
      </c>
      <c r="B532" s="3" t="s">
        <v>1601</v>
      </c>
      <c r="C532" s="3">
        <v>104830001</v>
      </c>
      <c r="D532" s="3">
        <v>5621547982</v>
      </c>
      <c r="E532" s="5">
        <v>9000</v>
      </c>
      <c r="F532" s="5">
        <v>0</v>
      </c>
      <c r="G532" s="5" t="s">
        <v>23</v>
      </c>
      <c r="H532" s="5">
        <v>1</v>
      </c>
      <c r="I532" s="5">
        <v>1</v>
      </c>
      <c r="J532" s="5">
        <v>16</v>
      </c>
      <c r="K532" s="3" t="s">
        <v>24</v>
      </c>
      <c r="L532" s="3" t="s">
        <v>23</v>
      </c>
      <c r="M532" s="3" t="s">
        <v>151</v>
      </c>
      <c r="N532" s="3" t="s">
        <v>145</v>
      </c>
      <c r="O532" s="3" t="s">
        <v>153</v>
      </c>
      <c r="P532" s="3" t="s">
        <v>23</v>
      </c>
      <c r="Q532" s="3" t="s">
        <v>152</v>
      </c>
      <c r="R532" s="3" t="s">
        <v>154</v>
      </c>
      <c r="S532" s="3" t="s">
        <v>151</v>
      </c>
      <c r="T532" s="3" t="s">
        <v>77</v>
      </c>
      <c r="U532" s="3" t="s">
        <v>146</v>
      </c>
    </row>
    <row r="533" spans="1:21" ht="18" customHeight="1" x14ac:dyDescent="0.3">
      <c r="A533" s="3">
        <v>532</v>
      </c>
      <c r="B533" s="3" t="s">
        <v>1601</v>
      </c>
      <c r="C533" s="3">
        <v>104830001</v>
      </c>
      <c r="D533" s="3">
        <v>5621547993</v>
      </c>
      <c r="E533" s="5">
        <v>7000</v>
      </c>
      <c r="F533" s="5">
        <v>0</v>
      </c>
      <c r="G533" s="5" t="s">
        <v>23</v>
      </c>
      <c r="H533" s="5">
        <v>1</v>
      </c>
      <c r="I533" s="5">
        <v>1</v>
      </c>
      <c r="J533" s="5">
        <v>8</v>
      </c>
      <c r="K533" s="3" t="s">
        <v>24</v>
      </c>
      <c r="L533" s="3" t="s">
        <v>23</v>
      </c>
      <c r="M533" s="3" t="s">
        <v>159</v>
      </c>
      <c r="N533" s="3" t="s">
        <v>145</v>
      </c>
      <c r="O533" s="3" t="s">
        <v>161</v>
      </c>
      <c r="P533" s="3" t="s">
        <v>23</v>
      </c>
      <c r="Q533" s="3" t="s">
        <v>160</v>
      </c>
      <c r="R533" s="3" t="s">
        <v>162</v>
      </c>
      <c r="S533" s="3" t="s">
        <v>159</v>
      </c>
      <c r="T533" s="3" t="s">
        <v>77</v>
      </c>
      <c r="U533" s="3" t="s">
        <v>146</v>
      </c>
    </row>
    <row r="534" spans="1:21" ht="18" customHeight="1" x14ac:dyDescent="0.3">
      <c r="A534" s="3">
        <v>533</v>
      </c>
      <c r="B534" s="3" t="s">
        <v>1601</v>
      </c>
      <c r="C534" s="3">
        <v>104830001</v>
      </c>
      <c r="D534" s="3">
        <v>5621548004</v>
      </c>
      <c r="E534" s="5">
        <v>7000</v>
      </c>
      <c r="F534" s="5">
        <v>0</v>
      </c>
      <c r="G534" s="5" t="s">
        <v>23</v>
      </c>
      <c r="H534" s="5">
        <v>1</v>
      </c>
      <c r="I534" s="5">
        <v>1</v>
      </c>
      <c r="J534" s="5">
        <v>8</v>
      </c>
      <c r="K534" s="3" t="s">
        <v>24</v>
      </c>
      <c r="L534" s="3" t="s">
        <v>23</v>
      </c>
      <c r="M534" s="3" t="s">
        <v>167</v>
      </c>
      <c r="N534" s="3" t="s">
        <v>145</v>
      </c>
      <c r="O534" s="3" t="s">
        <v>169</v>
      </c>
      <c r="P534" s="3" t="s">
        <v>23</v>
      </c>
      <c r="Q534" s="3" t="s">
        <v>168</v>
      </c>
      <c r="R534" s="3" t="s">
        <v>170</v>
      </c>
      <c r="S534" s="3" t="s">
        <v>167</v>
      </c>
      <c r="T534" s="3" t="s">
        <v>77</v>
      </c>
      <c r="U534" s="3" t="s">
        <v>146</v>
      </c>
    </row>
    <row r="535" spans="1:21" ht="18" customHeight="1" x14ac:dyDescent="0.3">
      <c r="A535" s="3">
        <v>534</v>
      </c>
      <c r="B535" s="3" t="s">
        <v>1601</v>
      </c>
      <c r="C535" s="3">
        <v>104830001</v>
      </c>
      <c r="D535" s="3">
        <v>5621548015</v>
      </c>
      <c r="E535" s="5">
        <v>7000</v>
      </c>
      <c r="F535" s="5">
        <v>0</v>
      </c>
      <c r="G535" s="5" t="s">
        <v>23</v>
      </c>
      <c r="H535" s="5">
        <v>1</v>
      </c>
      <c r="I535" s="5">
        <v>1</v>
      </c>
      <c r="J535" s="5">
        <v>8</v>
      </c>
      <c r="K535" s="3" t="s">
        <v>24</v>
      </c>
      <c r="L535" s="3" t="s">
        <v>23</v>
      </c>
      <c r="M535" s="3" t="s">
        <v>171</v>
      </c>
      <c r="N535" s="3" t="s">
        <v>145</v>
      </c>
      <c r="O535" s="3" t="s">
        <v>173</v>
      </c>
      <c r="P535" s="3" t="s">
        <v>23</v>
      </c>
      <c r="Q535" s="3" t="s">
        <v>172</v>
      </c>
      <c r="R535" s="3" t="s">
        <v>45</v>
      </c>
      <c r="S535" s="3" t="s">
        <v>171</v>
      </c>
      <c r="T535" s="3" t="s">
        <v>77</v>
      </c>
      <c r="U535" s="3" t="s">
        <v>146</v>
      </c>
    </row>
    <row r="536" spans="1:21" ht="18" customHeight="1" x14ac:dyDescent="0.3">
      <c r="A536" s="3">
        <v>535</v>
      </c>
      <c r="B536" s="3" t="s">
        <v>1604</v>
      </c>
      <c r="C536" s="3">
        <v>104830001</v>
      </c>
      <c r="D536" s="3">
        <v>5621548085</v>
      </c>
      <c r="E536" s="5">
        <v>8000</v>
      </c>
      <c r="F536" s="5">
        <v>0</v>
      </c>
      <c r="G536" s="5" t="s">
        <v>23</v>
      </c>
      <c r="H536" s="5">
        <v>500000</v>
      </c>
      <c r="I536" s="5">
        <v>1</v>
      </c>
      <c r="J536" s="5">
        <v>15</v>
      </c>
      <c r="K536" s="3" t="s">
        <v>24</v>
      </c>
      <c r="L536" s="3" t="s">
        <v>23</v>
      </c>
      <c r="M536" s="3" t="s">
        <v>1603</v>
      </c>
      <c r="N536" s="3" t="s">
        <v>145</v>
      </c>
      <c r="O536" s="3" t="s">
        <v>1606</v>
      </c>
      <c r="P536" s="3" t="s">
        <v>1605</v>
      </c>
      <c r="Q536" s="3" t="s">
        <v>394</v>
      </c>
      <c r="R536" s="3" t="s">
        <v>1607</v>
      </c>
      <c r="S536" s="3" t="s">
        <v>38</v>
      </c>
      <c r="T536" s="3" t="s">
        <v>77</v>
      </c>
      <c r="U536" s="3" t="s">
        <v>204</v>
      </c>
    </row>
    <row r="537" spans="1:21" ht="18" customHeight="1" x14ac:dyDescent="0.3">
      <c r="A537" s="3">
        <v>536</v>
      </c>
      <c r="B537" s="3" t="s">
        <v>1704</v>
      </c>
      <c r="C537" s="3">
        <v>104830001</v>
      </c>
      <c r="D537" s="3">
        <v>8047562773</v>
      </c>
      <c r="E537" s="5">
        <v>6000</v>
      </c>
      <c r="F537" s="5">
        <v>0</v>
      </c>
      <c r="G537" s="5" t="s">
        <v>23</v>
      </c>
      <c r="H537" s="5">
        <v>0</v>
      </c>
      <c r="I537" s="5">
        <v>1</v>
      </c>
      <c r="J537" s="5">
        <v>5</v>
      </c>
      <c r="K537" s="3" t="s">
        <v>283</v>
      </c>
      <c r="L537" s="3" t="s">
        <v>283</v>
      </c>
      <c r="M537" s="3" t="s">
        <v>24</v>
      </c>
      <c r="N537" s="3" t="s">
        <v>1705</v>
      </c>
      <c r="O537" s="3" t="s">
        <v>28</v>
      </c>
      <c r="P537" s="3" t="s">
        <v>82</v>
      </c>
      <c r="Q537" s="3" t="s">
        <v>1591</v>
      </c>
      <c r="R537" s="3" t="s">
        <v>29</v>
      </c>
      <c r="S537" s="3" t="s">
        <v>31</v>
      </c>
      <c r="T537" s="3" t="s">
        <v>288</v>
      </c>
      <c r="U537" s="3" t="s">
        <v>82</v>
      </c>
    </row>
    <row r="538" spans="1:21" ht="18" customHeight="1" x14ac:dyDescent="0.3">
      <c r="A538" s="3">
        <v>537</v>
      </c>
      <c r="B538" s="3" t="s">
        <v>1709</v>
      </c>
      <c r="C538" s="3">
        <v>104830001</v>
      </c>
      <c r="D538" s="3">
        <v>8047562854</v>
      </c>
      <c r="E538" s="5">
        <v>7000</v>
      </c>
      <c r="F538" s="5">
        <v>0</v>
      </c>
      <c r="G538" s="5" t="s">
        <v>23</v>
      </c>
      <c r="H538" s="5">
        <v>0</v>
      </c>
      <c r="I538" s="5">
        <v>1</v>
      </c>
      <c r="J538" s="5">
        <v>7</v>
      </c>
      <c r="K538" s="3" t="s">
        <v>1069</v>
      </c>
      <c r="L538" s="3" t="s">
        <v>1069</v>
      </c>
      <c r="M538" s="3" t="s">
        <v>24</v>
      </c>
      <c r="N538" s="3" t="s">
        <v>1711</v>
      </c>
      <c r="O538" s="3" t="s">
        <v>226</v>
      </c>
      <c r="P538" s="3" t="s">
        <v>1068</v>
      </c>
      <c r="Q538" s="3" t="s">
        <v>1710</v>
      </c>
      <c r="R538" s="3" t="s">
        <v>482</v>
      </c>
      <c r="S538" s="3" t="s">
        <v>31</v>
      </c>
      <c r="T538" s="3" t="s">
        <v>1712</v>
      </c>
      <c r="U538" s="3" t="s">
        <v>1068</v>
      </c>
    </row>
    <row r="539" spans="1:21" ht="18" customHeight="1" x14ac:dyDescent="0.3">
      <c r="A539" s="3">
        <v>538</v>
      </c>
      <c r="B539" s="3" t="s">
        <v>1706</v>
      </c>
      <c r="C539" s="3">
        <v>104830001</v>
      </c>
      <c r="D539" s="3">
        <v>8047556016</v>
      </c>
      <c r="E539" s="5">
        <v>7000</v>
      </c>
      <c r="F539" s="5">
        <v>0</v>
      </c>
      <c r="G539" s="5" t="s">
        <v>23</v>
      </c>
      <c r="H539" s="5">
        <v>0</v>
      </c>
      <c r="I539" s="5">
        <v>1</v>
      </c>
      <c r="J539" s="5">
        <v>10</v>
      </c>
      <c r="K539" s="3" t="s">
        <v>1155</v>
      </c>
      <c r="L539" s="3" t="s">
        <v>1155</v>
      </c>
      <c r="M539" s="3" t="s">
        <v>24</v>
      </c>
      <c r="N539" s="3" t="s">
        <v>1707</v>
      </c>
      <c r="O539" s="3" t="s">
        <v>28</v>
      </c>
      <c r="P539" s="3" t="s">
        <v>63</v>
      </c>
      <c r="Q539" s="3" t="s">
        <v>1126</v>
      </c>
      <c r="R539" s="3" t="s">
        <v>29</v>
      </c>
      <c r="S539" s="3" t="s">
        <v>31</v>
      </c>
      <c r="T539" s="3" t="s">
        <v>1708</v>
      </c>
      <c r="U539" s="3" t="s">
        <v>63</v>
      </c>
    </row>
    <row r="540" spans="1:21" ht="18" customHeight="1" x14ac:dyDescent="0.3">
      <c r="A540" s="3">
        <v>539</v>
      </c>
      <c r="B540" s="3" t="s">
        <v>1701</v>
      </c>
      <c r="C540" s="3">
        <v>104830001</v>
      </c>
      <c r="D540" s="3">
        <v>8047560323</v>
      </c>
      <c r="E540" s="5">
        <v>6000</v>
      </c>
      <c r="F540" s="5">
        <v>0</v>
      </c>
      <c r="G540" s="5" t="s">
        <v>23</v>
      </c>
      <c r="H540" s="5">
        <v>0</v>
      </c>
      <c r="I540" s="5">
        <v>1</v>
      </c>
      <c r="J540" s="5">
        <v>5</v>
      </c>
      <c r="K540" s="3" t="s">
        <v>1700</v>
      </c>
      <c r="L540" s="3" t="s">
        <v>1700</v>
      </c>
      <c r="M540" s="3" t="s">
        <v>24</v>
      </c>
      <c r="N540" s="3" t="s">
        <v>1702</v>
      </c>
      <c r="O540" s="3" t="s">
        <v>28</v>
      </c>
      <c r="P540" s="3" t="s">
        <v>48</v>
      </c>
      <c r="Q540" s="3" t="s">
        <v>54</v>
      </c>
      <c r="R540" s="3" t="s">
        <v>29</v>
      </c>
      <c r="S540" s="3" t="s">
        <v>31</v>
      </c>
      <c r="T540" s="3" t="s">
        <v>1703</v>
      </c>
      <c r="U540" s="3" t="s">
        <v>48</v>
      </c>
    </row>
    <row r="541" spans="1:21" ht="18" customHeight="1" x14ac:dyDescent="0.3">
      <c r="A541" s="3">
        <v>540</v>
      </c>
      <c r="B541" s="3" t="s">
        <v>1735</v>
      </c>
      <c r="C541" s="3">
        <v>104830001</v>
      </c>
      <c r="D541" s="3">
        <v>8047571302</v>
      </c>
      <c r="E541" s="5">
        <v>6000</v>
      </c>
      <c r="F541" s="5"/>
      <c r="G541" s="5" t="s">
        <v>23</v>
      </c>
      <c r="H541" s="5">
        <v>0</v>
      </c>
      <c r="I541" s="5">
        <v>1</v>
      </c>
      <c r="J541" s="5">
        <v>1</v>
      </c>
      <c r="K541" s="3" t="s">
        <v>1603</v>
      </c>
      <c r="L541" s="3" t="s">
        <v>1603</v>
      </c>
      <c r="M541" s="3" t="s">
        <v>24</v>
      </c>
      <c r="N541" s="3" t="s">
        <v>1737</v>
      </c>
      <c r="O541" s="3" t="s">
        <v>76</v>
      </c>
      <c r="P541" s="3" t="s">
        <v>23</v>
      </c>
      <c r="Q541" s="3" t="s">
        <v>1736</v>
      </c>
      <c r="R541" s="3" t="s">
        <v>77</v>
      </c>
      <c r="S541" s="3" t="s">
        <v>38</v>
      </c>
      <c r="T541" s="3" t="s">
        <v>1738</v>
      </c>
      <c r="U541" s="3" t="s">
        <v>38</v>
      </c>
    </row>
    <row r="542" spans="1:21" ht="18" customHeight="1" x14ac:dyDescent="0.3">
      <c r="A542" s="3">
        <v>541</v>
      </c>
      <c r="B542" s="3" t="s">
        <v>1822</v>
      </c>
      <c r="C542" s="3">
        <v>104830001</v>
      </c>
      <c r="D542" s="3">
        <v>8047570436</v>
      </c>
      <c r="E542" s="5">
        <v>6000</v>
      </c>
      <c r="F542" s="5">
        <v>0</v>
      </c>
      <c r="G542" s="5" t="s">
        <v>23</v>
      </c>
      <c r="H542" s="5">
        <v>0</v>
      </c>
      <c r="I542" s="5">
        <v>1</v>
      </c>
      <c r="J542" s="5">
        <v>1</v>
      </c>
      <c r="K542" s="3" t="s">
        <v>1608</v>
      </c>
      <c r="L542" s="3" t="s">
        <v>1608</v>
      </c>
      <c r="M542" s="3" t="s">
        <v>24</v>
      </c>
      <c r="N542" s="3" t="s">
        <v>1824</v>
      </c>
      <c r="O542" s="3" t="s">
        <v>76</v>
      </c>
      <c r="P542" s="3" t="s">
        <v>23</v>
      </c>
      <c r="Q542" s="3" t="s">
        <v>1823</v>
      </c>
      <c r="R542" s="3" t="s">
        <v>77</v>
      </c>
      <c r="S542" s="3" t="s">
        <v>38</v>
      </c>
      <c r="T542" s="3" t="s">
        <v>1825</v>
      </c>
      <c r="U542" s="3" t="s">
        <v>38</v>
      </c>
    </row>
    <row r="543" spans="1:21" ht="18" customHeight="1" x14ac:dyDescent="0.3">
      <c r="A543" s="3">
        <v>542</v>
      </c>
      <c r="B543" s="3" t="s">
        <v>1815</v>
      </c>
      <c r="C543" s="3">
        <v>104830001</v>
      </c>
      <c r="D543" s="3">
        <v>8047573763</v>
      </c>
      <c r="E543" s="5">
        <v>15000</v>
      </c>
      <c r="F543" s="5"/>
      <c r="G543" s="5" t="s">
        <v>23</v>
      </c>
      <c r="H543" s="5">
        <v>0</v>
      </c>
      <c r="I543" s="5">
        <v>1</v>
      </c>
      <c r="J543" s="5">
        <v>28</v>
      </c>
      <c r="K543" s="3" t="s">
        <v>1813</v>
      </c>
      <c r="L543" s="3" t="s">
        <v>1814</v>
      </c>
      <c r="M543" s="3" t="s">
        <v>24</v>
      </c>
      <c r="N543" s="3" t="s">
        <v>1817</v>
      </c>
      <c r="O543" s="3" t="s">
        <v>28</v>
      </c>
      <c r="P543" s="3" t="s">
        <v>48</v>
      </c>
      <c r="Q543" s="3" t="s">
        <v>1816</v>
      </c>
      <c r="R543" s="3" t="s">
        <v>29</v>
      </c>
      <c r="S543" s="3" t="s">
        <v>31</v>
      </c>
      <c r="T543" s="3" t="s">
        <v>1818</v>
      </c>
      <c r="U543" s="3" t="s">
        <v>48</v>
      </c>
    </row>
    <row r="544" spans="1:21" ht="18" customHeight="1" x14ac:dyDescent="0.3">
      <c r="A544" s="3">
        <v>543</v>
      </c>
      <c r="B544" s="3" t="s">
        <v>1602</v>
      </c>
      <c r="C544" s="3">
        <v>104830001</v>
      </c>
      <c r="D544" s="3">
        <v>8047586912</v>
      </c>
      <c r="E544" s="5">
        <v>6000</v>
      </c>
      <c r="F544" s="5">
        <v>0</v>
      </c>
      <c r="G544" s="5" t="s">
        <v>23</v>
      </c>
      <c r="H544" s="5">
        <v>0</v>
      </c>
      <c r="I544" s="5">
        <v>1</v>
      </c>
      <c r="J544" s="5">
        <v>1</v>
      </c>
      <c r="K544" s="3" t="s">
        <v>1819</v>
      </c>
      <c r="L544" s="3" t="s">
        <v>1819</v>
      </c>
      <c r="M544" s="3" t="s">
        <v>24</v>
      </c>
      <c r="N544" s="3" t="s">
        <v>1820</v>
      </c>
      <c r="O544" s="3" t="s">
        <v>28</v>
      </c>
      <c r="P544" s="3" t="s">
        <v>1108</v>
      </c>
      <c r="Q544" s="3" t="s">
        <v>1109</v>
      </c>
      <c r="R544" s="3" t="s">
        <v>29</v>
      </c>
      <c r="S544" s="3" t="s">
        <v>31</v>
      </c>
      <c r="T544" s="3" t="s">
        <v>1821</v>
      </c>
      <c r="U544" s="3" t="s">
        <v>1108</v>
      </c>
    </row>
    <row r="545" spans="1:21" ht="18" customHeight="1" x14ac:dyDescent="0.3">
      <c r="A545" s="3">
        <v>544</v>
      </c>
      <c r="B545" s="3" t="s">
        <v>1731</v>
      </c>
      <c r="C545" s="3">
        <v>104830001</v>
      </c>
      <c r="D545" s="3">
        <v>8047568815</v>
      </c>
      <c r="E545" s="5">
        <v>6000</v>
      </c>
      <c r="F545" s="5">
        <v>0</v>
      </c>
      <c r="G545" s="5">
        <v>0</v>
      </c>
      <c r="H545" s="5">
        <v>0</v>
      </c>
      <c r="I545" s="5">
        <v>1</v>
      </c>
      <c r="J545" s="5">
        <v>5</v>
      </c>
      <c r="K545" s="3" t="s">
        <v>1729</v>
      </c>
      <c r="L545" s="3" t="s">
        <v>1730</v>
      </c>
      <c r="M545" s="3" t="s">
        <v>24</v>
      </c>
      <c r="N545" s="3" t="s">
        <v>1733</v>
      </c>
      <c r="O545" s="3" t="s">
        <v>28</v>
      </c>
      <c r="P545" s="3" t="s">
        <v>48</v>
      </c>
      <c r="Q545" s="3" t="s">
        <v>1732</v>
      </c>
      <c r="R545" s="3" t="s">
        <v>29</v>
      </c>
      <c r="S545" s="3" t="s">
        <v>31</v>
      </c>
      <c r="T545" s="3" t="s">
        <v>1734</v>
      </c>
      <c r="U545" s="3" t="s">
        <v>48</v>
      </c>
    </row>
    <row r="546" spans="1:21" ht="18" customHeight="1" x14ac:dyDescent="0.3">
      <c r="A546" s="3">
        <v>545</v>
      </c>
      <c r="B546" s="3" t="s">
        <v>1713</v>
      </c>
      <c r="C546" s="3">
        <v>104830001</v>
      </c>
      <c r="D546" s="3">
        <v>8047571420</v>
      </c>
      <c r="E546" s="5">
        <v>6000</v>
      </c>
      <c r="F546" s="5">
        <v>0</v>
      </c>
      <c r="G546" s="5" t="s">
        <v>23</v>
      </c>
      <c r="H546" s="5">
        <v>0</v>
      </c>
      <c r="I546" s="5">
        <v>1</v>
      </c>
      <c r="J546" s="5">
        <v>4</v>
      </c>
      <c r="K546" s="3" t="s">
        <v>1485</v>
      </c>
      <c r="L546" s="3" t="s">
        <v>1485</v>
      </c>
      <c r="M546" s="3" t="s">
        <v>24</v>
      </c>
      <c r="N546" s="3" t="s">
        <v>1715</v>
      </c>
      <c r="O546" s="3" t="s">
        <v>226</v>
      </c>
      <c r="P546" s="3" t="s">
        <v>1484</v>
      </c>
      <c r="Q546" s="3" t="s">
        <v>1714</v>
      </c>
      <c r="R546" s="3" t="s">
        <v>482</v>
      </c>
      <c r="S546" s="3" t="s">
        <v>31</v>
      </c>
      <c r="T546" s="3" t="s">
        <v>1716</v>
      </c>
      <c r="U546" s="3" t="s">
        <v>1484</v>
      </c>
    </row>
    <row r="547" spans="1:21" ht="18" customHeight="1" x14ac:dyDescent="0.3">
      <c r="A547" s="3">
        <v>546</v>
      </c>
      <c r="B547" s="3" t="s">
        <v>1741</v>
      </c>
      <c r="C547" s="3">
        <v>104830001</v>
      </c>
      <c r="D547" s="3">
        <v>8047583891</v>
      </c>
      <c r="E547" s="5">
        <v>6000</v>
      </c>
      <c r="F547" s="5">
        <v>0</v>
      </c>
      <c r="G547" s="5" t="s">
        <v>23</v>
      </c>
      <c r="H547" s="5">
        <v>0</v>
      </c>
      <c r="I547" s="5">
        <v>1</v>
      </c>
      <c r="J547" s="5">
        <v>1</v>
      </c>
      <c r="K547" s="3" t="s">
        <v>1740</v>
      </c>
      <c r="L547" s="3" t="s">
        <v>1740</v>
      </c>
      <c r="M547" s="3" t="s">
        <v>24</v>
      </c>
      <c r="N547" s="3" t="s">
        <v>1742</v>
      </c>
      <c r="O547" s="3" t="s">
        <v>28</v>
      </c>
      <c r="P547" s="3" t="s">
        <v>93</v>
      </c>
      <c r="Q547" s="3" t="s">
        <v>94</v>
      </c>
      <c r="R547" s="3" t="s">
        <v>29</v>
      </c>
      <c r="S547" s="3" t="s">
        <v>31</v>
      </c>
      <c r="T547" s="3" t="s">
        <v>1743</v>
      </c>
      <c r="U547" s="3" t="s">
        <v>93</v>
      </c>
    </row>
    <row r="548" spans="1:21" ht="18" customHeight="1" x14ac:dyDescent="0.3">
      <c r="A548" s="3">
        <v>547</v>
      </c>
      <c r="B548" s="3" t="s">
        <v>1761</v>
      </c>
      <c r="C548" s="3">
        <v>104830001</v>
      </c>
      <c r="D548" s="3">
        <v>8047583843</v>
      </c>
      <c r="E548" s="5">
        <v>6000</v>
      </c>
      <c r="F548" s="5">
        <v>0</v>
      </c>
      <c r="G548" s="5" t="s">
        <v>23</v>
      </c>
      <c r="H548" s="5">
        <v>0</v>
      </c>
      <c r="I548" s="5">
        <v>1</v>
      </c>
      <c r="J548" s="5">
        <v>1</v>
      </c>
      <c r="K548" s="3" t="s">
        <v>1760</v>
      </c>
      <c r="L548" s="3" t="s">
        <v>1760</v>
      </c>
      <c r="M548" s="3" t="s">
        <v>24</v>
      </c>
      <c r="N548" s="3" t="s">
        <v>1762</v>
      </c>
      <c r="O548" s="3" t="s">
        <v>28</v>
      </c>
      <c r="P548" s="3" t="s">
        <v>93</v>
      </c>
      <c r="Q548" s="3" t="s">
        <v>94</v>
      </c>
      <c r="R548" s="3" t="s">
        <v>29</v>
      </c>
      <c r="S548" s="3" t="s">
        <v>31</v>
      </c>
      <c r="T548" s="3" t="s">
        <v>1763</v>
      </c>
      <c r="U548" s="3" t="s">
        <v>93</v>
      </c>
    </row>
    <row r="549" spans="1:21" ht="18" customHeight="1" x14ac:dyDescent="0.3">
      <c r="A549" s="3">
        <v>548</v>
      </c>
      <c r="B549" s="3" t="s">
        <v>1739</v>
      </c>
      <c r="C549" s="3">
        <v>104830001</v>
      </c>
      <c r="D549" s="3">
        <v>3176635276</v>
      </c>
      <c r="E549" s="5">
        <v>7000</v>
      </c>
      <c r="F549" s="5" t="s">
        <v>23</v>
      </c>
      <c r="G549" s="5">
        <v>0</v>
      </c>
      <c r="H549" s="5">
        <v>0</v>
      </c>
      <c r="I549" s="5">
        <v>1</v>
      </c>
      <c r="J549" s="5">
        <v>10</v>
      </c>
      <c r="K549" s="3" t="s">
        <v>224</v>
      </c>
      <c r="L549" s="3" t="s">
        <v>224</v>
      </c>
      <c r="M549" s="3" t="s">
        <v>24</v>
      </c>
      <c r="N549" s="3" t="s">
        <v>227</v>
      </c>
      <c r="O549" s="3" t="s">
        <v>226</v>
      </c>
      <c r="P549" s="3" t="s">
        <v>23</v>
      </c>
      <c r="Q549" s="3" t="s">
        <v>23</v>
      </c>
      <c r="R549" s="3" t="s">
        <v>29</v>
      </c>
      <c r="S549" s="3" t="s">
        <v>38</v>
      </c>
      <c r="T549" s="3" t="s">
        <v>193</v>
      </c>
      <c r="U549" s="3" t="s">
        <v>38</v>
      </c>
    </row>
    <row r="550" spans="1:21" ht="18" customHeight="1" x14ac:dyDescent="0.3">
      <c r="A550" s="3">
        <v>549</v>
      </c>
      <c r="B550" s="3" t="s">
        <v>1739</v>
      </c>
      <c r="C550" s="3">
        <v>104830001</v>
      </c>
      <c r="D550" s="3">
        <v>3176635280</v>
      </c>
      <c r="E550" s="5">
        <v>7000</v>
      </c>
      <c r="F550" s="5" t="s">
        <v>23</v>
      </c>
      <c r="G550" s="5">
        <v>0</v>
      </c>
      <c r="H550" s="5">
        <v>0</v>
      </c>
      <c r="I550" s="5">
        <v>1</v>
      </c>
      <c r="J550" s="5">
        <v>10</v>
      </c>
      <c r="K550" s="3" t="s">
        <v>224</v>
      </c>
      <c r="L550" s="3" t="s">
        <v>224</v>
      </c>
      <c r="M550" s="3" t="s">
        <v>24</v>
      </c>
      <c r="N550" s="3" t="s">
        <v>227</v>
      </c>
      <c r="O550" s="3" t="s">
        <v>226</v>
      </c>
      <c r="P550" s="3" t="s">
        <v>23</v>
      </c>
      <c r="Q550" s="3" t="s">
        <v>23</v>
      </c>
      <c r="R550" s="3" t="s">
        <v>29</v>
      </c>
      <c r="S550" s="3" t="s">
        <v>38</v>
      </c>
      <c r="T550" s="3" t="s">
        <v>193</v>
      </c>
      <c r="U550" s="3" t="s">
        <v>38</v>
      </c>
    </row>
    <row r="551" spans="1:21" ht="18" customHeight="1" x14ac:dyDescent="0.3">
      <c r="A551" s="3">
        <v>550</v>
      </c>
      <c r="B551" s="3" t="s">
        <v>1684</v>
      </c>
      <c r="C551" s="3">
        <v>104830001</v>
      </c>
      <c r="D551" s="3">
        <v>8047587870</v>
      </c>
      <c r="E551" s="5">
        <v>7000</v>
      </c>
      <c r="F551" s="5">
        <v>0</v>
      </c>
      <c r="G551" s="5" t="s">
        <v>23</v>
      </c>
      <c r="H551" s="5">
        <v>0</v>
      </c>
      <c r="I551" s="5">
        <v>1</v>
      </c>
      <c r="J551" s="5">
        <v>10</v>
      </c>
      <c r="K551" s="3" t="s">
        <v>1788</v>
      </c>
      <c r="L551" s="3" t="s">
        <v>1788</v>
      </c>
      <c r="M551" s="3" t="s">
        <v>24</v>
      </c>
      <c r="N551" s="3" t="s">
        <v>1789</v>
      </c>
      <c r="O551" s="3" t="s">
        <v>28</v>
      </c>
      <c r="P551" s="3" t="s">
        <v>48</v>
      </c>
      <c r="Q551" s="3" t="s">
        <v>137</v>
      </c>
      <c r="R551" s="3" t="s">
        <v>29</v>
      </c>
      <c r="S551" s="3" t="s">
        <v>31</v>
      </c>
      <c r="T551" s="3" t="s">
        <v>1790</v>
      </c>
      <c r="U551" s="3" t="s">
        <v>48</v>
      </c>
    </row>
    <row r="552" spans="1:21" ht="18" customHeight="1" x14ac:dyDescent="0.3">
      <c r="A552" s="3">
        <v>551</v>
      </c>
      <c r="B552" s="3" t="s">
        <v>1780</v>
      </c>
      <c r="C552" s="3">
        <v>104830001</v>
      </c>
      <c r="D552" s="3">
        <v>8047580586</v>
      </c>
      <c r="E552" s="5">
        <v>12000</v>
      </c>
      <c r="F552" s="5"/>
      <c r="G552" s="5" t="s">
        <v>23</v>
      </c>
      <c r="H552" s="5">
        <v>0</v>
      </c>
      <c r="I552" s="5">
        <v>1</v>
      </c>
      <c r="J552" s="5">
        <v>21</v>
      </c>
      <c r="K552" s="3" t="s">
        <v>1779</v>
      </c>
      <c r="L552" s="3" t="s">
        <v>1779</v>
      </c>
      <c r="M552" s="3" t="s">
        <v>24</v>
      </c>
      <c r="N552" s="3" t="s">
        <v>1781</v>
      </c>
      <c r="O552" s="3" t="s">
        <v>28</v>
      </c>
      <c r="P552" s="3" t="s">
        <v>48</v>
      </c>
      <c r="Q552" s="3" t="s">
        <v>88</v>
      </c>
      <c r="R552" s="3" t="s">
        <v>29</v>
      </c>
      <c r="S552" s="3" t="s">
        <v>31</v>
      </c>
      <c r="T552" s="3" t="s">
        <v>1782</v>
      </c>
      <c r="U552" s="3" t="s">
        <v>48</v>
      </c>
    </row>
    <row r="553" spans="1:21" ht="18" customHeight="1" x14ac:dyDescent="0.3">
      <c r="A553" s="3">
        <v>552</v>
      </c>
      <c r="B553" s="3" t="s">
        <v>1791</v>
      </c>
      <c r="C553" s="3">
        <v>104830001</v>
      </c>
      <c r="D553" s="3">
        <v>8047595916</v>
      </c>
      <c r="E553" s="5">
        <v>6000</v>
      </c>
      <c r="F553" s="5">
        <v>0</v>
      </c>
      <c r="G553" s="5" t="s">
        <v>23</v>
      </c>
      <c r="H553" s="5">
        <v>0</v>
      </c>
      <c r="I553" s="5">
        <v>1</v>
      </c>
      <c r="J553" s="5">
        <v>2</v>
      </c>
      <c r="K553" s="3" t="s">
        <v>329</v>
      </c>
      <c r="L553" s="3" t="s">
        <v>329</v>
      </c>
      <c r="M553" s="3" t="s">
        <v>24</v>
      </c>
      <c r="N553" s="3" t="s">
        <v>333</v>
      </c>
      <c r="O553" s="3" t="s">
        <v>28</v>
      </c>
      <c r="P553" s="3" t="s">
        <v>42</v>
      </c>
      <c r="Q553" s="3" t="s">
        <v>1792</v>
      </c>
      <c r="R553" s="3" t="s">
        <v>29</v>
      </c>
      <c r="S553" s="3" t="s">
        <v>38</v>
      </c>
      <c r="T553" s="3" t="s">
        <v>334</v>
      </c>
      <c r="U553" s="3" t="s">
        <v>42</v>
      </c>
    </row>
    <row r="554" spans="1:21" ht="18" customHeight="1" x14ac:dyDescent="0.3">
      <c r="A554" s="3">
        <v>553</v>
      </c>
      <c r="B554" s="3" t="s">
        <v>1791</v>
      </c>
      <c r="C554" s="3">
        <v>104830001</v>
      </c>
      <c r="D554" s="3">
        <v>8047595920</v>
      </c>
      <c r="E554" s="5">
        <v>6000</v>
      </c>
      <c r="F554" s="5">
        <v>0</v>
      </c>
      <c r="G554" s="5" t="s">
        <v>23</v>
      </c>
      <c r="H554" s="5">
        <v>0</v>
      </c>
      <c r="I554" s="5">
        <v>1</v>
      </c>
      <c r="J554" s="5">
        <v>2</v>
      </c>
      <c r="K554" s="3" t="s">
        <v>329</v>
      </c>
      <c r="L554" s="3" t="s">
        <v>329</v>
      </c>
      <c r="M554" s="3" t="s">
        <v>24</v>
      </c>
      <c r="N554" s="3" t="s">
        <v>333</v>
      </c>
      <c r="O554" s="3" t="s">
        <v>28</v>
      </c>
      <c r="P554" s="3" t="s">
        <v>42</v>
      </c>
      <c r="Q554" s="3" t="s">
        <v>1792</v>
      </c>
      <c r="R554" s="3" t="s">
        <v>29</v>
      </c>
      <c r="S554" s="3" t="s">
        <v>38</v>
      </c>
      <c r="T554" s="3" t="s">
        <v>334</v>
      </c>
      <c r="U554" s="3" t="s">
        <v>42</v>
      </c>
    </row>
    <row r="555" spans="1:21" ht="18" customHeight="1" x14ac:dyDescent="0.3">
      <c r="A555" s="3">
        <v>554</v>
      </c>
      <c r="B555" s="3" t="s">
        <v>1791</v>
      </c>
      <c r="C555" s="3">
        <v>104830001</v>
      </c>
      <c r="D555" s="3">
        <v>8047588183</v>
      </c>
      <c r="E555" s="5">
        <v>6000</v>
      </c>
      <c r="F555" s="5">
        <v>0</v>
      </c>
      <c r="G555" s="5" t="s">
        <v>23</v>
      </c>
      <c r="H555" s="5">
        <v>0</v>
      </c>
      <c r="I555" s="5">
        <v>1</v>
      </c>
      <c r="J555" s="5">
        <v>2</v>
      </c>
      <c r="K555" s="3" t="s">
        <v>329</v>
      </c>
      <c r="L555" s="3" t="s">
        <v>329</v>
      </c>
      <c r="M555" s="3" t="s">
        <v>24</v>
      </c>
      <c r="N555" s="3" t="s">
        <v>333</v>
      </c>
      <c r="O555" s="3" t="s">
        <v>28</v>
      </c>
      <c r="P555" s="3" t="s">
        <v>42</v>
      </c>
      <c r="Q555" s="3" t="s">
        <v>1792</v>
      </c>
      <c r="R555" s="3" t="s">
        <v>29</v>
      </c>
      <c r="S555" s="3" t="s">
        <v>38</v>
      </c>
      <c r="T555" s="3" t="s">
        <v>334</v>
      </c>
      <c r="U555" s="3" t="s">
        <v>42</v>
      </c>
    </row>
    <row r="556" spans="1:21" ht="18" customHeight="1" x14ac:dyDescent="0.3">
      <c r="A556" s="3">
        <v>555</v>
      </c>
      <c r="B556" s="3" t="s">
        <v>1756</v>
      </c>
      <c r="C556" s="3">
        <v>104830001</v>
      </c>
      <c r="D556" s="3">
        <v>8047592350</v>
      </c>
      <c r="E556" s="5">
        <v>6000</v>
      </c>
      <c r="F556" s="5">
        <v>0</v>
      </c>
      <c r="G556" s="5" t="s">
        <v>23</v>
      </c>
      <c r="H556" s="5">
        <v>0</v>
      </c>
      <c r="I556" s="5">
        <v>1</v>
      </c>
      <c r="J556" s="5">
        <v>5</v>
      </c>
      <c r="K556" s="3" t="s">
        <v>1509</v>
      </c>
      <c r="L556" s="3" t="s">
        <v>1509</v>
      </c>
      <c r="M556" s="3" t="s">
        <v>24</v>
      </c>
      <c r="N556" s="3" t="s">
        <v>1758</v>
      </c>
      <c r="O556" s="3" t="s">
        <v>226</v>
      </c>
      <c r="P556" s="3" t="s">
        <v>1508</v>
      </c>
      <c r="Q556" s="3" t="s">
        <v>1757</v>
      </c>
      <c r="R556" s="3" t="s">
        <v>482</v>
      </c>
      <c r="S556" s="3" t="s">
        <v>31</v>
      </c>
      <c r="T556" s="3" t="s">
        <v>1759</v>
      </c>
      <c r="U556" s="3" t="s">
        <v>1508</v>
      </c>
    </row>
    <row r="557" spans="1:21" ht="18" customHeight="1" x14ac:dyDescent="0.3">
      <c r="A557" s="3">
        <v>556</v>
      </c>
      <c r="B557" s="3" t="s">
        <v>1794</v>
      </c>
      <c r="C557" s="3">
        <v>104830001</v>
      </c>
      <c r="D557" s="3">
        <v>8047567430</v>
      </c>
      <c r="E557" s="5">
        <v>6000</v>
      </c>
      <c r="F557" s="5">
        <v>0</v>
      </c>
      <c r="G557" s="5" t="s">
        <v>23</v>
      </c>
      <c r="H557" s="5">
        <v>0</v>
      </c>
      <c r="I557" s="5">
        <v>1</v>
      </c>
      <c r="J557" s="5">
        <v>1</v>
      </c>
      <c r="K557" s="3" t="s">
        <v>1793</v>
      </c>
      <c r="L557" s="3" t="s">
        <v>1793</v>
      </c>
      <c r="M557" s="3" t="s">
        <v>24</v>
      </c>
      <c r="N557" s="3" t="s">
        <v>1795</v>
      </c>
      <c r="O557" s="3" t="s">
        <v>28</v>
      </c>
      <c r="P557" s="3" t="s">
        <v>522</v>
      </c>
      <c r="Q557" s="3" t="s">
        <v>986</v>
      </c>
      <c r="R557" s="3" t="s">
        <v>29</v>
      </c>
      <c r="S557" s="3" t="s">
        <v>31</v>
      </c>
      <c r="T557" s="3" t="s">
        <v>1796</v>
      </c>
      <c r="U557" s="3" t="s">
        <v>522</v>
      </c>
    </row>
    <row r="558" spans="1:21" ht="18" customHeight="1" x14ac:dyDescent="0.3">
      <c r="A558" s="3">
        <v>557</v>
      </c>
      <c r="B558" s="3" t="s">
        <v>1765</v>
      </c>
      <c r="C558" s="3">
        <v>104830001</v>
      </c>
      <c r="D558" s="3">
        <v>8047582631</v>
      </c>
      <c r="E558" s="5">
        <v>7000</v>
      </c>
      <c r="F558" s="5">
        <v>0</v>
      </c>
      <c r="G558" s="5" t="s">
        <v>23</v>
      </c>
      <c r="H558" s="5">
        <v>0</v>
      </c>
      <c r="I558" s="5">
        <v>1</v>
      </c>
      <c r="J558" s="5">
        <v>10</v>
      </c>
      <c r="K558" s="3" t="s">
        <v>1764</v>
      </c>
      <c r="L558" s="3" t="s">
        <v>1764</v>
      </c>
      <c r="M558" s="3" t="s">
        <v>24</v>
      </c>
      <c r="N558" s="3" t="s">
        <v>1766</v>
      </c>
      <c r="O558" s="3" t="s">
        <v>28</v>
      </c>
      <c r="P558" s="3" t="s">
        <v>63</v>
      </c>
      <c r="Q558" s="3" t="s">
        <v>122</v>
      </c>
      <c r="R558" s="3" t="s">
        <v>29</v>
      </c>
      <c r="S558" s="3" t="s">
        <v>31</v>
      </c>
      <c r="T558" s="3" t="s">
        <v>1767</v>
      </c>
      <c r="U558" s="3" t="s">
        <v>63</v>
      </c>
    </row>
    <row r="559" spans="1:21" ht="18" customHeight="1" x14ac:dyDescent="0.3">
      <c r="A559" s="3">
        <v>558</v>
      </c>
      <c r="B559" s="3" t="s">
        <v>1752</v>
      </c>
      <c r="C559" s="3">
        <v>104830001</v>
      </c>
      <c r="D559" s="3">
        <v>8047598182</v>
      </c>
      <c r="E559" s="5">
        <v>15000</v>
      </c>
      <c r="F559" s="5"/>
      <c r="G559" s="5" t="s">
        <v>23</v>
      </c>
      <c r="H559" s="5">
        <v>0</v>
      </c>
      <c r="I559" s="5">
        <v>1</v>
      </c>
      <c r="J559" s="5">
        <v>26</v>
      </c>
      <c r="K559" s="3" t="s">
        <v>1750</v>
      </c>
      <c r="L559" s="3" t="s">
        <v>1751</v>
      </c>
      <c r="M559" s="3" t="s">
        <v>24</v>
      </c>
      <c r="N559" s="3" t="s">
        <v>1754</v>
      </c>
      <c r="O559" s="3" t="s">
        <v>28</v>
      </c>
      <c r="P559" s="3" t="s">
        <v>23</v>
      </c>
      <c r="Q559" s="3" t="s">
        <v>1753</v>
      </c>
      <c r="R559" s="3" t="s">
        <v>77</v>
      </c>
      <c r="S559" s="3" t="s">
        <v>38</v>
      </c>
      <c r="T559" s="3" t="s">
        <v>1755</v>
      </c>
      <c r="U559" s="3" t="s">
        <v>38</v>
      </c>
    </row>
    <row r="560" spans="1:21" ht="18" customHeight="1" x14ac:dyDescent="0.3">
      <c r="A560" s="3">
        <v>559</v>
      </c>
      <c r="B560" s="3" t="s">
        <v>1752</v>
      </c>
      <c r="C560" s="3">
        <v>104830001</v>
      </c>
      <c r="D560" s="3">
        <v>8047587855</v>
      </c>
      <c r="E560" s="5">
        <v>15000</v>
      </c>
      <c r="F560" s="5"/>
      <c r="G560" s="5" t="s">
        <v>23</v>
      </c>
      <c r="H560" s="5">
        <v>0</v>
      </c>
      <c r="I560" s="5">
        <v>1</v>
      </c>
      <c r="J560" s="5">
        <v>26</v>
      </c>
      <c r="K560" s="3" t="s">
        <v>1750</v>
      </c>
      <c r="L560" s="3" t="s">
        <v>1751</v>
      </c>
      <c r="M560" s="3" t="s">
        <v>24</v>
      </c>
      <c r="N560" s="3" t="s">
        <v>1754</v>
      </c>
      <c r="O560" s="3" t="s">
        <v>28</v>
      </c>
      <c r="P560" s="3" t="s">
        <v>23</v>
      </c>
      <c r="Q560" s="3" t="s">
        <v>1753</v>
      </c>
      <c r="R560" s="3" t="s">
        <v>77</v>
      </c>
      <c r="S560" s="3" t="s">
        <v>38</v>
      </c>
      <c r="T560" s="3" t="s">
        <v>1755</v>
      </c>
      <c r="U560" s="3" t="s">
        <v>38</v>
      </c>
    </row>
    <row r="561" spans="1:21" ht="18" customHeight="1" x14ac:dyDescent="0.3">
      <c r="A561" s="3">
        <v>560</v>
      </c>
      <c r="B561" s="3" t="s">
        <v>1727</v>
      </c>
      <c r="C561" s="3">
        <v>104830001</v>
      </c>
      <c r="D561" s="3">
        <v>8047566240</v>
      </c>
      <c r="E561" s="5">
        <v>7000</v>
      </c>
      <c r="F561" s="5">
        <v>0</v>
      </c>
      <c r="G561" s="5" t="s">
        <v>23</v>
      </c>
      <c r="H561" s="5">
        <v>0</v>
      </c>
      <c r="I561" s="5">
        <v>1</v>
      </c>
      <c r="J561" s="5">
        <v>10</v>
      </c>
      <c r="K561" s="3" t="s">
        <v>1497</v>
      </c>
      <c r="L561" s="3" t="s">
        <v>1497</v>
      </c>
      <c r="M561" s="3" t="s">
        <v>24</v>
      </c>
      <c r="N561" s="3" t="s">
        <v>1500</v>
      </c>
      <c r="O561" s="3" t="s">
        <v>28</v>
      </c>
      <c r="P561" s="3" t="s">
        <v>63</v>
      </c>
      <c r="Q561" s="3" t="s">
        <v>1728</v>
      </c>
      <c r="R561" s="3" t="s">
        <v>29</v>
      </c>
      <c r="S561" s="3" t="s">
        <v>38</v>
      </c>
      <c r="T561" s="3" t="s">
        <v>1501</v>
      </c>
      <c r="U561" s="3" t="s">
        <v>63</v>
      </c>
    </row>
    <row r="562" spans="1:21" ht="18" customHeight="1" x14ac:dyDescent="0.3">
      <c r="A562" s="3">
        <v>561</v>
      </c>
      <c r="B562" s="3" t="s">
        <v>1769</v>
      </c>
      <c r="C562" s="3">
        <v>104830001</v>
      </c>
      <c r="D562" s="3">
        <v>5621548214</v>
      </c>
      <c r="E562" s="5">
        <v>8000</v>
      </c>
      <c r="F562" s="5">
        <v>0</v>
      </c>
      <c r="G562" s="5" t="s">
        <v>23</v>
      </c>
      <c r="H562" s="5">
        <v>500000</v>
      </c>
      <c r="I562" s="5">
        <v>1</v>
      </c>
      <c r="J562" s="5">
        <v>15</v>
      </c>
      <c r="K562" s="3" t="s">
        <v>24</v>
      </c>
      <c r="L562" s="3" t="s">
        <v>23</v>
      </c>
      <c r="M562" s="3" t="s">
        <v>1768</v>
      </c>
      <c r="N562" s="3" t="s">
        <v>145</v>
      </c>
      <c r="O562" s="3" t="s">
        <v>1771</v>
      </c>
      <c r="P562" s="3" t="s">
        <v>1770</v>
      </c>
      <c r="Q562" s="3" t="s">
        <v>23</v>
      </c>
      <c r="R562" s="3" t="s">
        <v>1772</v>
      </c>
      <c r="S562" s="3" t="s">
        <v>38</v>
      </c>
      <c r="T562" s="3" t="s">
        <v>77</v>
      </c>
      <c r="U562" s="3" t="s">
        <v>204</v>
      </c>
    </row>
    <row r="563" spans="1:21" ht="18" customHeight="1" x14ac:dyDescent="0.3">
      <c r="A563" s="3">
        <v>562</v>
      </c>
      <c r="B563" s="3" t="s">
        <v>1769</v>
      </c>
      <c r="C563" s="3">
        <v>104830001</v>
      </c>
      <c r="D563" s="3">
        <v>5621548225</v>
      </c>
      <c r="E563" s="5">
        <v>8000</v>
      </c>
      <c r="F563" s="5">
        <v>0</v>
      </c>
      <c r="G563" s="5" t="s">
        <v>23</v>
      </c>
      <c r="H563" s="5">
        <v>500000</v>
      </c>
      <c r="I563" s="5">
        <v>1</v>
      </c>
      <c r="J563" s="5">
        <v>15</v>
      </c>
      <c r="K563" s="3" t="s">
        <v>24</v>
      </c>
      <c r="L563" s="3" t="s">
        <v>23</v>
      </c>
      <c r="M563" s="3" t="s">
        <v>1774</v>
      </c>
      <c r="N563" s="3" t="s">
        <v>145</v>
      </c>
      <c r="O563" s="3" t="s">
        <v>1777</v>
      </c>
      <c r="P563" s="3" t="s">
        <v>1775</v>
      </c>
      <c r="Q563" s="3" t="s">
        <v>1776</v>
      </c>
      <c r="R563" s="3" t="s">
        <v>1778</v>
      </c>
      <c r="S563" s="3" t="s">
        <v>38</v>
      </c>
      <c r="T563" s="3" t="s">
        <v>77</v>
      </c>
      <c r="U563" s="3" t="s">
        <v>204</v>
      </c>
    </row>
    <row r="564" spans="1:21" ht="18" customHeight="1" x14ac:dyDescent="0.3">
      <c r="A564" s="3">
        <v>563</v>
      </c>
      <c r="B564" s="3" t="s">
        <v>1798</v>
      </c>
      <c r="C564" s="3">
        <v>104830001</v>
      </c>
      <c r="D564" s="3">
        <v>5621548413</v>
      </c>
      <c r="E564" s="5">
        <v>8000</v>
      </c>
      <c r="F564" s="5">
        <v>0</v>
      </c>
      <c r="G564" s="5" t="s">
        <v>23</v>
      </c>
      <c r="H564" s="5">
        <v>500000</v>
      </c>
      <c r="I564" s="5">
        <v>1</v>
      </c>
      <c r="J564" s="5">
        <v>15</v>
      </c>
      <c r="K564" s="3" t="s">
        <v>24</v>
      </c>
      <c r="L564" s="3" t="s">
        <v>23</v>
      </c>
      <c r="M564" s="3" t="s">
        <v>1797</v>
      </c>
      <c r="N564" s="3" t="s">
        <v>145</v>
      </c>
      <c r="O564" s="3" t="s">
        <v>1800</v>
      </c>
      <c r="P564" s="3" t="s">
        <v>1799</v>
      </c>
      <c r="Q564" s="3" t="s">
        <v>23</v>
      </c>
      <c r="R564" s="3" t="s">
        <v>1801</v>
      </c>
      <c r="S564" s="3" t="s">
        <v>38</v>
      </c>
      <c r="T564" s="3" t="s">
        <v>77</v>
      </c>
      <c r="U564" s="3" t="s">
        <v>204</v>
      </c>
    </row>
    <row r="565" spans="1:21" ht="18" customHeight="1" x14ac:dyDescent="0.3">
      <c r="A565" s="3">
        <v>564</v>
      </c>
      <c r="B565" s="3" t="s">
        <v>1798</v>
      </c>
      <c r="C565" s="3">
        <v>104830001</v>
      </c>
      <c r="D565" s="3">
        <v>5621548424</v>
      </c>
      <c r="E565" s="5">
        <v>6000</v>
      </c>
      <c r="F565" s="5">
        <v>0</v>
      </c>
      <c r="G565" s="5" t="s">
        <v>23</v>
      </c>
      <c r="H565" s="5">
        <v>500000</v>
      </c>
      <c r="I565" s="5">
        <v>1</v>
      </c>
      <c r="J565" s="5">
        <v>1</v>
      </c>
      <c r="K565" s="3" t="s">
        <v>24</v>
      </c>
      <c r="L565" s="3" t="s">
        <v>23</v>
      </c>
      <c r="M565" s="3" t="s">
        <v>1803</v>
      </c>
      <c r="N565" s="3" t="s">
        <v>145</v>
      </c>
      <c r="O565" s="3" t="s">
        <v>1806</v>
      </c>
      <c r="P565" s="3" t="s">
        <v>1804</v>
      </c>
      <c r="Q565" s="3" t="s">
        <v>1805</v>
      </c>
      <c r="R565" s="3" t="s">
        <v>1807</v>
      </c>
      <c r="S565" s="3" t="s">
        <v>38</v>
      </c>
      <c r="T565" s="3" t="s">
        <v>77</v>
      </c>
      <c r="U565" s="3" t="s">
        <v>213</v>
      </c>
    </row>
    <row r="566" spans="1:21" ht="18" customHeight="1" x14ac:dyDescent="0.3">
      <c r="A566" s="3">
        <v>565</v>
      </c>
      <c r="B566" s="3" t="s">
        <v>1798</v>
      </c>
      <c r="C566" s="3">
        <v>104830001</v>
      </c>
      <c r="D566" s="3">
        <v>5621548483</v>
      </c>
      <c r="E566" s="5">
        <v>8000</v>
      </c>
      <c r="F566" s="5">
        <v>0</v>
      </c>
      <c r="G566" s="5" t="s">
        <v>23</v>
      </c>
      <c r="H566" s="5">
        <v>500000</v>
      </c>
      <c r="I566" s="5">
        <v>1</v>
      </c>
      <c r="J566" s="5">
        <v>15</v>
      </c>
      <c r="K566" s="3" t="s">
        <v>24</v>
      </c>
      <c r="L566" s="3" t="s">
        <v>23</v>
      </c>
      <c r="M566" s="3" t="s">
        <v>1808</v>
      </c>
      <c r="N566" s="3" t="s">
        <v>145</v>
      </c>
      <c r="O566" s="3" t="s">
        <v>1811</v>
      </c>
      <c r="P566" s="3" t="s">
        <v>1809</v>
      </c>
      <c r="Q566" s="3" t="s">
        <v>1810</v>
      </c>
      <c r="R566" s="3" t="s">
        <v>1812</v>
      </c>
      <c r="S566" s="3" t="s">
        <v>38</v>
      </c>
      <c r="T566" s="3" t="s">
        <v>77</v>
      </c>
      <c r="U566" s="3" t="s">
        <v>204</v>
      </c>
    </row>
    <row r="567" spans="1:21" ht="18" customHeight="1" x14ac:dyDescent="0.3">
      <c r="A567" s="3">
        <v>566</v>
      </c>
      <c r="B567" s="3" t="s">
        <v>1722</v>
      </c>
      <c r="C567" s="3">
        <v>104830001</v>
      </c>
      <c r="D567" s="3">
        <v>8047565956</v>
      </c>
      <c r="E567" s="5">
        <v>6000</v>
      </c>
      <c r="F567" s="5">
        <v>0</v>
      </c>
      <c r="G567" s="5" t="s">
        <v>23</v>
      </c>
      <c r="H567" s="5">
        <v>0</v>
      </c>
      <c r="I567" s="5">
        <v>1</v>
      </c>
      <c r="J567" s="5">
        <v>5</v>
      </c>
      <c r="K567" s="3" t="s">
        <v>1721</v>
      </c>
      <c r="L567" s="3" t="s">
        <v>1721</v>
      </c>
      <c r="M567" s="3" t="s">
        <v>24</v>
      </c>
      <c r="N567" s="3" t="s">
        <v>1723</v>
      </c>
      <c r="O567" s="3" t="s">
        <v>28</v>
      </c>
      <c r="P567" s="3" t="s">
        <v>48</v>
      </c>
      <c r="Q567" s="3" t="s">
        <v>54</v>
      </c>
      <c r="R567" s="3" t="s">
        <v>29</v>
      </c>
      <c r="S567" s="3" t="s">
        <v>31</v>
      </c>
      <c r="T567" s="3" t="s">
        <v>1724</v>
      </c>
      <c r="U567" s="3" t="s">
        <v>48</v>
      </c>
    </row>
    <row r="568" spans="1:21" ht="18" customHeight="1" x14ac:dyDescent="0.3">
      <c r="A568" s="3">
        <v>567</v>
      </c>
      <c r="B568" s="3" t="s">
        <v>1725</v>
      </c>
      <c r="C568" s="3">
        <v>104830001</v>
      </c>
      <c r="D568" s="3">
        <v>8047571851</v>
      </c>
      <c r="E568" s="5">
        <v>7000</v>
      </c>
      <c r="F568" s="5">
        <v>0</v>
      </c>
      <c r="G568" s="5" t="s">
        <v>23</v>
      </c>
      <c r="H568" s="5">
        <v>0</v>
      </c>
      <c r="I568" s="5">
        <v>1</v>
      </c>
      <c r="J568" s="5">
        <v>9</v>
      </c>
      <c r="K568" s="3" t="s">
        <v>209</v>
      </c>
      <c r="L568" s="3" t="s">
        <v>209</v>
      </c>
      <c r="M568" s="3" t="s">
        <v>24</v>
      </c>
      <c r="N568" s="3" t="s">
        <v>1726</v>
      </c>
      <c r="O568" s="3" t="s">
        <v>28</v>
      </c>
      <c r="P568" s="3" t="s">
        <v>26</v>
      </c>
      <c r="Q568" s="3" t="s">
        <v>27</v>
      </c>
      <c r="R568" s="3" t="s">
        <v>29</v>
      </c>
      <c r="S568" s="3" t="s">
        <v>31</v>
      </c>
      <c r="T568" s="3" t="s">
        <v>1443</v>
      </c>
      <c r="U568" s="3" t="s">
        <v>26</v>
      </c>
    </row>
    <row r="569" spans="1:21" ht="18" customHeight="1" x14ac:dyDescent="0.3">
      <c r="A569" s="3">
        <v>568</v>
      </c>
      <c r="B569" s="3" t="s">
        <v>1717</v>
      </c>
      <c r="C569" s="3">
        <v>104830001</v>
      </c>
      <c r="D569" s="3">
        <v>8047596911</v>
      </c>
      <c r="E569" s="5">
        <v>7000</v>
      </c>
      <c r="F569" s="5">
        <v>0</v>
      </c>
      <c r="G569" s="5" t="s">
        <v>23</v>
      </c>
      <c r="H569" s="5">
        <v>0</v>
      </c>
      <c r="I569" s="5">
        <v>1</v>
      </c>
      <c r="J569" s="5">
        <v>10</v>
      </c>
      <c r="K569" s="3" t="s">
        <v>1636</v>
      </c>
      <c r="L569" s="3" t="s">
        <v>1636</v>
      </c>
      <c r="M569" s="3" t="s">
        <v>24</v>
      </c>
      <c r="N569" s="3" t="s">
        <v>1719</v>
      </c>
      <c r="O569" s="3" t="s">
        <v>76</v>
      </c>
      <c r="P569" s="3" t="s">
        <v>23</v>
      </c>
      <c r="Q569" s="3" t="s">
        <v>1718</v>
      </c>
      <c r="R569" s="3" t="s">
        <v>77</v>
      </c>
      <c r="S569" s="3" t="s">
        <v>38</v>
      </c>
      <c r="T569" s="3" t="s">
        <v>1720</v>
      </c>
      <c r="U569" s="3" t="s">
        <v>38</v>
      </c>
    </row>
    <row r="570" spans="1:21" ht="18" customHeight="1" x14ac:dyDescent="0.3">
      <c r="A570" s="3">
        <v>569</v>
      </c>
      <c r="B570" s="3" t="s">
        <v>1784</v>
      </c>
      <c r="C570" s="3">
        <v>104830001</v>
      </c>
      <c r="D570" s="3">
        <v>5621548645</v>
      </c>
      <c r="E570" s="5">
        <v>8000</v>
      </c>
      <c r="F570" s="5">
        <v>0</v>
      </c>
      <c r="G570" s="5" t="s">
        <v>23</v>
      </c>
      <c r="H570" s="5">
        <v>500000</v>
      </c>
      <c r="I570" s="5">
        <v>1</v>
      </c>
      <c r="J570" s="5">
        <v>15</v>
      </c>
      <c r="K570" s="3" t="s">
        <v>24</v>
      </c>
      <c r="L570" s="3" t="s">
        <v>23</v>
      </c>
      <c r="M570" s="3" t="s">
        <v>1783</v>
      </c>
      <c r="N570" s="3" t="s">
        <v>145</v>
      </c>
      <c r="O570" s="3" t="s">
        <v>1786</v>
      </c>
      <c r="P570" s="3" t="s">
        <v>1785</v>
      </c>
      <c r="Q570" s="3" t="s">
        <v>23</v>
      </c>
      <c r="R570" s="3" t="s">
        <v>1787</v>
      </c>
      <c r="S570" s="3" t="s">
        <v>38</v>
      </c>
      <c r="T570" s="3" t="s">
        <v>77</v>
      </c>
      <c r="U570" s="3" t="s">
        <v>204</v>
      </c>
    </row>
    <row r="571" spans="1:21" ht="18" customHeight="1" x14ac:dyDescent="0.3">
      <c r="A571" s="3">
        <v>570</v>
      </c>
      <c r="B571" s="3" t="s">
        <v>1744</v>
      </c>
      <c r="C571" s="3">
        <v>104830001</v>
      </c>
      <c r="D571" s="3">
        <v>8047603664</v>
      </c>
      <c r="E571" s="5">
        <v>6000</v>
      </c>
      <c r="F571" s="5">
        <v>0</v>
      </c>
      <c r="G571" s="5" t="s">
        <v>23</v>
      </c>
      <c r="H571" s="5">
        <v>0</v>
      </c>
      <c r="I571" s="5">
        <v>1</v>
      </c>
      <c r="J571" s="5">
        <v>1</v>
      </c>
      <c r="K571" s="3" t="s">
        <v>1523</v>
      </c>
      <c r="L571" s="3" t="s">
        <v>1523</v>
      </c>
      <c r="M571" s="3" t="s">
        <v>24</v>
      </c>
      <c r="N571" s="3" t="s">
        <v>1745</v>
      </c>
      <c r="O571" s="3" t="s">
        <v>28</v>
      </c>
      <c r="P571" s="3" t="s">
        <v>26</v>
      </c>
      <c r="Q571" s="3" t="s">
        <v>309</v>
      </c>
      <c r="R571" s="3" t="s">
        <v>29</v>
      </c>
      <c r="S571" s="3" t="s">
        <v>31</v>
      </c>
      <c r="T571" s="3" t="s">
        <v>1526</v>
      </c>
      <c r="U571" s="3" t="s">
        <v>26</v>
      </c>
    </row>
    <row r="572" spans="1:21" ht="18" customHeight="1" x14ac:dyDescent="0.3">
      <c r="A572" s="3">
        <v>571</v>
      </c>
      <c r="B572" s="3" t="s">
        <v>1744</v>
      </c>
      <c r="C572" s="3">
        <v>104830001</v>
      </c>
      <c r="D572" s="3">
        <v>8047603675</v>
      </c>
      <c r="E572" s="5">
        <v>6000</v>
      </c>
      <c r="F572" s="5">
        <v>0</v>
      </c>
      <c r="G572" s="5" t="s">
        <v>23</v>
      </c>
      <c r="H572" s="5">
        <v>0</v>
      </c>
      <c r="I572" s="5">
        <v>1</v>
      </c>
      <c r="J572" s="5">
        <v>1</v>
      </c>
      <c r="K572" s="3" t="s">
        <v>1523</v>
      </c>
      <c r="L572" s="3" t="s">
        <v>1523</v>
      </c>
      <c r="M572" s="3" t="s">
        <v>24</v>
      </c>
      <c r="N572" s="3" t="s">
        <v>1745</v>
      </c>
      <c r="O572" s="3" t="s">
        <v>28</v>
      </c>
      <c r="P572" s="3" t="s">
        <v>26</v>
      </c>
      <c r="Q572" s="3" t="s">
        <v>309</v>
      </c>
      <c r="R572" s="3" t="s">
        <v>29</v>
      </c>
      <c r="S572" s="3" t="s">
        <v>31</v>
      </c>
      <c r="T572" s="3" t="s">
        <v>1526</v>
      </c>
      <c r="U572" s="3" t="s">
        <v>26</v>
      </c>
    </row>
    <row r="573" spans="1:21" ht="18" customHeight="1" x14ac:dyDescent="0.3">
      <c r="A573" s="3">
        <v>572</v>
      </c>
      <c r="B573" s="3" t="s">
        <v>1747</v>
      </c>
      <c r="C573" s="3">
        <v>104830001</v>
      </c>
      <c r="D573" s="3">
        <v>8047567776</v>
      </c>
      <c r="E573" s="5">
        <v>6000</v>
      </c>
      <c r="F573" s="5">
        <v>0</v>
      </c>
      <c r="G573" s="5" t="s">
        <v>23</v>
      </c>
      <c r="H573" s="5">
        <v>0</v>
      </c>
      <c r="I573" s="5">
        <v>1</v>
      </c>
      <c r="J573" s="5">
        <v>5</v>
      </c>
      <c r="K573" s="3" t="s">
        <v>1746</v>
      </c>
      <c r="L573" s="3" t="s">
        <v>1328</v>
      </c>
      <c r="M573" s="3" t="s">
        <v>24</v>
      </c>
      <c r="N573" s="3" t="s">
        <v>1748</v>
      </c>
      <c r="O573" s="3" t="s">
        <v>28</v>
      </c>
      <c r="P573" s="3" t="s">
        <v>48</v>
      </c>
      <c r="Q573" s="3" t="s">
        <v>137</v>
      </c>
      <c r="R573" s="3" t="s">
        <v>29</v>
      </c>
      <c r="S573" s="3" t="s">
        <v>31</v>
      </c>
      <c r="T573" s="3" t="s">
        <v>1749</v>
      </c>
      <c r="U573" s="3" t="s">
        <v>48</v>
      </c>
    </row>
    <row r="574" spans="1:21" ht="18" customHeight="1" x14ac:dyDescent="0.3">
      <c r="A574" s="3">
        <v>573</v>
      </c>
      <c r="B574" s="3" t="s">
        <v>1930</v>
      </c>
      <c r="C574" s="3">
        <v>104830001</v>
      </c>
      <c r="D574" s="3">
        <v>8047571862</v>
      </c>
      <c r="E574" s="5">
        <v>15000</v>
      </c>
      <c r="F574" s="5"/>
      <c r="G574" s="5" t="s">
        <v>23</v>
      </c>
      <c r="H574" s="5">
        <v>0</v>
      </c>
      <c r="I574" s="5">
        <v>1</v>
      </c>
      <c r="J574" s="5">
        <v>27</v>
      </c>
      <c r="K574" s="3" t="s">
        <v>40</v>
      </c>
      <c r="L574" s="3" t="s">
        <v>40</v>
      </c>
      <c r="M574" s="3" t="s">
        <v>24</v>
      </c>
      <c r="N574" s="3" t="s">
        <v>44</v>
      </c>
      <c r="O574" s="3" t="s">
        <v>28</v>
      </c>
      <c r="P574" s="3" t="s">
        <v>42</v>
      </c>
      <c r="Q574" s="3" t="s">
        <v>43</v>
      </c>
      <c r="R574" s="3" t="s">
        <v>29</v>
      </c>
      <c r="S574" s="3" t="s">
        <v>38</v>
      </c>
      <c r="T574" s="3" t="s">
        <v>45</v>
      </c>
      <c r="U574" s="3" t="s">
        <v>42</v>
      </c>
    </row>
    <row r="575" spans="1:21" ht="18" customHeight="1" x14ac:dyDescent="0.3">
      <c r="A575" s="3">
        <v>574</v>
      </c>
      <c r="B575" s="3" t="s">
        <v>1919</v>
      </c>
      <c r="C575" s="3">
        <v>104830001</v>
      </c>
      <c r="D575" s="3">
        <v>8047622881</v>
      </c>
      <c r="E575" s="5">
        <v>6000</v>
      </c>
      <c r="F575" s="5">
        <v>0</v>
      </c>
      <c r="G575" s="5" t="s">
        <v>23</v>
      </c>
      <c r="H575" s="5">
        <v>0</v>
      </c>
      <c r="I575" s="5">
        <v>1</v>
      </c>
      <c r="J575" s="5">
        <v>1</v>
      </c>
      <c r="K575" s="3" t="s">
        <v>540</v>
      </c>
      <c r="L575" s="3" t="s">
        <v>540</v>
      </c>
      <c r="M575" s="3" t="s">
        <v>24</v>
      </c>
      <c r="N575" s="3" t="s">
        <v>542</v>
      </c>
      <c r="O575" s="3" t="s">
        <v>28</v>
      </c>
      <c r="P575" s="3" t="s">
        <v>82</v>
      </c>
      <c r="Q575" s="3" t="s">
        <v>533</v>
      </c>
      <c r="R575" s="3" t="s">
        <v>29</v>
      </c>
      <c r="S575" s="3" t="s">
        <v>31</v>
      </c>
      <c r="T575" s="3" t="s">
        <v>543</v>
      </c>
      <c r="U575" s="3" t="s">
        <v>82</v>
      </c>
    </row>
    <row r="576" spans="1:21" ht="18" customHeight="1" x14ac:dyDescent="0.3">
      <c r="A576" s="3">
        <v>575</v>
      </c>
      <c r="B576" s="3" t="s">
        <v>1992</v>
      </c>
      <c r="C576" s="3">
        <v>104830001</v>
      </c>
      <c r="D576" s="3">
        <v>8047603373</v>
      </c>
      <c r="E576" s="5">
        <v>6000</v>
      </c>
      <c r="F576" s="5">
        <v>0</v>
      </c>
      <c r="G576" s="5" t="s">
        <v>23</v>
      </c>
      <c r="H576" s="5">
        <v>0</v>
      </c>
      <c r="I576" s="5">
        <v>1</v>
      </c>
      <c r="J576" s="5">
        <v>1</v>
      </c>
      <c r="K576" s="3" t="s">
        <v>1886</v>
      </c>
      <c r="L576" s="3" t="s">
        <v>1886</v>
      </c>
      <c r="M576" s="3" t="s">
        <v>24</v>
      </c>
      <c r="N576" s="3" t="s">
        <v>1889</v>
      </c>
      <c r="O576" s="3" t="s">
        <v>28</v>
      </c>
      <c r="P576" s="3" t="s">
        <v>35</v>
      </c>
      <c r="Q576" s="3" t="s">
        <v>1888</v>
      </c>
      <c r="R576" s="3" t="s">
        <v>29</v>
      </c>
      <c r="S576" s="3" t="s">
        <v>38</v>
      </c>
      <c r="T576" s="3" t="s">
        <v>1890</v>
      </c>
      <c r="U576" s="3" t="s">
        <v>35</v>
      </c>
    </row>
    <row r="577" spans="1:21" ht="18" customHeight="1" x14ac:dyDescent="0.3">
      <c r="A577" s="3">
        <v>576</v>
      </c>
      <c r="B577" s="3" t="s">
        <v>1969</v>
      </c>
      <c r="C577" s="3">
        <v>104830001</v>
      </c>
      <c r="D577" s="3">
        <v>8047549963</v>
      </c>
      <c r="E577" s="5">
        <v>6000</v>
      </c>
      <c r="F577" s="5">
        <v>0</v>
      </c>
      <c r="G577" s="5" t="s">
        <v>23</v>
      </c>
      <c r="H577" s="5">
        <v>0</v>
      </c>
      <c r="I577" s="5">
        <v>1</v>
      </c>
      <c r="J577" s="5">
        <v>2</v>
      </c>
      <c r="K577" s="3" t="s">
        <v>1968</v>
      </c>
      <c r="L577" s="3" t="s">
        <v>1968</v>
      </c>
      <c r="M577" s="3" t="s">
        <v>24</v>
      </c>
      <c r="N577" s="3" t="s">
        <v>1971</v>
      </c>
      <c r="O577" s="3" t="s">
        <v>28</v>
      </c>
      <c r="P577" s="3" t="s">
        <v>646</v>
      </c>
      <c r="Q577" s="3" t="s">
        <v>1970</v>
      </c>
      <c r="R577" s="3" t="s">
        <v>29</v>
      </c>
      <c r="S577" s="3" t="s">
        <v>38</v>
      </c>
      <c r="T577" s="3" t="s">
        <v>1972</v>
      </c>
      <c r="U577" s="3" t="s">
        <v>646</v>
      </c>
    </row>
    <row r="578" spans="1:21" ht="18" customHeight="1" x14ac:dyDescent="0.3">
      <c r="A578" s="3">
        <v>577</v>
      </c>
      <c r="B578" s="3" t="s">
        <v>1993</v>
      </c>
      <c r="C578" s="3">
        <v>104830001</v>
      </c>
      <c r="D578" s="3">
        <v>8047626893</v>
      </c>
      <c r="E578" s="5">
        <v>6000</v>
      </c>
      <c r="F578" s="5">
        <v>0</v>
      </c>
      <c r="G578" s="5" t="s">
        <v>23</v>
      </c>
      <c r="H578" s="5">
        <v>0</v>
      </c>
      <c r="I578" s="5">
        <v>1</v>
      </c>
      <c r="J578" s="5">
        <v>1</v>
      </c>
      <c r="K578" s="3" t="s">
        <v>1316</v>
      </c>
      <c r="L578" s="3" t="s">
        <v>1316</v>
      </c>
      <c r="M578" s="3" t="s">
        <v>24</v>
      </c>
      <c r="N578" s="3" t="s">
        <v>1994</v>
      </c>
      <c r="O578" s="3" t="s">
        <v>28</v>
      </c>
      <c r="P578" s="3" t="s">
        <v>26</v>
      </c>
      <c r="Q578" s="3" t="s">
        <v>507</v>
      </c>
      <c r="R578" s="3" t="s">
        <v>29</v>
      </c>
      <c r="S578" s="3" t="s">
        <v>31</v>
      </c>
      <c r="T578" s="3" t="s">
        <v>1995</v>
      </c>
      <c r="U578" s="3" t="s">
        <v>26</v>
      </c>
    </row>
    <row r="579" spans="1:21" ht="18" customHeight="1" x14ac:dyDescent="0.3">
      <c r="A579" s="3">
        <v>578</v>
      </c>
      <c r="B579" s="3" t="s">
        <v>1899</v>
      </c>
      <c r="C579" s="3">
        <v>104830001</v>
      </c>
      <c r="D579" s="3">
        <v>8047631443</v>
      </c>
      <c r="E579" s="5">
        <v>6000</v>
      </c>
      <c r="F579" s="5">
        <v>0</v>
      </c>
      <c r="G579" s="5" t="s">
        <v>23</v>
      </c>
      <c r="H579" s="5">
        <v>0</v>
      </c>
      <c r="I579" s="5">
        <v>1</v>
      </c>
      <c r="J579" s="5">
        <v>1</v>
      </c>
      <c r="K579" s="3" t="s">
        <v>1898</v>
      </c>
      <c r="L579" s="3" t="s">
        <v>1898</v>
      </c>
      <c r="M579" s="3" t="s">
        <v>24</v>
      </c>
      <c r="N579" s="3" t="s">
        <v>1901</v>
      </c>
      <c r="O579" s="3" t="s">
        <v>28</v>
      </c>
      <c r="P579" s="3" t="s">
        <v>82</v>
      </c>
      <c r="Q579" s="3" t="s">
        <v>1900</v>
      </c>
      <c r="R579" s="3" t="s">
        <v>29</v>
      </c>
      <c r="S579" s="3" t="s">
        <v>31</v>
      </c>
      <c r="T579" s="3" t="s">
        <v>1902</v>
      </c>
      <c r="U579" s="3" t="s">
        <v>82</v>
      </c>
    </row>
    <row r="580" spans="1:21" ht="18" customHeight="1" x14ac:dyDescent="0.3">
      <c r="A580" s="3">
        <v>579</v>
      </c>
      <c r="B580" s="3" t="s">
        <v>1940</v>
      </c>
      <c r="C580" s="3">
        <v>104830001</v>
      </c>
      <c r="D580" s="3">
        <v>8047623695</v>
      </c>
      <c r="E580" s="5">
        <v>6000</v>
      </c>
      <c r="F580" s="5">
        <v>0</v>
      </c>
      <c r="G580" s="5" t="s">
        <v>23</v>
      </c>
      <c r="H580" s="5">
        <v>0</v>
      </c>
      <c r="I580" s="5">
        <v>1</v>
      </c>
      <c r="J580" s="5">
        <v>1</v>
      </c>
      <c r="K580" s="3" t="s">
        <v>1939</v>
      </c>
      <c r="L580" s="3" t="s">
        <v>1939</v>
      </c>
      <c r="M580" s="3" t="s">
        <v>24</v>
      </c>
      <c r="N580" s="3" t="s">
        <v>746</v>
      </c>
      <c r="O580" s="3" t="s">
        <v>28</v>
      </c>
      <c r="P580" s="3" t="s">
        <v>1941</v>
      </c>
      <c r="Q580" s="3" t="s">
        <v>1942</v>
      </c>
      <c r="R580" s="3" t="s">
        <v>29</v>
      </c>
      <c r="S580" s="3" t="s">
        <v>38</v>
      </c>
      <c r="T580" s="3" t="s">
        <v>1943</v>
      </c>
      <c r="U580" s="3" t="s">
        <v>1941</v>
      </c>
    </row>
    <row r="581" spans="1:21" ht="18" customHeight="1" x14ac:dyDescent="0.3">
      <c r="A581" s="3">
        <v>580</v>
      </c>
      <c r="B581" s="3" t="s">
        <v>1891</v>
      </c>
      <c r="C581" s="3">
        <v>104830001</v>
      </c>
      <c r="D581" s="3">
        <v>8047631406</v>
      </c>
      <c r="E581" s="5">
        <v>9000</v>
      </c>
      <c r="F581" s="5">
        <v>0</v>
      </c>
      <c r="G581" s="5">
        <v>0</v>
      </c>
      <c r="H581" s="5">
        <v>0</v>
      </c>
      <c r="I581" s="5">
        <v>1</v>
      </c>
      <c r="J581" s="5">
        <v>20</v>
      </c>
      <c r="K581" s="3" t="s">
        <v>485</v>
      </c>
      <c r="L581" s="3" t="s">
        <v>485</v>
      </c>
      <c r="M581" s="3" t="s">
        <v>24</v>
      </c>
      <c r="N581" s="3" t="s">
        <v>488</v>
      </c>
      <c r="O581" s="3" t="s">
        <v>28</v>
      </c>
      <c r="P581" s="3" t="s">
        <v>42</v>
      </c>
      <c r="Q581" s="3" t="s">
        <v>1892</v>
      </c>
      <c r="R581" s="3" t="s">
        <v>29</v>
      </c>
      <c r="S581" s="3" t="s">
        <v>38</v>
      </c>
      <c r="T581" s="3" t="s">
        <v>154</v>
      </c>
      <c r="U581" s="3" t="s">
        <v>42</v>
      </c>
    </row>
    <row r="582" spans="1:21" ht="18" customHeight="1" x14ac:dyDescent="0.3">
      <c r="A582" s="3">
        <v>581</v>
      </c>
      <c r="B582" s="3" t="s">
        <v>1891</v>
      </c>
      <c r="C582" s="3">
        <v>104830001</v>
      </c>
      <c r="D582" s="3">
        <v>8047631410</v>
      </c>
      <c r="E582" s="5">
        <v>18000</v>
      </c>
      <c r="F582" s="5">
        <v>0</v>
      </c>
      <c r="G582" s="5">
        <v>0</v>
      </c>
      <c r="H582" s="5">
        <v>0</v>
      </c>
      <c r="I582" s="5">
        <v>1</v>
      </c>
      <c r="J582" s="5">
        <v>40</v>
      </c>
      <c r="K582" s="3" t="s">
        <v>485</v>
      </c>
      <c r="L582" s="3" t="s">
        <v>485</v>
      </c>
      <c r="M582" s="3" t="s">
        <v>24</v>
      </c>
      <c r="N582" s="3" t="s">
        <v>488</v>
      </c>
      <c r="O582" s="3" t="s">
        <v>28</v>
      </c>
      <c r="P582" s="3" t="s">
        <v>42</v>
      </c>
      <c r="Q582" s="3" t="s">
        <v>1892</v>
      </c>
      <c r="R582" s="3" t="s">
        <v>29</v>
      </c>
      <c r="S582" s="3" t="s">
        <v>38</v>
      </c>
      <c r="T582" s="3" t="s">
        <v>154</v>
      </c>
      <c r="U582" s="3" t="s">
        <v>42</v>
      </c>
    </row>
    <row r="583" spans="1:21" ht="18" customHeight="1" x14ac:dyDescent="0.3">
      <c r="A583" s="3">
        <v>582</v>
      </c>
      <c r="B583" s="3" t="s">
        <v>1937</v>
      </c>
      <c r="C583" s="3">
        <v>104830001</v>
      </c>
      <c r="D583" s="3">
        <v>8047606652</v>
      </c>
      <c r="E583" s="5">
        <v>6000</v>
      </c>
      <c r="F583" s="5">
        <v>0</v>
      </c>
      <c r="G583" s="5" t="s">
        <v>23</v>
      </c>
      <c r="H583" s="5">
        <v>0</v>
      </c>
      <c r="I583" s="5">
        <v>1</v>
      </c>
      <c r="J583" s="5">
        <v>1</v>
      </c>
      <c r="K583" s="3" t="s">
        <v>1936</v>
      </c>
      <c r="L583" s="3" t="s">
        <v>1936</v>
      </c>
      <c r="M583" s="3" t="s">
        <v>24</v>
      </c>
      <c r="N583" s="3" t="s">
        <v>1265</v>
      </c>
      <c r="O583" s="3" t="s">
        <v>28</v>
      </c>
      <c r="P583" s="3" t="s">
        <v>646</v>
      </c>
      <c r="Q583" s="3" t="s">
        <v>1938</v>
      </c>
      <c r="R583" s="3" t="s">
        <v>29</v>
      </c>
      <c r="S583" s="3" t="s">
        <v>38</v>
      </c>
      <c r="T583" s="3" t="s">
        <v>1266</v>
      </c>
      <c r="U583" s="3" t="s">
        <v>646</v>
      </c>
    </row>
    <row r="584" spans="1:21" ht="18" customHeight="1" x14ac:dyDescent="0.3">
      <c r="A584" s="3">
        <v>583</v>
      </c>
      <c r="B584" s="3" t="s">
        <v>1916</v>
      </c>
      <c r="C584" s="3">
        <v>104830001</v>
      </c>
      <c r="D584" s="3">
        <v>8047607536</v>
      </c>
      <c r="E584" s="5">
        <v>18000</v>
      </c>
      <c r="F584" s="5"/>
      <c r="G584" s="5" t="s">
        <v>23</v>
      </c>
      <c r="H584" s="5">
        <v>0</v>
      </c>
      <c r="I584" s="5">
        <v>1</v>
      </c>
      <c r="J584" s="5">
        <v>33</v>
      </c>
      <c r="K584" s="3" t="s">
        <v>1489</v>
      </c>
      <c r="L584" s="3" t="s">
        <v>1489</v>
      </c>
      <c r="M584" s="3" t="s">
        <v>24</v>
      </c>
      <c r="N584" s="3" t="s">
        <v>1917</v>
      </c>
      <c r="O584" s="3" t="s">
        <v>28</v>
      </c>
      <c r="P584" s="3" t="s">
        <v>48</v>
      </c>
      <c r="Q584" s="3" t="s">
        <v>88</v>
      </c>
      <c r="R584" s="3" t="s">
        <v>29</v>
      </c>
      <c r="S584" s="3" t="s">
        <v>31</v>
      </c>
      <c r="T584" s="3" t="s">
        <v>1918</v>
      </c>
      <c r="U584" s="3" t="s">
        <v>48</v>
      </c>
    </row>
    <row r="585" spans="1:21" ht="18" customHeight="1" x14ac:dyDescent="0.3">
      <c r="A585" s="3">
        <v>584</v>
      </c>
      <c r="B585" s="3" t="s">
        <v>1973</v>
      </c>
      <c r="C585" s="3">
        <v>104830001</v>
      </c>
      <c r="D585" s="3">
        <v>5621549006</v>
      </c>
      <c r="E585" s="5">
        <v>8000</v>
      </c>
      <c r="F585" s="5">
        <v>0</v>
      </c>
      <c r="G585" s="5" t="s">
        <v>23</v>
      </c>
      <c r="H585" s="5">
        <v>500000</v>
      </c>
      <c r="I585" s="5">
        <v>1</v>
      </c>
      <c r="J585" s="5">
        <v>15</v>
      </c>
      <c r="K585" s="3" t="s">
        <v>24</v>
      </c>
      <c r="L585" s="3" t="s">
        <v>23</v>
      </c>
      <c r="M585" s="3" t="s">
        <v>1797</v>
      </c>
      <c r="N585" s="3" t="s">
        <v>145</v>
      </c>
      <c r="O585" s="3" t="s">
        <v>1975</v>
      </c>
      <c r="P585" s="3" t="s">
        <v>1974</v>
      </c>
      <c r="Q585" s="3" t="s">
        <v>23</v>
      </c>
      <c r="R585" s="3" t="s">
        <v>1801</v>
      </c>
      <c r="S585" s="3" t="s">
        <v>38</v>
      </c>
      <c r="T585" s="3" t="s">
        <v>77</v>
      </c>
      <c r="U585" s="3" t="s">
        <v>204</v>
      </c>
    </row>
    <row r="586" spans="1:21" ht="18" customHeight="1" x14ac:dyDescent="0.3">
      <c r="A586" s="3">
        <v>585</v>
      </c>
      <c r="B586" s="3" t="s">
        <v>1973</v>
      </c>
      <c r="C586" s="3">
        <v>104830001</v>
      </c>
      <c r="D586" s="3">
        <v>5621549021</v>
      </c>
      <c r="E586" s="5">
        <v>8000</v>
      </c>
      <c r="F586" s="5">
        <v>0</v>
      </c>
      <c r="G586" s="5" t="s">
        <v>23</v>
      </c>
      <c r="H586" s="5">
        <v>500000</v>
      </c>
      <c r="I586" s="5">
        <v>1</v>
      </c>
      <c r="J586" s="5">
        <v>15</v>
      </c>
      <c r="K586" s="3" t="s">
        <v>24</v>
      </c>
      <c r="L586" s="3" t="s">
        <v>23</v>
      </c>
      <c r="M586" s="3" t="s">
        <v>1976</v>
      </c>
      <c r="N586" s="3" t="s">
        <v>145</v>
      </c>
      <c r="O586" s="3" t="s">
        <v>1978</v>
      </c>
      <c r="P586" s="3" t="s">
        <v>1977</v>
      </c>
      <c r="Q586" s="3" t="s">
        <v>23</v>
      </c>
      <c r="R586" s="3" t="s">
        <v>1979</v>
      </c>
      <c r="S586" s="3" t="s">
        <v>38</v>
      </c>
      <c r="T586" s="3" t="s">
        <v>77</v>
      </c>
      <c r="U586" s="3" t="s">
        <v>204</v>
      </c>
    </row>
    <row r="587" spans="1:21" ht="18" customHeight="1" x14ac:dyDescent="0.3">
      <c r="A587" s="3">
        <v>586</v>
      </c>
      <c r="B587" s="3" t="s">
        <v>1981</v>
      </c>
      <c r="C587" s="3">
        <v>104830001</v>
      </c>
      <c r="D587" s="3">
        <v>5621549076</v>
      </c>
      <c r="E587" s="5">
        <v>6000</v>
      </c>
      <c r="F587" s="5">
        <v>0</v>
      </c>
      <c r="G587" s="5" t="s">
        <v>23</v>
      </c>
      <c r="H587" s="5">
        <v>500000</v>
      </c>
      <c r="I587" s="5">
        <v>1</v>
      </c>
      <c r="J587" s="5">
        <v>2</v>
      </c>
      <c r="K587" s="3" t="s">
        <v>24</v>
      </c>
      <c r="L587" s="3" t="s">
        <v>23</v>
      </c>
      <c r="M587" s="3" t="s">
        <v>1980</v>
      </c>
      <c r="N587" s="3" t="s">
        <v>145</v>
      </c>
      <c r="O587" s="3" t="s">
        <v>1983</v>
      </c>
      <c r="P587" s="3" t="s">
        <v>1982</v>
      </c>
      <c r="Q587" s="3" t="s">
        <v>23</v>
      </c>
      <c r="R587" s="3" t="s">
        <v>1984</v>
      </c>
      <c r="S587" s="3" t="s">
        <v>38</v>
      </c>
      <c r="T587" s="3" t="s">
        <v>77</v>
      </c>
      <c r="U587" s="3" t="s">
        <v>146</v>
      </c>
    </row>
    <row r="588" spans="1:21" ht="18" customHeight="1" x14ac:dyDescent="0.3">
      <c r="A588" s="3">
        <v>587</v>
      </c>
      <c r="B588" s="3" t="s">
        <v>1914</v>
      </c>
      <c r="C588" s="3">
        <v>104830001</v>
      </c>
      <c r="D588" s="3">
        <v>8047613291</v>
      </c>
      <c r="E588" s="5">
        <v>6000</v>
      </c>
      <c r="F588" s="5">
        <v>0</v>
      </c>
      <c r="G588" s="5" t="s">
        <v>23</v>
      </c>
      <c r="H588" s="5">
        <v>0</v>
      </c>
      <c r="I588" s="5">
        <v>1</v>
      </c>
      <c r="J588" s="5">
        <v>1</v>
      </c>
      <c r="K588" s="3" t="s">
        <v>1405</v>
      </c>
      <c r="L588" s="3" t="s">
        <v>1405</v>
      </c>
      <c r="M588" s="3" t="s">
        <v>24</v>
      </c>
      <c r="N588" s="3" t="s">
        <v>1915</v>
      </c>
      <c r="O588" s="3" t="s">
        <v>28</v>
      </c>
      <c r="P588" s="3" t="s">
        <v>82</v>
      </c>
      <c r="Q588" s="3" t="s">
        <v>1642</v>
      </c>
      <c r="R588" s="3" t="s">
        <v>29</v>
      </c>
      <c r="S588" s="3" t="s">
        <v>31</v>
      </c>
      <c r="T588" s="3" t="s">
        <v>1408</v>
      </c>
      <c r="U588" s="3" t="s">
        <v>82</v>
      </c>
    </row>
    <row r="589" spans="1:21" ht="18" customHeight="1" x14ac:dyDescent="0.3">
      <c r="A589" s="3">
        <v>588</v>
      </c>
      <c r="B589" s="3" t="s">
        <v>1910</v>
      </c>
      <c r="C589" s="3">
        <v>104830001</v>
      </c>
      <c r="D589" s="3">
        <v>8047608763</v>
      </c>
      <c r="E589" s="5">
        <v>6000</v>
      </c>
      <c r="F589" s="5">
        <v>0</v>
      </c>
      <c r="G589" s="5" t="s">
        <v>23</v>
      </c>
      <c r="H589" s="5">
        <v>0</v>
      </c>
      <c r="I589" s="5">
        <v>1</v>
      </c>
      <c r="J589" s="5">
        <v>1</v>
      </c>
      <c r="K589" s="3" t="s">
        <v>1909</v>
      </c>
      <c r="L589" s="3" t="s">
        <v>1909</v>
      </c>
      <c r="M589" s="3" t="s">
        <v>24</v>
      </c>
      <c r="N589" s="3" t="s">
        <v>1912</v>
      </c>
      <c r="O589" s="3" t="s">
        <v>28</v>
      </c>
      <c r="P589" s="3" t="s">
        <v>82</v>
      </c>
      <c r="Q589" s="3" t="s">
        <v>1911</v>
      </c>
      <c r="R589" s="3" t="s">
        <v>29</v>
      </c>
      <c r="S589" s="3" t="s">
        <v>31</v>
      </c>
      <c r="T589" s="3" t="s">
        <v>1913</v>
      </c>
      <c r="U589" s="3" t="s">
        <v>82</v>
      </c>
    </row>
    <row r="590" spans="1:21" ht="18" customHeight="1" x14ac:dyDescent="0.3">
      <c r="A590" s="3">
        <v>589</v>
      </c>
      <c r="B590" s="3" t="s">
        <v>1903</v>
      </c>
      <c r="C590" s="3">
        <v>104830001</v>
      </c>
      <c r="D590" s="3">
        <v>8047617266</v>
      </c>
      <c r="E590" s="5">
        <v>8000</v>
      </c>
      <c r="F590" s="5">
        <v>0</v>
      </c>
      <c r="G590" s="5" t="s">
        <v>23</v>
      </c>
      <c r="H590" s="5">
        <v>0</v>
      </c>
      <c r="I590" s="5">
        <v>1</v>
      </c>
      <c r="J590" s="5">
        <v>12</v>
      </c>
      <c r="K590" s="3" t="s">
        <v>1320</v>
      </c>
      <c r="L590" s="3" t="s">
        <v>1320</v>
      </c>
      <c r="M590" s="3" t="s">
        <v>24</v>
      </c>
      <c r="N590" s="3" t="s">
        <v>1904</v>
      </c>
      <c r="O590" s="3" t="s">
        <v>28</v>
      </c>
      <c r="P590" s="3" t="s">
        <v>48</v>
      </c>
      <c r="Q590" s="3" t="s">
        <v>137</v>
      </c>
      <c r="R590" s="3" t="s">
        <v>29</v>
      </c>
      <c r="S590" s="3" t="s">
        <v>31</v>
      </c>
      <c r="T590" s="3" t="s">
        <v>1905</v>
      </c>
      <c r="U590" s="3" t="s">
        <v>48</v>
      </c>
    </row>
    <row r="591" spans="1:21" ht="18" customHeight="1" x14ac:dyDescent="0.3">
      <c r="A591" s="3">
        <v>590</v>
      </c>
      <c r="B591" s="3" t="s">
        <v>1951</v>
      </c>
      <c r="C591" s="3">
        <v>104830001</v>
      </c>
      <c r="D591" s="3">
        <v>5621549161</v>
      </c>
      <c r="E591" s="5">
        <v>12000</v>
      </c>
      <c r="F591" s="5">
        <v>0</v>
      </c>
      <c r="G591" s="5" t="s">
        <v>23</v>
      </c>
      <c r="H591" s="5">
        <v>500000</v>
      </c>
      <c r="I591" s="5">
        <v>1</v>
      </c>
      <c r="J591" s="5">
        <v>24</v>
      </c>
      <c r="K591" s="3" t="s">
        <v>24</v>
      </c>
      <c r="L591" s="3" t="s">
        <v>23</v>
      </c>
      <c r="M591" s="3" t="s">
        <v>1963</v>
      </c>
      <c r="N591" s="3" t="s">
        <v>145</v>
      </c>
      <c r="O591" s="3" t="s">
        <v>1966</v>
      </c>
      <c r="P591" s="3" t="s">
        <v>1965</v>
      </c>
      <c r="Q591" s="3" t="s">
        <v>201</v>
      </c>
      <c r="R591" s="3" t="s">
        <v>1967</v>
      </c>
      <c r="S591" s="3" t="s">
        <v>38</v>
      </c>
      <c r="T591" s="3" t="s">
        <v>77</v>
      </c>
      <c r="U591" s="3" t="s">
        <v>204</v>
      </c>
    </row>
    <row r="592" spans="1:21" ht="18" customHeight="1" x14ac:dyDescent="0.3">
      <c r="A592" s="3">
        <v>591</v>
      </c>
      <c r="B592" s="3" t="s">
        <v>1951</v>
      </c>
      <c r="C592" s="3">
        <v>104830001</v>
      </c>
      <c r="D592" s="3">
        <v>5621549113</v>
      </c>
      <c r="E592" s="5">
        <v>6000</v>
      </c>
      <c r="F592" s="5">
        <v>0</v>
      </c>
      <c r="G592" s="5" t="s">
        <v>23</v>
      </c>
      <c r="H592" s="5">
        <v>500000</v>
      </c>
      <c r="I592" s="5">
        <v>1</v>
      </c>
      <c r="J592" s="5">
        <v>1</v>
      </c>
      <c r="K592" s="3" t="s">
        <v>24</v>
      </c>
      <c r="L592" s="3" t="s">
        <v>23</v>
      </c>
      <c r="M592" s="3" t="s">
        <v>1398</v>
      </c>
      <c r="N592" s="3" t="s">
        <v>145</v>
      </c>
      <c r="O592" s="3" t="s">
        <v>1953</v>
      </c>
      <c r="P592" s="3" t="s">
        <v>1952</v>
      </c>
      <c r="Q592" s="3" t="s">
        <v>201</v>
      </c>
      <c r="R592" s="3" t="s">
        <v>1954</v>
      </c>
      <c r="S592" s="3" t="s">
        <v>38</v>
      </c>
      <c r="T592" s="3" t="s">
        <v>77</v>
      </c>
      <c r="U592" s="3" t="s">
        <v>213</v>
      </c>
    </row>
    <row r="593" spans="1:21" ht="18" customHeight="1" x14ac:dyDescent="0.3">
      <c r="A593" s="3">
        <v>592</v>
      </c>
      <c r="B593" s="3" t="s">
        <v>1951</v>
      </c>
      <c r="C593" s="3">
        <v>104830001</v>
      </c>
      <c r="D593" s="3">
        <v>5621549135</v>
      </c>
      <c r="E593" s="5">
        <v>6000</v>
      </c>
      <c r="F593" s="5">
        <v>0</v>
      </c>
      <c r="G593" s="5" t="s">
        <v>23</v>
      </c>
      <c r="H593" s="5">
        <v>500000</v>
      </c>
      <c r="I593" s="5">
        <v>1</v>
      </c>
      <c r="J593" s="5">
        <v>1</v>
      </c>
      <c r="K593" s="3" t="s">
        <v>24</v>
      </c>
      <c r="L593" s="3" t="s">
        <v>23</v>
      </c>
      <c r="M593" s="3" t="s">
        <v>1955</v>
      </c>
      <c r="N593" s="3" t="s">
        <v>145</v>
      </c>
      <c r="O593" s="3" t="s">
        <v>1957</v>
      </c>
      <c r="P593" s="3" t="s">
        <v>1956</v>
      </c>
      <c r="Q593" s="3" t="s">
        <v>201</v>
      </c>
      <c r="R593" s="3" t="s">
        <v>1958</v>
      </c>
      <c r="S593" s="3" t="s">
        <v>38</v>
      </c>
      <c r="T593" s="3" t="s">
        <v>77</v>
      </c>
      <c r="U593" s="3" t="s">
        <v>213</v>
      </c>
    </row>
    <row r="594" spans="1:21" ht="18" customHeight="1" x14ac:dyDescent="0.3">
      <c r="A594" s="3">
        <v>593</v>
      </c>
      <c r="B594" s="3" t="s">
        <v>1951</v>
      </c>
      <c r="C594" s="3">
        <v>104830001</v>
      </c>
      <c r="D594" s="3">
        <v>5621549146</v>
      </c>
      <c r="E594" s="5">
        <v>8000</v>
      </c>
      <c r="F594" s="5">
        <v>0</v>
      </c>
      <c r="G594" s="5" t="s">
        <v>23</v>
      </c>
      <c r="H594" s="5">
        <v>500000</v>
      </c>
      <c r="I594" s="5">
        <v>1</v>
      </c>
      <c r="J594" s="5">
        <v>15</v>
      </c>
      <c r="K594" s="3" t="s">
        <v>24</v>
      </c>
      <c r="L594" s="3" t="s">
        <v>23</v>
      </c>
      <c r="M594" s="3" t="s">
        <v>1959</v>
      </c>
      <c r="N594" s="3" t="s">
        <v>145</v>
      </c>
      <c r="O594" s="3" t="s">
        <v>1961</v>
      </c>
      <c r="P594" s="3" t="s">
        <v>1960</v>
      </c>
      <c r="Q594" s="3" t="s">
        <v>201</v>
      </c>
      <c r="R594" s="3" t="s">
        <v>1962</v>
      </c>
      <c r="S594" s="3" t="s">
        <v>38</v>
      </c>
      <c r="T594" s="3" t="s">
        <v>77</v>
      </c>
      <c r="U594" s="3" t="s">
        <v>204</v>
      </c>
    </row>
    <row r="595" spans="1:21" ht="18" customHeight="1" x14ac:dyDescent="0.3">
      <c r="A595" s="3">
        <v>594</v>
      </c>
      <c r="B595" s="3" t="s">
        <v>1907</v>
      </c>
      <c r="C595" s="3">
        <v>104830001</v>
      </c>
      <c r="D595" s="3">
        <v>8047620420</v>
      </c>
      <c r="E595" s="5">
        <v>6000</v>
      </c>
      <c r="F595" s="5">
        <v>0</v>
      </c>
      <c r="G595" s="5" t="s">
        <v>23</v>
      </c>
      <c r="H595" s="5">
        <v>0</v>
      </c>
      <c r="I595" s="5">
        <v>1</v>
      </c>
      <c r="J595" s="5">
        <v>1</v>
      </c>
      <c r="K595" s="3" t="s">
        <v>1906</v>
      </c>
      <c r="L595" s="3" t="s">
        <v>1906</v>
      </c>
      <c r="M595" s="3" t="s">
        <v>24</v>
      </c>
      <c r="N595" s="3" t="s">
        <v>1088</v>
      </c>
      <c r="O595" s="3" t="s">
        <v>28</v>
      </c>
      <c r="P595" s="3" t="s">
        <v>522</v>
      </c>
      <c r="Q595" s="3" t="s">
        <v>986</v>
      </c>
      <c r="R595" s="3" t="s">
        <v>29</v>
      </c>
      <c r="S595" s="3" t="s">
        <v>31</v>
      </c>
      <c r="T595" s="3" t="s">
        <v>1908</v>
      </c>
      <c r="U595" s="3" t="s">
        <v>522</v>
      </c>
    </row>
    <row r="596" spans="1:21" ht="18" customHeight="1" x14ac:dyDescent="0.3">
      <c r="A596" s="3">
        <v>595</v>
      </c>
      <c r="B596" s="3" t="s">
        <v>1879</v>
      </c>
      <c r="C596" s="3">
        <v>104830001</v>
      </c>
      <c r="D596" s="3">
        <v>8047623581</v>
      </c>
      <c r="E596" s="5">
        <v>9000</v>
      </c>
      <c r="F596" s="5">
        <v>0</v>
      </c>
      <c r="G596" s="5" t="s">
        <v>23</v>
      </c>
      <c r="H596" s="5">
        <v>0</v>
      </c>
      <c r="I596" s="5">
        <v>1</v>
      </c>
      <c r="J596" s="5">
        <v>20</v>
      </c>
      <c r="K596" s="3" t="s">
        <v>1877</v>
      </c>
      <c r="L596" s="3" t="s">
        <v>1878</v>
      </c>
      <c r="M596" s="3" t="s">
        <v>24</v>
      </c>
      <c r="N596" s="3" t="s">
        <v>1880</v>
      </c>
      <c r="O596" s="3" t="s">
        <v>28</v>
      </c>
      <c r="P596" s="3" t="s">
        <v>48</v>
      </c>
      <c r="Q596" s="3" t="s">
        <v>1622</v>
      </c>
      <c r="R596" s="3" t="s">
        <v>29</v>
      </c>
      <c r="S596" s="3" t="s">
        <v>31</v>
      </c>
      <c r="T596" s="3" t="s">
        <v>1881</v>
      </c>
      <c r="U596" s="3" t="s">
        <v>48</v>
      </c>
    </row>
    <row r="597" spans="1:21" ht="18" customHeight="1" x14ac:dyDescent="0.3">
      <c r="A597" s="3">
        <v>596</v>
      </c>
      <c r="B597" s="3" t="s">
        <v>1893</v>
      </c>
      <c r="C597" s="3">
        <v>104830001</v>
      </c>
      <c r="D597" s="3">
        <v>8047578674</v>
      </c>
      <c r="E597" s="5">
        <v>7000</v>
      </c>
      <c r="F597" s="5">
        <v>0</v>
      </c>
      <c r="G597" s="5" t="s">
        <v>23</v>
      </c>
      <c r="H597" s="5">
        <v>0</v>
      </c>
      <c r="I597" s="5">
        <v>1</v>
      </c>
      <c r="J597" s="5">
        <v>9</v>
      </c>
      <c r="K597" s="3" t="s">
        <v>1514</v>
      </c>
      <c r="L597" s="3" t="s">
        <v>1514</v>
      </c>
      <c r="M597" s="3" t="s">
        <v>24</v>
      </c>
      <c r="N597" s="3" t="s">
        <v>1896</v>
      </c>
      <c r="O597" s="3" t="s">
        <v>226</v>
      </c>
      <c r="P597" s="3" t="s">
        <v>1894</v>
      </c>
      <c r="Q597" s="3" t="s">
        <v>1895</v>
      </c>
      <c r="R597" s="3" t="s">
        <v>482</v>
      </c>
      <c r="S597" s="3" t="s">
        <v>31</v>
      </c>
      <c r="T597" s="3" t="s">
        <v>1897</v>
      </c>
      <c r="U597" s="3" t="s">
        <v>1894</v>
      </c>
    </row>
    <row r="598" spans="1:21" ht="18" customHeight="1" x14ac:dyDescent="0.3">
      <c r="A598" s="3">
        <v>597</v>
      </c>
      <c r="B598" s="3" t="s">
        <v>1920</v>
      </c>
      <c r="C598" s="3">
        <v>104830001</v>
      </c>
      <c r="D598" s="3">
        <v>8047633753</v>
      </c>
      <c r="E598" s="5">
        <v>7000</v>
      </c>
      <c r="F598" s="5">
        <v>0</v>
      </c>
      <c r="G598" s="5" t="s">
        <v>23</v>
      </c>
      <c r="H598" s="5">
        <v>0</v>
      </c>
      <c r="I598" s="5">
        <v>1</v>
      </c>
      <c r="J598" s="5">
        <v>7</v>
      </c>
      <c r="K598" s="3" t="s">
        <v>1808</v>
      </c>
      <c r="L598" s="3" t="s">
        <v>38</v>
      </c>
      <c r="M598" s="3" t="s">
        <v>24</v>
      </c>
      <c r="N598" s="3" t="s">
        <v>1922</v>
      </c>
      <c r="O598" s="3" t="s">
        <v>76</v>
      </c>
      <c r="P598" s="3" t="s">
        <v>23</v>
      </c>
      <c r="Q598" s="3" t="s">
        <v>1921</v>
      </c>
      <c r="R598" s="3" t="s">
        <v>77</v>
      </c>
      <c r="S598" s="3" t="s">
        <v>38</v>
      </c>
      <c r="T598" s="3" t="s">
        <v>1923</v>
      </c>
      <c r="U598" s="3" t="s">
        <v>38</v>
      </c>
    </row>
    <row r="599" spans="1:21" ht="18" customHeight="1" x14ac:dyDescent="0.3">
      <c r="A599" s="3">
        <v>598</v>
      </c>
      <c r="B599" s="3" t="s">
        <v>1985</v>
      </c>
      <c r="C599" s="3">
        <v>104830001</v>
      </c>
      <c r="D599" s="3">
        <v>5621549216</v>
      </c>
      <c r="E599" s="5">
        <v>6000</v>
      </c>
      <c r="F599" s="5">
        <v>0</v>
      </c>
      <c r="G599" s="5" t="s">
        <v>23</v>
      </c>
      <c r="H599" s="5">
        <v>500000</v>
      </c>
      <c r="I599" s="5">
        <v>1</v>
      </c>
      <c r="J599" s="5">
        <v>1</v>
      </c>
      <c r="K599" s="3" t="s">
        <v>24</v>
      </c>
      <c r="L599" s="3" t="s">
        <v>23</v>
      </c>
      <c r="M599" s="3" t="s">
        <v>820</v>
      </c>
      <c r="N599" s="3" t="s">
        <v>145</v>
      </c>
      <c r="O599" s="3" t="s">
        <v>823</v>
      </c>
      <c r="P599" s="3" t="s">
        <v>1986</v>
      </c>
      <c r="Q599" s="3" t="s">
        <v>23</v>
      </c>
      <c r="R599" s="3" t="s">
        <v>824</v>
      </c>
      <c r="S599" s="3" t="s">
        <v>38</v>
      </c>
      <c r="T599" s="3" t="s">
        <v>77</v>
      </c>
      <c r="U599" s="3" t="s">
        <v>146</v>
      </c>
    </row>
    <row r="600" spans="1:21" ht="18" customHeight="1" x14ac:dyDescent="0.3">
      <c r="A600" s="3">
        <v>599</v>
      </c>
      <c r="B600" s="3" t="s">
        <v>1925</v>
      </c>
      <c r="C600" s="3">
        <v>104830001</v>
      </c>
      <c r="D600" s="3">
        <v>8047615833</v>
      </c>
      <c r="E600" s="5">
        <v>7000</v>
      </c>
      <c r="F600" s="5">
        <v>0</v>
      </c>
      <c r="G600" s="5" t="s">
        <v>23</v>
      </c>
      <c r="H600" s="5">
        <v>0</v>
      </c>
      <c r="I600" s="5">
        <v>1</v>
      </c>
      <c r="J600" s="5">
        <v>10</v>
      </c>
      <c r="K600" s="3" t="s">
        <v>1924</v>
      </c>
      <c r="L600" s="3" t="s">
        <v>1924</v>
      </c>
      <c r="M600" s="3" t="s">
        <v>24</v>
      </c>
      <c r="N600" s="3" t="s">
        <v>1927</v>
      </c>
      <c r="O600" s="3" t="s">
        <v>28</v>
      </c>
      <c r="P600" s="3" t="s">
        <v>63</v>
      </c>
      <c r="Q600" s="3" t="s">
        <v>1926</v>
      </c>
      <c r="R600" s="3" t="s">
        <v>29</v>
      </c>
      <c r="S600" s="3" t="s">
        <v>38</v>
      </c>
      <c r="T600" s="3" t="s">
        <v>1928</v>
      </c>
      <c r="U600" s="3" t="s">
        <v>63</v>
      </c>
    </row>
    <row r="601" spans="1:21" ht="18" customHeight="1" x14ac:dyDescent="0.3">
      <c r="A601" s="3">
        <v>600</v>
      </c>
      <c r="B601" s="3" t="s">
        <v>1933</v>
      </c>
      <c r="C601" s="3">
        <v>104830001</v>
      </c>
      <c r="D601" s="3">
        <v>8047616872</v>
      </c>
      <c r="E601" s="5">
        <v>6000</v>
      </c>
      <c r="F601" s="5">
        <v>0</v>
      </c>
      <c r="G601" s="5" t="s">
        <v>23</v>
      </c>
      <c r="H601" s="5">
        <v>0</v>
      </c>
      <c r="I601" s="5">
        <v>1</v>
      </c>
      <c r="J601" s="5">
        <v>1</v>
      </c>
      <c r="K601" s="3" t="s">
        <v>1931</v>
      </c>
      <c r="L601" s="3" t="s">
        <v>1932</v>
      </c>
      <c r="M601" s="3" t="s">
        <v>24</v>
      </c>
      <c r="N601" s="3" t="s">
        <v>1934</v>
      </c>
      <c r="O601" s="3" t="s">
        <v>28</v>
      </c>
      <c r="P601" s="3" t="s">
        <v>492</v>
      </c>
      <c r="Q601" s="3" t="s">
        <v>696</v>
      </c>
      <c r="R601" s="3" t="s">
        <v>29</v>
      </c>
      <c r="S601" s="3" t="s">
        <v>31</v>
      </c>
      <c r="T601" s="3" t="s">
        <v>1935</v>
      </c>
      <c r="U601" s="3" t="s">
        <v>492</v>
      </c>
    </row>
    <row r="602" spans="1:21" ht="18" customHeight="1" x14ac:dyDescent="0.3">
      <c r="A602" s="3">
        <v>601</v>
      </c>
      <c r="B602" s="3" t="s">
        <v>1869</v>
      </c>
      <c r="C602" s="3">
        <v>104830001</v>
      </c>
      <c r="D602" s="3">
        <v>8047627906</v>
      </c>
      <c r="E602" s="5">
        <v>6000</v>
      </c>
      <c r="F602" s="5">
        <v>0</v>
      </c>
      <c r="G602" s="5" t="s">
        <v>23</v>
      </c>
      <c r="H602" s="5">
        <v>0</v>
      </c>
      <c r="I602" s="5">
        <v>1</v>
      </c>
      <c r="J602" s="5">
        <v>2</v>
      </c>
      <c r="K602" s="3" t="s">
        <v>1868</v>
      </c>
      <c r="L602" s="3" t="s">
        <v>1868</v>
      </c>
      <c r="M602" s="3" t="s">
        <v>24</v>
      </c>
      <c r="N602" s="3" t="s">
        <v>1871</v>
      </c>
      <c r="O602" s="3" t="s">
        <v>28</v>
      </c>
      <c r="P602" s="3" t="s">
        <v>331</v>
      </c>
      <c r="Q602" s="3" t="s">
        <v>1870</v>
      </c>
      <c r="R602" s="3" t="s">
        <v>29</v>
      </c>
      <c r="S602" s="3" t="s">
        <v>38</v>
      </c>
      <c r="T602" s="3" t="s">
        <v>1872</v>
      </c>
      <c r="U602" s="3" t="s">
        <v>331</v>
      </c>
    </row>
    <row r="603" spans="1:21" ht="18" customHeight="1" x14ac:dyDescent="0.3">
      <c r="A603" s="3">
        <v>602</v>
      </c>
      <c r="B603" s="3" t="s">
        <v>1929</v>
      </c>
      <c r="C603" s="3">
        <v>104830001</v>
      </c>
      <c r="D603" s="3">
        <v>8047634044</v>
      </c>
      <c r="E603" s="5">
        <v>7000</v>
      </c>
      <c r="F603" s="5">
        <v>0</v>
      </c>
      <c r="G603" s="5" t="s">
        <v>23</v>
      </c>
      <c r="H603" s="5">
        <v>0</v>
      </c>
      <c r="I603" s="5">
        <v>1</v>
      </c>
      <c r="J603" s="5">
        <v>8</v>
      </c>
      <c r="K603" s="3" t="s">
        <v>349</v>
      </c>
      <c r="L603" s="3" t="s">
        <v>349</v>
      </c>
      <c r="M603" s="3" t="s">
        <v>24</v>
      </c>
      <c r="N603" s="3" t="s">
        <v>352</v>
      </c>
      <c r="O603" s="3" t="s">
        <v>28</v>
      </c>
      <c r="P603" s="3" t="s">
        <v>42</v>
      </c>
      <c r="Q603" s="3" t="s">
        <v>754</v>
      </c>
      <c r="R603" s="3" t="s">
        <v>29</v>
      </c>
      <c r="S603" s="3" t="s">
        <v>38</v>
      </c>
      <c r="T603" s="3" t="s">
        <v>353</v>
      </c>
      <c r="U603" s="3" t="s">
        <v>42</v>
      </c>
    </row>
    <row r="604" spans="1:21" ht="18" customHeight="1" x14ac:dyDescent="0.3">
      <c r="A604" s="3">
        <v>603</v>
      </c>
      <c r="B604" s="3" t="s">
        <v>1988</v>
      </c>
      <c r="C604" s="3">
        <v>104830001</v>
      </c>
      <c r="D604" s="3">
        <v>5621549275</v>
      </c>
      <c r="E604" s="5">
        <v>8000</v>
      </c>
      <c r="F604" s="5">
        <v>0</v>
      </c>
      <c r="G604" s="5" t="s">
        <v>23</v>
      </c>
      <c r="H604" s="5">
        <v>500000</v>
      </c>
      <c r="I604" s="5">
        <v>1</v>
      </c>
      <c r="J604" s="5">
        <v>15</v>
      </c>
      <c r="K604" s="3" t="s">
        <v>24</v>
      </c>
      <c r="L604" s="3" t="s">
        <v>23</v>
      </c>
      <c r="M604" s="3" t="s">
        <v>1987</v>
      </c>
      <c r="N604" s="3" t="s">
        <v>145</v>
      </c>
      <c r="O604" s="3" t="s">
        <v>1990</v>
      </c>
      <c r="P604" s="3" t="s">
        <v>1989</v>
      </c>
      <c r="Q604" s="3" t="s">
        <v>201</v>
      </c>
      <c r="R604" s="3" t="s">
        <v>1991</v>
      </c>
      <c r="S604" s="3" t="s">
        <v>38</v>
      </c>
      <c r="T604" s="3" t="s">
        <v>77</v>
      </c>
      <c r="U604" s="3" t="s">
        <v>204</v>
      </c>
    </row>
    <row r="605" spans="1:21" ht="18" customHeight="1" x14ac:dyDescent="0.3">
      <c r="A605" s="3">
        <v>604</v>
      </c>
      <c r="B605" s="3" t="s">
        <v>1944</v>
      </c>
      <c r="C605" s="3">
        <v>104830001</v>
      </c>
      <c r="D605" s="3">
        <v>5621549393</v>
      </c>
      <c r="E605" s="5">
        <v>6000</v>
      </c>
      <c r="F605" s="5">
        <v>0</v>
      </c>
      <c r="G605" s="5" t="s">
        <v>23</v>
      </c>
      <c r="H605" s="5">
        <v>1</v>
      </c>
      <c r="I605" s="5">
        <v>1</v>
      </c>
      <c r="J605" s="5">
        <v>5</v>
      </c>
      <c r="K605" s="3" t="s">
        <v>24</v>
      </c>
      <c r="L605" s="3" t="s">
        <v>23</v>
      </c>
      <c r="M605" s="3" t="s">
        <v>174</v>
      </c>
      <c r="N605" s="3" t="s">
        <v>145</v>
      </c>
      <c r="O605" s="3" t="s">
        <v>176</v>
      </c>
      <c r="P605" s="3" t="s">
        <v>23</v>
      </c>
      <c r="Q605" s="3" t="s">
        <v>175</v>
      </c>
      <c r="R605" s="3" t="s">
        <v>177</v>
      </c>
      <c r="S605" s="3" t="s">
        <v>174</v>
      </c>
      <c r="T605" s="3" t="s">
        <v>77</v>
      </c>
      <c r="U605" s="3" t="s">
        <v>146</v>
      </c>
    </row>
    <row r="606" spans="1:21" ht="18" customHeight="1" x14ac:dyDescent="0.3">
      <c r="A606" s="3">
        <v>605</v>
      </c>
      <c r="B606" s="3" t="s">
        <v>1944</v>
      </c>
      <c r="C606" s="3">
        <v>104830001</v>
      </c>
      <c r="D606" s="3">
        <v>5621549404</v>
      </c>
      <c r="E606" s="5">
        <v>7000</v>
      </c>
      <c r="F606" s="5">
        <v>0</v>
      </c>
      <c r="G606" s="5" t="s">
        <v>23</v>
      </c>
      <c r="H606" s="5">
        <v>1</v>
      </c>
      <c r="I606" s="5">
        <v>1</v>
      </c>
      <c r="J606" s="5">
        <v>10</v>
      </c>
      <c r="K606" s="3" t="s">
        <v>24</v>
      </c>
      <c r="L606" s="3" t="s">
        <v>23</v>
      </c>
      <c r="M606" s="3" t="s">
        <v>189</v>
      </c>
      <c r="N606" s="3" t="s">
        <v>145</v>
      </c>
      <c r="O606" s="3" t="s">
        <v>192</v>
      </c>
      <c r="P606" s="3" t="s">
        <v>23</v>
      </c>
      <c r="Q606" s="3" t="s">
        <v>191</v>
      </c>
      <c r="R606" s="3" t="s">
        <v>193</v>
      </c>
      <c r="S606" s="3" t="s">
        <v>189</v>
      </c>
      <c r="T606" s="3" t="s">
        <v>77</v>
      </c>
      <c r="U606" s="3" t="s">
        <v>146</v>
      </c>
    </row>
    <row r="607" spans="1:21" ht="18" customHeight="1" x14ac:dyDescent="0.3">
      <c r="A607" s="3">
        <v>606</v>
      </c>
      <c r="B607" s="3" t="s">
        <v>1944</v>
      </c>
      <c r="C607" s="3">
        <v>104830001</v>
      </c>
      <c r="D607" s="3">
        <v>5621549415</v>
      </c>
      <c r="E607" s="5">
        <v>8000</v>
      </c>
      <c r="F607" s="5">
        <v>0</v>
      </c>
      <c r="G607" s="5" t="s">
        <v>23</v>
      </c>
      <c r="H607" s="5">
        <v>1</v>
      </c>
      <c r="I607" s="5">
        <v>1</v>
      </c>
      <c r="J607" s="5">
        <v>12</v>
      </c>
      <c r="K607" s="3" t="s">
        <v>24</v>
      </c>
      <c r="L607" s="3" t="s">
        <v>23</v>
      </c>
      <c r="M607" s="3" t="s">
        <v>189</v>
      </c>
      <c r="N607" s="3" t="s">
        <v>145</v>
      </c>
      <c r="O607" s="3" t="s">
        <v>430</v>
      </c>
      <c r="P607" s="3" t="s">
        <v>23</v>
      </c>
      <c r="Q607" s="3" t="s">
        <v>429</v>
      </c>
      <c r="R607" s="3" t="s">
        <v>193</v>
      </c>
      <c r="S607" s="3" t="s">
        <v>189</v>
      </c>
      <c r="T607" s="3" t="s">
        <v>77</v>
      </c>
      <c r="U607" s="3" t="s">
        <v>146</v>
      </c>
    </row>
    <row r="608" spans="1:21" ht="18" customHeight="1" x14ac:dyDescent="0.3">
      <c r="A608" s="3">
        <v>607</v>
      </c>
      <c r="B608" s="3" t="s">
        <v>1944</v>
      </c>
      <c r="C608" s="3">
        <v>104830001</v>
      </c>
      <c r="D608" s="3">
        <v>5621549334</v>
      </c>
      <c r="E608" s="5">
        <v>7000</v>
      </c>
      <c r="F608" s="5">
        <v>0</v>
      </c>
      <c r="G608" s="5" t="s">
        <v>23</v>
      </c>
      <c r="H608" s="5">
        <v>1</v>
      </c>
      <c r="I608" s="5">
        <v>1</v>
      </c>
      <c r="J608" s="5">
        <v>9</v>
      </c>
      <c r="K608" s="3" t="s">
        <v>24</v>
      </c>
      <c r="L608" s="3" t="s">
        <v>23</v>
      </c>
      <c r="M608" s="3" t="s">
        <v>140</v>
      </c>
      <c r="N608" s="3" t="s">
        <v>145</v>
      </c>
      <c r="O608" s="3" t="s">
        <v>143</v>
      </c>
      <c r="P608" s="3" t="s">
        <v>23</v>
      </c>
      <c r="Q608" s="3" t="s">
        <v>142</v>
      </c>
      <c r="R608" s="3" t="s">
        <v>144</v>
      </c>
      <c r="S608" s="3" t="s">
        <v>140</v>
      </c>
      <c r="T608" s="3" t="s">
        <v>77</v>
      </c>
      <c r="U608" s="3" t="s">
        <v>146</v>
      </c>
    </row>
    <row r="609" spans="1:21" ht="18" customHeight="1" x14ac:dyDescent="0.3">
      <c r="A609" s="3">
        <v>608</v>
      </c>
      <c r="B609" s="3" t="s">
        <v>1944</v>
      </c>
      <c r="C609" s="3">
        <v>104830001</v>
      </c>
      <c r="D609" s="3">
        <v>5621549345</v>
      </c>
      <c r="E609" s="5">
        <v>8000</v>
      </c>
      <c r="F609" s="5">
        <v>0</v>
      </c>
      <c r="G609" s="5" t="s">
        <v>23</v>
      </c>
      <c r="H609" s="5">
        <v>1</v>
      </c>
      <c r="I609" s="5">
        <v>1</v>
      </c>
      <c r="J609" s="5">
        <v>11</v>
      </c>
      <c r="K609" s="3" t="s">
        <v>24</v>
      </c>
      <c r="L609" s="3" t="s">
        <v>23</v>
      </c>
      <c r="M609" s="3" t="s">
        <v>147</v>
      </c>
      <c r="N609" s="3" t="s">
        <v>145</v>
      </c>
      <c r="O609" s="3" t="s">
        <v>149</v>
      </c>
      <c r="P609" s="3" t="s">
        <v>23</v>
      </c>
      <c r="Q609" s="3" t="s">
        <v>148</v>
      </c>
      <c r="R609" s="3" t="s">
        <v>150</v>
      </c>
      <c r="S609" s="3" t="s">
        <v>147</v>
      </c>
      <c r="T609" s="3" t="s">
        <v>77</v>
      </c>
      <c r="U609" s="3" t="s">
        <v>146</v>
      </c>
    </row>
    <row r="610" spans="1:21" ht="18" customHeight="1" x14ac:dyDescent="0.3">
      <c r="A610" s="3">
        <v>609</v>
      </c>
      <c r="B610" s="3" t="s">
        <v>1944</v>
      </c>
      <c r="C610" s="3">
        <v>104830001</v>
      </c>
      <c r="D610" s="3">
        <v>5621549356</v>
      </c>
      <c r="E610" s="5">
        <v>6000</v>
      </c>
      <c r="F610" s="5">
        <v>0</v>
      </c>
      <c r="G610" s="5" t="s">
        <v>23</v>
      </c>
      <c r="H610" s="5">
        <v>1</v>
      </c>
      <c r="I610" s="5">
        <v>1</v>
      </c>
      <c r="J610" s="5">
        <v>5</v>
      </c>
      <c r="K610" s="3" t="s">
        <v>24</v>
      </c>
      <c r="L610" s="3" t="s">
        <v>23</v>
      </c>
      <c r="M610" s="3" t="s">
        <v>151</v>
      </c>
      <c r="N610" s="3" t="s">
        <v>145</v>
      </c>
      <c r="O610" s="3" t="s">
        <v>153</v>
      </c>
      <c r="P610" s="3" t="s">
        <v>23</v>
      </c>
      <c r="Q610" s="3" t="s">
        <v>152</v>
      </c>
      <c r="R610" s="3" t="s">
        <v>154</v>
      </c>
      <c r="S610" s="3" t="s">
        <v>151</v>
      </c>
      <c r="T610" s="3" t="s">
        <v>77</v>
      </c>
      <c r="U610" s="3" t="s">
        <v>146</v>
      </c>
    </row>
    <row r="611" spans="1:21" ht="18" customHeight="1" x14ac:dyDescent="0.3">
      <c r="A611" s="3">
        <v>610</v>
      </c>
      <c r="B611" s="3" t="s">
        <v>1944</v>
      </c>
      <c r="C611" s="3">
        <v>104830001</v>
      </c>
      <c r="D611" s="3">
        <v>5621549360</v>
      </c>
      <c r="E611" s="5">
        <v>7000</v>
      </c>
      <c r="F611" s="5">
        <v>0</v>
      </c>
      <c r="G611" s="5" t="s">
        <v>23</v>
      </c>
      <c r="H611" s="5">
        <v>1</v>
      </c>
      <c r="I611" s="5">
        <v>1</v>
      </c>
      <c r="J611" s="5">
        <v>8</v>
      </c>
      <c r="K611" s="3" t="s">
        <v>24</v>
      </c>
      <c r="L611" s="3" t="s">
        <v>23</v>
      </c>
      <c r="M611" s="3" t="s">
        <v>159</v>
      </c>
      <c r="N611" s="3" t="s">
        <v>145</v>
      </c>
      <c r="O611" s="3" t="s">
        <v>161</v>
      </c>
      <c r="P611" s="3" t="s">
        <v>23</v>
      </c>
      <c r="Q611" s="3" t="s">
        <v>160</v>
      </c>
      <c r="R611" s="3" t="s">
        <v>162</v>
      </c>
      <c r="S611" s="3" t="s">
        <v>159</v>
      </c>
      <c r="T611" s="3" t="s">
        <v>77</v>
      </c>
      <c r="U611" s="3" t="s">
        <v>146</v>
      </c>
    </row>
    <row r="612" spans="1:21" ht="18" customHeight="1" x14ac:dyDescent="0.3">
      <c r="A612" s="3">
        <v>611</v>
      </c>
      <c r="B612" s="3" t="s">
        <v>1944</v>
      </c>
      <c r="C612" s="3">
        <v>104830001</v>
      </c>
      <c r="D612" s="3">
        <v>5621549371</v>
      </c>
      <c r="E612" s="5">
        <v>7000</v>
      </c>
      <c r="F612" s="5">
        <v>0</v>
      </c>
      <c r="G612" s="5" t="s">
        <v>23</v>
      </c>
      <c r="H612" s="5">
        <v>1</v>
      </c>
      <c r="I612" s="5">
        <v>1</v>
      </c>
      <c r="J612" s="5">
        <v>9</v>
      </c>
      <c r="K612" s="3" t="s">
        <v>24</v>
      </c>
      <c r="L612" s="3" t="s">
        <v>23</v>
      </c>
      <c r="M612" s="3" t="s">
        <v>167</v>
      </c>
      <c r="N612" s="3" t="s">
        <v>145</v>
      </c>
      <c r="O612" s="3" t="s">
        <v>169</v>
      </c>
      <c r="P612" s="3" t="s">
        <v>23</v>
      </c>
      <c r="Q612" s="3" t="s">
        <v>168</v>
      </c>
      <c r="R612" s="3" t="s">
        <v>170</v>
      </c>
      <c r="S612" s="3" t="s">
        <v>167</v>
      </c>
      <c r="T612" s="3" t="s">
        <v>77</v>
      </c>
      <c r="U612" s="3" t="s">
        <v>146</v>
      </c>
    </row>
    <row r="613" spans="1:21" ht="18" customHeight="1" x14ac:dyDescent="0.3">
      <c r="A613" s="3">
        <v>612</v>
      </c>
      <c r="B613" s="3" t="s">
        <v>1944</v>
      </c>
      <c r="C613" s="3">
        <v>104830001</v>
      </c>
      <c r="D613" s="3">
        <v>5621549382</v>
      </c>
      <c r="E613" s="5">
        <v>18000</v>
      </c>
      <c r="F613" s="5">
        <v>0</v>
      </c>
      <c r="G613" s="5" t="s">
        <v>23</v>
      </c>
      <c r="H613" s="5">
        <v>1</v>
      </c>
      <c r="I613" s="5">
        <v>1</v>
      </c>
      <c r="J613" s="5">
        <v>36</v>
      </c>
      <c r="K613" s="3" t="s">
        <v>24</v>
      </c>
      <c r="L613" s="3" t="s">
        <v>23</v>
      </c>
      <c r="M613" s="3" t="s">
        <v>194</v>
      </c>
      <c r="N613" s="3" t="s">
        <v>145</v>
      </c>
      <c r="O613" s="3" t="s">
        <v>197</v>
      </c>
      <c r="P613" s="3" t="s">
        <v>23</v>
      </c>
      <c r="Q613" s="3" t="s">
        <v>196</v>
      </c>
      <c r="R613" s="3" t="s">
        <v>198</v>
      </c>
      <c r="S613" s="3" t="s">
        <v>194</v>
      </c>
      <c r="T613" s="3" t="s">
        <v>77</v>
      </c>
      <c r="U613" s="3" t="s">
        <v>146</v>
      </c>
    </row>
    <row r="614" spans="1:21" ht="18" customHeight="1" x14ac:dyDescent="0.3">
      <c r="A614" s="3">
        <v>613</v>
      </c>
      <c r="B614" s="3" t="s">
        <v>1882</v>
      </c>
      <c r="C614" s="3">
        <v>104830001</v>
      </c>
      <c r="D614" s="3">
        <v>8047634324</v>
      </c>
      <c r="E614" s="5">
        <v>6000</v>
      </c>
      <c r="F614" s="5">
        <v>0</v>
      </c>
      <c r="G614" s="5" t="s">
        <v>23</v>
      </c>
      <c r="H614" s="5">
        <v>0</v>
      </c>
      <c r="I614" s="5">
        <v>1</v>
      </c>
      <c r="J614" s="5">
        <v>3</v>
      </c>
      <c r="K614" s="3" t="s">
        <v>1174</v>
      </c>
      <c r="L614" s="3" t="s">
        <v>1174</v>
      </c>
      <c r="M614" s="3" t="s">
        <v>24</v>
      </c>
      <c r="N614" s="3" t="s">
        <v>1884</v>
      </c>
      <c r="O614" s="3" t="s">
        <v>76</v>
      </c>
      <c r="P614" s="3" t="s">
        <v>1362</v>
      </c>
      <c r="Q614" s="3" t="s">
        <v>1883</v>
      </c>
      <c r="R614" s="3" t="s">
        <v>77</v>
      </c>
      <c r="S614" s="3" t="s">
        <v>38</v>
      </c>
      <c r="T614" s="3" t="s">
        <v>1885</v>
      </c>
      <c r="U614" s="3" t="s">
        <v>1362</v>
      </c>
    </row>
    <row r="615" spans="1:21" ht="18" customHeight="1" x14ac:dyDescent="0.3">
      <c r="A615" s="3">
        <v>614</v>
      </c>
      <c r="B615" s="3" t="s">
        <v>1874</v>
      </c>
      <c r="C615" s="3">
        <v>104830001</v>
      </c>
      <c r="D615" s="3">
        <v>8047612112</v>
      </c>
      <c r="E615" s="5">
        <v>7000</v>
      </c>
      <c r="F615" s="5">
        <v>0</v>
      </c>
      <c r="G615" s="5" t="s">
        <v>23</v>
      </c>
      <c r="H615" s="5">
        <v>0</v>
      </c>
      <c r="I615" s="5">
        <v>1</v>
      </c>
      <c r="J615" s="5">
        <v>10</v>
      </c>
      <c r="K615" s="3" t="s">
        <v>1873</v>
      </c>
      <c r="L615" s="3" t="s">
        <v>1873</v>
      </c>
      <c r="M615" s="3" t="s">
        <v>24</v>
      </c>
      <c r="N615" s="3" t="s">
        <v>1875</v>
      </c>
      <c r="O615" s="3" t="s">
        <v>28</v>
      </c>
      <c r="P615" s="3" t="s">
        <v>48</v>
      </c>
      <c r="Q615" s="3" t="s">
        <v>88</v>
      </c>
      <c r="R615" s="3" t="s">
        <v>29</v>
      </c>
      <c r="S615" s="3" t="s">
        <v>31</v>
      </c>
      <c r="T615" s="3" t="s">
        <v>1876</v>
      </c>
      <c r="U615" s="3" t="s">
        <v>48</v>
      </c>
    </row>
    <row r="616" spans="1:21" ht="18" customHeight="1" x14ac:dyDescent="0.3">
      <c r="A616" s="3">
        <v>615</v>
      </c>
      <c r="B616" s="3" t="s">
        <v>1887</v>
      </c>
      <c r="C616" s="3">
        <v>104830001</v>
      </c>
      <c r="D616" s="3">
        <v>8047630640</v>
      </c>
      <c r="E616" s="5">
        <v>6000</v>
      </c>
      <c r="F616" s="5">
        <v>0</v>
      </c>
      <c r="G616" s="5" t="s">
        <v>23</v>
      </c>
      <c r="H616" s="5">
        <v>0</v>
      </c>
      <c r="I616" s="5">
        <v>1</v>
      </c>
      <c r="J616" s="5">
        <v>1</v>
      </c>
      <c r="K616" s="3" t="s">
        <v>1886</v>
      </c>
      <c r="L616" s="3" t="s">
        <v>1886</v>
      </c>
      <c r="M616" s="3" t="s">
        <v>24</v>
      </c>
      <c r="N616" s="3" t="s">
        <v>1889</v>
      </c>
      <c r="O616" s="3" t="s">
        <v>28</v>
      </c>
      <c r="P616" s="3" t="s">
        <v>35</v>
      </c>
      <c r="Q616" s="3" t="s">
        <v>1888</v>
      </c>
      <c r="R616" s="3" t="s">
        <v>29</v>
      </c>
      <c r="S616" s="3" t="s">
        <v>38</v>
      </c>
      <c r="T616" s="3" t="s">
        <v>1890</v>
      </c>
      <c r="U616" s="3" t="s">
        <v>35</v>
      </c>
    </row>
    <row r="617" spans="1:21" ht="18" customHeight="1" x14ac:dyDescent="0.3">
      <c r="A617" s="3">
        <v>616</v>
      </c>
      <c r="B617" s="3" t="s">
        <v>1947</v>
      </c>
      <c r="C617" s="3">
        <v>104830001</v>
      </c>
      <c r="D617" s="3">
        <v>8047624071</v>
      </c>
      <c r="E617" s="5">
        <v>7000</v>
      </c>
      <c r="F617" s="5">
        <v>0</v>
      </c>
      <c r="G617" s="5" t="s">
        <v>23</v>
      </c>
      <c r="H617" s="5">
        <v>0</v>
      </c>
      <c r="I617" s="5">
        <v>1</v>
      </c>
      <c r="J617" s="5">
        <v>6</v>
      </c>
      <c r="K617" s="3" t="s">
        <v>1945</v>
      </c>
      <c r="L617" s="3" t="s">
        <v>1946</v>
      </c>
      <c r="M617" s="3" t="s">
        <v>24</v>
      </c>
      <c r="N617" s="3" t="s">
        <v>1949</v>
      </c>
      <c r="O617" s="3" t="s">
        <v>28</v>
      </c>
      <c r="P617" s="3" t="s">
        <v>48</v>
      </c>
      <c r="Q617" s="3" t="s">
        <v>1948</v>
      </c>
      <c r="R617" s="3" t="s">
        <v>29</v>
      </c>
      <c r="S617" s="3" t="s">
        <v>31</v>
      </c>
      <c r="T617" s="3" t="s">
        <v>1950</v>
      </c>
      <c r="U617" s="3" t="s">
        <v>48</v>
      </c>
    </row>
    <row r="618" spans="1:21" ht="18" customHeight="1" x14ac:dyDescent="0.3">
      <c r="A618" s="3">
        <v>617</v>
      </c>
      <c r="B618" s="3" t="s">
        <v>2012</v>
      </c>
      <c r="C618" s="3">
        <v>104830001</v>
      </c>
      <c r="D618" s="3">
        <v>8047610432</v>
      </c>
      <c r="E618" s="5">
        <v>6000</v>
      </c>
      <c r="F618" s="5">
        <v>0</v>
      </c>
      <c r="G618" s="5" t="s">
        <v>23</v>
      </c>
      <c r="H618" s="5">
        <v>0</v>
      </c>
      <c r="I618" s="5">
        <v>1</v>
      </c>
      <c r="J618" s="5">
        <v>5</v>
      </c>
      <c r="K618" s="3" t="s">
        <v>2011</v>
      </c>
      <c r="L618" s="3" t="s">
        <v>945</v>
      </c>
      <c r="M618" s="3" t="s">
        <v>24</v>
      </c>
      <c r="N618" s="3" t="s">
        <v>2013</v>
      </c>
      <c r="O618" s="3" t="s">
        <v>28</v>
      </c>
      <c r="P618" s="3" t="s">
        <v>48</v>
      </c>
      <c r="Q618" s="3" t="s">
        <v>137</v>
      </c>
      <c r="R618" s="3" t="s">
        <v>29</v>
      </c>
      <c r="S618" s="3" t="s">
        <v>31</v>
      </c>
      <c r="T618" s="3" t="s">
        <v>2014</v>
      </c>
      <c r="U618" s="3" t="s">
        <v>48</v>
      </c>
    </row>
    <row r="619" spans="1:21" ht="18" customHeight="1" x14ac:dyDescent="0.3">
      <c r="A619" s="3">
        <v>618</v>
      </c>
      <c r="B619" s="3" t="s">
        <v>2010</v>
      </c>
      <c r="C619" s="3">
        <v>104830001</v>
      </c>
      <c r="D619" s="3">
        <v>8047652270</v>
      </c>
      <c r="E619" s="5">
        <v>7000</v>
      </c>
      <c r="F619" s="5">
        <v>0</v>
      </c>
      <c r="G619" s="5" t="s">
        <v>23</v>
      </c>
      <c r="H619" s="5">
        <v>0</v>
      </c>
      <c r="I619" s="5">
        <v>1</v>
      </c>
      <c r="J619" s="5">
        <v>10</v>
      </c>
      <c r="K619" s="3" t="s">
        <v>605</v>
      </c>
      <c r="L619" s="3" t="s">
        <v>605</v>
      </c>
      <c r="M619" s="3" t="s">
        <v>24</v>
      </c>
      <c r="N619" s="3" t="s">
        <v>608</v>
      </c>
      <c r="O619" s="3" t="s">
        <v>28</v>
      </c>
      <c r="P619" s="3" t="s">
        <v>42</v>
      </c>
      <c r="Q619" s="3" t="s">
        <v>1080</v>
      </c>
      <c r="R619" s="3" t="s">
        <v>29</v>
      </c>
      <c r="S619" s="3" t="s">
        <v>38</v>
      </c>
      <c r="T619" s="3" t="s">
        <v>609</v>
      </c>
      <c r="U619" s="3" t="s">
        <v>42</v>
      </c>
    </row>
    <row r="620" spans="1:21" ht="18" customHeight="1" x14ac:dyDescent="0.3">
      <c r="A620" s="3">
        <v>619</v>
      </c>
      <c r="B620" s="3" t="s">
        <v>2015</v>
      </c>
      <c r="C620" s="3">
        <v>104830001</v>
      </c>
      <c r="D620" s="3">
        <v>8047570425</v>
      </c>
      <c r="E620" s="5">
        <v>6000</v>
      </c>
      <c r="F620" s="5">
        <v>0</v>
      </c>
      <c r="G620" s="5" t="s">
        <v>23</v>
      </c>
      <c r="H620" s="5">
        <v>0</v>
      </c>
      <c r="I620" s="5">
        <v>1</v>
      </c>
      <c r="J620" s="5">
        <v>1</v>
      </c>
      <c r="K620" s="3" t="s">
        <v>1631</v>
      </c>
      <c r="L620" s="3" t="s">
        <v>1631</v>
      </c>
      <c r="M620" s="3" t="s">
        <v>24</v>
      </c>
      <c r="N620" s="3" t="s">
        <v>2017</v>
      </c>
      <c r="O620" s="3" t="s">
        <v>76</v>
      </c>
      <c r="P620" s="3" t="s">
        <v>23</v>
      </c>
      <c r="Q620" s="3" t="s">
        <v>2016</v>
      </c>
      <c r="R620" s="3" t="s">
        <v>77</v>
      </c>
      <c r="S620" s="3" t="s">
        <v>38</v>
      </c>
      <c r="T620" s="3" t="s">
        <v>2018</v>
      </c>
      <c r="U620" s="3" t="s">
        <v>38</v>
      </c>
    </row>
    <row r="621" spans="1:21" ht="18" customHeight="1" x14ac:dyDescent="0.3">
      <c r="A621" s="3">
        <v>620</v>
      </c>
      <c r="B621" s="3" t="s">
        <v>2022</v>
      </c>
      <c r="C621" s="3">
        <v>104830001</v>
      </c>
      <c r="D621" s="3">
        <v>8047658780</v>
      </c>
      <c r="E621" s="5">
        <v>7000</v>
      </c>
      <c r="F621" s="5">
        <v>0</v>
      </c>
      <c r="G621" s="5" t="s">
        <v>23</v>
      </c>
      <c r="H621" s="5">
        <v>0</v>
      </c>
      <c r="I621" s="5">
        <v>1</v>
      </c>
      <c r="J621" s="5">
        <v>6</v>
      </c>
      <c r="K621" s="3" t="s">
        <v>1324</v>
      </c>
      <c r="L621" s="3" t="s">
        <v>1324</v>
      </c>
      <c r="M621" s="3" t="s">
        <v>24</v>
      </c>
      <c r="N621" s="3" t="s">
        <v>2023</v>
      </c>
      <c r="O621" s="3" t="s">
        <v>28</v>
      </c>
      <c r="P621" s="3" t="s">
        <v>48</v>
      </c>
      <c r="Q621" s="3" t="s">
        <v>137</v>
      </c>
      <c r="R621" s="3" t="s">
        <v>29</v>
      </c>
      <c r="S621" s="3" t="s">
        <v>31</v>
      </c>
      <c r="T621" s="3" t="s">
        <v>2024</v>
      </c>
      <c r="U621" s="3" t="s">
        <v>48</v>
      </c>
    </row>
    <row r="622" spans="1:21" ht="18" customHeight="1" x14ac:dyDescent="0.3">
      <c r="A622" s="3">
        <v>621</v>
      </c>
      <c r="B622" s="3" t="s">
        <v>2019</v>
      </c>
      <c r="C622" s="3">
        <v>104830001</v>
      </c>
      <c r="D622" s="3">
        <v>8047655372</v>
      </c>
      <c r="E622" s="5">
        <v>6000</v>
      </c>
      <c r="F622" s="5">
        <v>0</v>
      </c>
      <c r="G622" s="5" t="s">
        <v>23</v>
      </c>
      <c r="H622" s="5">
        <v>0</v>
      </c>
      <c r="I622" s="5">
        <v>1</v>
      </c>
      <c r="J622" s="5">
        <v>1</v>
      </c>
      <c r="K622" s="3" t="s">
        <v>361</v>
      </c>
      <c r="L622" s="3" t="s">
        <v>361</v>
      </c>
      <c r="M622" s="3" t="s">
        <v>24</v>
      </c>
      <c r="N622" s="3" t="s">
        <v>2021</v>
      </c>
      <c r="O622" s="3" t="s">
        <v>28</v>
      </c>
      <c r="P622" s="3" t="s">
        <v>646</v>
      </c>
      <c r="Q622" s="3" t="s">
        <v>2020</v>
      </c>
      <c r="R622" s="3" t="s">
        <v>29</v>
      </c>
      <c r="S622" s="3" t="s">
        <v>38</v>
      </c>
      <c r="T622" s="3" t="s">
        <v>366</v>
      </c>
      <c r="U622" s="3" t="s">
        <v>646</v>
      </c>
    </row>
    <row r="623" spans="1:21" ht="18" customHeight="1" x14ac:dyDescent="0.3">
      <c r="A623" s="3">
        <v>622</v>
      </c>
      <c r="B623" s="3" t="s">
        <v>2026</v>
      </c>
      <c r="C623" s="3">
        <v>104830001</v>
      </c>
      <c r="D623" s="3">
        <v>8047640064</v>
      </c>
      <c r="E623" s="5">
        <v>6000</v>
      </c>
      <c r="F623" s="5">
        <v>0</v>
      </c>
      <c r="G623" s="5" t="s">
        <v>23</v>
      </c>
      <c r="H623" s="5">
        <v>0</v>
      </c>
      <c r="I623" s="5">
        <v>1</v>
      </c>
      <c r="J623" s="5">
        <v>1</v>
      </c>
      <c r="K623" s="3" t="s">
        <v>2025</v>
      </c>
      <c r="L623" s="3" t="s">
        <v>2025</v>
      </c>
      <c r="M623" s="3" t="s">
        <v>24</v>
      </c>
      <c r="N623" s="3" t="s">
        <v>2028</v>
      </c>
      <c r="O623" s="3" t="s">
        <v>28</v>
      </c>
      <c r="P623" s="3" t="s">
        <v>363</v>
      </c>
      <c r="Q623" s="3" t="s">
        <v>2027</v>
      </c>
      <c r="R623" s="3" t="s">
        <v>29</v>
      </c>
      <c r="S623" s="3" t="s">
        <v>31</v>
      </c>
      <c r="T623" s="3" t="s">
        <v>2029</v>
      </c>
      <c r="U623" s="3" t="s">
        <v>363</v>
      </c>
    </row>
    <row r="624" spans="1:21" ht="18" customHeight="1" x14ac:dyDescent="0.3">
      <c r="A624" s="3">
        <v>623</v>
      </c>
      <c r="B624" s="3" t="s">
        <v>2101</v>
      </c>
      <c r="C624" s="3">
        <v>104830001</v>
      </c>
      <c r="D624" s="3">
        <v>8047660213</v>
      </c>
      <c r="E624" s="5">
        <v>8000</v>
      </c>
      <c r="F624" s="5">
        <v>0</v>
      </c>
      <c r="G624" s="5" t="s">
        <v>23</v>
      </c>
      <c r="H624" s="5">
        <v>0</v>
      </c>
      <c r="I624" s="5">
        <v>1</v>
      </c>
      <c r="J624" s="5">
        <v>13</v>
      </c>
      <c r="K624" s="3" t="s">
        <v>1479</v>
      </c>
      <c r="L624" s="3" t="s">
        <v>1479</v>
      </c>
      <c r="M624" s="3" t="s">
        <v>24</v>
      </c>
      <c r="N624" s="3" t="s">
        <v>2103</v>
      </c>
      <c r="O624" s="3" t="s">
        <v>226</v>
      </c>
      <c r="P624" s="3" t="s">
        <v>1478</v>
      </c>
      <c r="Q624" s="3" t="s">
        <v>2102</v>
      </c>
      <c r="R624" s="3" t="s">
        <v>482</v>
      </c>
      <c r="S624" s="3" t="s">
        <v>31</v>
      </c>
      <c r="T624" s="3" t="s">
        <v>2104</v>
      </c>
      <c r="U624" s="3" t="s">
        <v>1478</v>
      </c>
    </row>
    <row r="625" spans="1:21" ht="18" customHeight="1" x14ac:dyDescent="0.3">
      <c r="A625" s="3">
        <v>624</v>
      </c>
      <c r="B625" s="3" t="s">
        <v>2113</v>
      </c>
      <c r="C625" s="3">
        <v>104830001</v>
      </c>
      <c r="D625" s="3">
        <v>8047660014</v>
      </c>
      <c r="E625" s="5">
        <v>6000</v>
      </c>
      <c r="F625" s="5">
        <v>0</v>
      </c>
      <c r="G625" s="5" t="s">
        <v>23</v>
      </c>
      <c r="H625" s="5">
        <v>0</v>
      </c>
      <c r="I625" s="5">
        <v>1</v>
      </c>
      <c r="J625" s="5">
        <v>1</v>
      </c>
      <c r="K625" s="3" t="s">
        <v>2112</v>
      </c>
      <c r="L625" s="3" t="s">
        <v>2112</v>
      </c>
      <c r="M625" s="3" t="s">
        <v>24</v>
      </c>
      <c r="N625" s="3" t="s">
        <v>2114</v>
      </c>
      <c r="O625" s="3" t="s">
        <v>28</v>
      </c>
      <c r="P625" s="3" t="s">
        <v>492</v>
      </c>
      <c r="Q625" s="3" t="s">
        <v>696</v>
      </c>
      <c r="R625" s="3" t="s">
        <v>29</v>
      </c>
      <c r="S625" s="3" t="s">
        <v>31</v>
      </c>
      <c r="T625" s="3" t="s">
        <v>2115</v>
      </c>
      <c r="U625" s="3" t="s">
        <v>492</v>
      </c>
    </row>
    <row r="626" spans="1:21" ht="18" customHeight="1" x14ac:dyDescent="0.3">
      <c r="A626" s="3">
        <v>625</v>
      </c>
      <c r="B626" s="3" t="s">
        <v>2092</v>
      </c>
      <c r="C626" s="3">
        <v>104830001</v>
      </c>
      <c r="D626" s="3">
        <v>8047655302</v>
      </c>
      <c r="E626" s="5">
        <v>7000</v>
      </c>
      <c r="F626" s="5">
        <v>0</v>
      </c>
      <c r="G626" s="5" t="s">
        <v>23</v>
      </c>
      <c r="H626" s="5">
        <v>0</v>
      </c>
      <c r="I626" s="5">
        <v>1</v>
      </c>
      <c r="J626" s="5">
        <v>10</v>
      </c>
      <c r="K626" s="3" t="s">
        <v>2091</v>
      </c>
      <c r="L626" s="3" t="s">
        <v>2091</v>
      </c>
      <c r="M626" s="3" t="s">
        <v>24</v>
      </c>
      <c r="N626" s="3" t="s">
        <v>2094</v>
      </c>
      <c r="O626" s="3" t="s">
        <v>28</v>
      </c>
      <c r="P626" s="3" t="s">
        <v>63</v>
      </c>
      <c r="Q626" s="3" t="s">
        <v>2093</v>
      </c>
      <c r="R626" s="3" t="s">
        <v>29</v>
      </c>
      <c r="S626" s="3" t="s">
        <v>31</v>
      </c>
      <c r="T626" s="3" t="s">
        <v>2095</v>
      </c>
      <c r="U626" s="3" t="s">
        <v>63</v>
      </c>
    </row>
    <row r="627" spans="1:21" ht="18" customHeight="1" x14ac:dyDescent="0.3">
      <c r="A627" s="3">
        <v>626</v>
      </c>
      <c r="B627" s="3" t="s">
        <v>2131</v>
      </c>
      <c r="C627" s="3">
        <v>104830001</v>
      </c>
      <c r="D627" s="3">
        <v>8047649816</v>
      </c>
      <c r="E627" s="5">
        <v>6000</v>
      </c>
      <c r="F627" s="5"/>
      <c r="G627" s="5" t="s">
        <v>23</v>
      </c>
      <c r="H627" s="5">
        <v>0</v>
      </c>
      <c r="I627" s="5">
        <v>1</v>
      </c>
      <c r="J627" s="5">
        <v>1</v>
      </c>
      <c r="K627" s="3" t="s">
        <v>1803</v>
      </c>
      <c r="L627" s="3" t="s">
        <v>1803</v>
      </c>
      <c r="M627" s="3" t="s">
        <v>24</v>
      </c>
      <c r="N627" s="3" t="s">
        <v>2133</v>
      </c>
      <c r="O627" s="3" t="s">
        <v>226</v>
      </c>
      <c r="P627" s="3" t="s">
        <v>1802</v>
      </c>
      <c r="Q627" s="3" t="s">
        <v>2132</v>
      </c>
      <c r="R627" s="3" t="s">
        <v>482</v>
      </c>
      <c r="S627" s="3" t="s">
        <v>31</v>
      </c>
      <c r="T627" s="3" t="s">
        <v>2134</v>
      </c>
      <c r="U627" s="3" t="s">
        <v>1802</v>
      </c>
    </row>
    <row r="628" spans="1:21" ht="18" customHeight="1" x14ac:dyDescent="0.3">
      <c r="A628" s="3">
        <v>627</v>
      </c>
      <c r="B628" s="3" t="s">
        <v>2106</v>
      </c>
      <c r="C628" s="3">
        <v>104830001</v>
      </c>
      <c r="D628" s="3">
        <v>8047639342</v>
      </c>
      <c r="E628" s="5">
        <v>6000</v>
      </c>
      <c r="F628" s="5">
        <v>0</v>
      </c>
      <c r="G628" s="5" t="s">
        <v>23</v>
      </c>
      <c r="H628" s="5">
        <v>0</v>
      </c>
      <c r="I628" s="5">
        <v>1</v>
      </c>
      <c r="J628" s="5">
        <v>1</v>
      </c>
      <c r="K628" s="3" t="s">
        <v>297</v>
      </c>
      <c r="L628" s="3" t="s">
        <v>297</v>
      </c>
      <c r="M628" s="3" t="s">
        <v>24</v>
      </c>
      <c r="N628" s="3" t="s">
        <v>2107</v>
      </c>
      <c r="O628" s="3" t="s">
        <v>28</v>
      </c>
      <c r="P628" s="3" t="s">
        <v>26</v>
      </c>
      <c r="Q628" s="3" t="s">
        <v>507</v>
      </c>
      <c r="R628" s="3" t="s">
        <v>29</v>
      </c>
      <c r="S628" s="3" t="s">
        <v>31</v>
      </c>
      <c r="T628" s="3" t="s">
        <v>302</v>
      </c>
      <c r="U628" s="3" t="s">
        <v>26</v>
      </c>
    </row>
    <row r="629" spans="1:21" ht="18" customHeight="1" x14ac:dyDescent="0.3">
      <c r="A629" s="3">
        <v>628</v>
      </c>
      <c r="B629" s="3" t="s">
        <v>2105</v>
      </c>
      <c r="C629" s="3">
        <v>104830001</v>
      </c>
      <c r="D629" s="3">
        <v>8047640974</v>
      </c>
      <c r="E629" s="5">
        <v>27000</v>
      </c>
      <c r="F629" s="5"/>
      <c r="G629" s="5" t="s">
        <v>23</v>
      </c>
      <c r="H629" s="5">
        <v>0</v>
      </c>
      <c r="I629" s="5">
        <v>1</v>
      </c>
      <c r="J629" s="5">
        <v>46</v>
      </c>
      <c r="K629" s="3" t="s">
        <v>40</v>
      </c>
      <c r="L629" s="3" t="s">
        <v>40</v>
      </c>
      <c r="M629" s="3" t="s">
        <v>24</v>
      </c>
      <c r="N629" s="3" t="s">
        <v>44</v>
      </c>
      <c r="O629" s="3" t="s">
        <v>28</v>
      </c>
      <c r="P629" s="3" t="s">
        <v>42</v>
      </c>
      <c r="Q629" s="3" t="s">
        <v>43</v>
      </c>
      <c r="R629" s="3" t="s">
        <v>29</v>
      </c>
      <c r="S629" s="3" t="s">
        <v>38</v>
      </c>
      <c r="T629" s="3" t="s">
        <v>45</v>
      </c>
      <c r="U629" s="3" t="s">
        <v>42</v>
      </c>
    </row>
    <row r="630" spans="1:21" ht="18" customHeight="1" x14ac:dyDescent="0.3">
      <c r="A630" s="3">
        <v>629</v>
      </c>
      <c r="B630" s="3" t="s">
        <v>1964</v>
      </c>
      <c r="C630" s="3">
        <v>104830001</v>
      </c>
      <c r="D630" s="3">
        <v>8047657026</v>
      </c>
      <c r="E630" s="5">
        <v>12000</v>
      </c>
      <c r="F630" s="5"/>
      <c r="G630" s="5" t="s">
        <v>23</v>
      </c>
      <c r="H630" s="5">
        <v>0</v>
      </c>
      <c r="I630" s="5">
        <v>1</v>
      </c>
      <c r="J630" s="5">
        <v>25</v>
      </c>
      <c r="K630" s="3" t="s">
        <v>1963</v>
      </c>
      <c r="L630" s="3" t="s">
        <v>1963</v>
      </c>
      <c r="M630" s="3" t="s">
        <v>24</v>
      </c>
      <c r="N630" s="3" t="s">
        <v>2080</v>
      </c>
      <c r="O630" s="3" t="s">
        <v>76</v>
      </c>
      <c r="P630" s="3" t="s">
        <v>204</v>
      </c>
      <c r="Q630" s="3" t="s">
        <v>2079</v>
      </c>
      <c r="R630" s="3" t="s">
        <v>77</v>
      </c>
      <c r="S630" s="3" t="s">
        <v>38</v>
      </c>
      <c r="T630" s="3" t="s">
        <v>2081</v>
      </c>
      <c r="U630" s="3" t="s">
        <v>204</v>
      </c>
    </row>
    <row r="631" spans="1:21" ht="18" customHeight="1" x14ac:dyDescent="0.3">
      <c r="A631" s="3">
        <v>630</v>
      </c>
      <c r="B631" s="3" t="s">
        <v>2058</v>
      </c>
      <c r="C631" s="3">
        <v>104830001</v>
      </c>
      <c r="D631" s="3">
        <v>3176706212</v>
      </c>
      <c r="E631" s="5">
        <v>8000</v>
      </c>
      <c r="F631" s="5" t="s">
        <v>23</v>
      </c>
      <c r="G631" s="5">
        <v>0</v>
      </c>
      <c r="H631" s="5">
        <v>0</v>
      </c>
      <c r="I631" s="5">
        <v>1</v>
      </c>
      <c r="J631" s="5">
        <v>11</v>
      </c>
      <c r="K631" s="3" t="s">
        <v>224</v>
      </c>
      <c r="L631" s="3" t="s">
        <v>224</v>
      </c>
      <c r="M631" s="3" t="s">
        <v>24</v>
      </c>
      <c r="N631" s="3" t="s">
        <v>227</v>
      </c>
      <c r="O631" s="3" t="s">
        <v>226</v>
      </c>
      <c r="P631" s="3" t="s">
        <v>23</v>
      </c>
      <c r="Q631" s="3" t="s">
        <v>23</v>
      </c>
      <c r="R631" s="3" t="s">
        <v>29</v>
      </c>
      <c r="S631" s="3" t="s">
        <v>38</v>
      </c>
      <c r="T631" s="3" t="s">
        <v>193</v>
      </c>
      <c r="U631" s="3" t="s">
        <v>38</v>
      </c>
    </row>
    <row r="632" spans="1:21" ht="18" customHeight="1" x14ac:dyDescent="0.3">
      <c r="A632" s="3">
        <v>631</v>
      </c>
      <c r="B632" s="3" t="s">
        <v>2058</v>
      </c>
      <c r="C632" s="3">
        <v>104830001</v>
      </c>
      <c r="D632" s="3">
        <v>3176706223</v>
      </c>
      <c r="E632" s="5">
        <v>7000</v>
      </c>
      <c r="F632" s="5" t="s">
        <v>23</v>
      </c>
      <c r="G632" s="5">
        <v>0</v>
      </c>
      <c r="H632" s="5">
        <v>0</v>
      </c>
      <c r="I632" s="5">
        <v>1</v>
      </c>
      <c r="J632" s="5">
        <v>10</v>
      </c>
      <c r="K632" s="3" t="s">
        <v>224</v>
      </c>
      <c r="L632" s="3" t="s">
        <v>224</v>
      </c>
      <c r="M632" s="3" t="s">
        <v>24</v>
      </c>
      <c r="N632" s="3" t="s">
        <v>227</v>
      </c>
      <c r="O632" s="3" t="s">
        <v>226</v>
      </c>
      <c r="P632" s="3" t="s">
        <v>23</v>
      </c>
      <c r="Q632" s="3" t="s">
        <v>23</v>
      </c>
      <c r="R632" s="3" t="s">
        <v>29</v>
      </c>
      <c r="S632" s="3" t="s">
        <v>38</v>
      </c>
      <c r="T632" s="3" t="s">
        <v>193</v>
      </c>
      <c r="U632" s="3" t="s">
        <v>38</v>
      </c>
    </row>
    <row r="633" spans="1:21" ht="18" customHeight="1" x14ac:dyDescent="0.3">
      <c r="A633" s="3">
        <v>632</v>
      </c>
      <c r="B633" s="3" t="s">
        <v>2070</v>
      </c>
      <c r="C633" s="3">
        <v>104830001</v>
      </c>
      <c r="D633" s="3">
        <v>8047590412</v>
      </c>
      <c r="E633" s="5">
        <v>12000</v>
      </c>
      <c r="F633" s="5">
        <v>0</v>
      </c>
      <c r="G633" s="5" t="s">
        <v>23</v>
      </c>
      <c r="H633" s="5">
        <v>0</v>
      </c>
      <c r="I633" s="5">
        <v>1</v>
      </c>
      <c r="J633" s="5">
        <v>2</v>
      </c>
      <c r="K633" s="3" t="s">
        <v>2069</v>
      </c>
      <c r="L633" s="3" t="s">
        <v>2069</v>
      </c>
      <c r="M633" s="3" t="s">
        <v>24</v>
      </c>
      <c r="N633" s="3" t="s">
        <v>2072</v>
      </c>
      <c r="O633" s="3" t="s">
        <v>28</v>
      </c>
      <c r="P633" s="3" t="s">
        <v>42</v>
      </c>
      <c r="Q633" s="3" t="s">
        <v>2071</v>
      </c>
      <c r="R633" s="3" t="s">
        <v>29</v>
      </c>
      <c r="S633" s="3" t="s">
        <v>38</v>
      </c>
      <c r="T633" s="3" t="s">
        <v>2073</v>
      </c>
      <c r="U633" s="3" t="s">
        <v>42</v>
      </c>
    </row>
    <row r="634" spans="1:21" ht="18" customHeight="1" x14ac:dyDescent="0.3">
      <c r="A634" s="3">
        <v>633</v>
      </c>
      <c r="B634" s="3" t="s">
        <v>2070</v>
      </c>
      <c r="C634" s="3">
        <v>104830001</v>
      </c>
      <c r="D634" s="3">
        <v>8047666992</v>
      </c>
      <c r="E634" s="5">
        <v>12000</v>
      </c>
      <c r="F634" s="5">
        <v>0</v>
      </c>
      <c r="G634" s="5" t="s">
        <v>23</v>
      </c>
      <c r="H634" s="5">
        <v>0</v>
      </c>
      <c r="I634" s="5">
        <v>1</v>
      </c>
      <c r="J634" s="5">
        <v>2</v>
      </c>
      <c r="K634" s="3" t="s">
        <v>2069</v>
      </c>
      <c r="L634" s="3" t="s">
        <v>2069</v>
      </c>
      <c r="M634" s="3" t="s">
        <v>24</v>
      </c>
      <c r="N634" s="3" t="s">
        <v>2072</v>
      </c>
      <c r="O634" s="3" t="s">
        <v>28</v>
      </c>
      <c r="P634" s="3" t="s">
        <v>42</v>
      </c>
      <c r="Q634" s="3" t="s">
        <v>2071</v>
      </c>
      <c r="R634" s="3" t="s">
        <v>29</v>
      </c>
      <c r="S634" s="3" t="s">
        <v>38</v>
      </c>
      <c r="T634" s="3" t="s">
        <v>2073</v>
      </c>
      <c r="U634" s="3" t="s">
        <v>42</v>
      </c>
    </row>
    <row r="635" spans="1:21" ht="18" customHeight="1" x14ac:dyDescent="0.3">
      <c r="A635" s="3">
        <v>634</v>
      </c>
      <c r="B635" s="3" t="s">
        <v>2070</v>
      </c>
      <c r="C635" s="3">
        <v>104830001</v>
      </c>
      <c r="D635" s="3">
        <v>8047667003</v>
      </c>
      <c r="E635" s="5">
        <v>16000</v>
      </c>
      <c r="F635" s="5">
        <v>0</v>
      </c>
      <c r="G635" s="5" t="s">
        <v>23</v>
      </c>
      <c r="H635" s="5">
        <v>0</v>
      </c>
      <c r="I635" s="5">
        <v>1</v>
      </c>
      <c r="J635" s="5">
        <v>11</v>
      </c>
      <c r="K635" s="3" t="s">
        <v>2069</v>
      </c>
      <c r="L635" s="3" t="s">
        <v>2069</v>
      </c>
      <c r="M635" s="3" t="s">
        <v>24</v>
      </c>
      <c r="N635" s="3" t="s">
        <v>2072</v>
      </c>
      <c r="O635" s="3" t="s">
        <v>28</v>
      </c>
      <c r="P635" s="3" t="s">
        <v>42</v>
      </c>
      <c r="Q635" s="3" t="s">
        <v>2071</v>
      </c>
      <c r="R635" s="3" t="s">
        <v>29</v>
      </c>
      <c r="S635" s="3" t="s">
        <v>38</v>
      </c>
      <c r="T635" s="3" t="s">
        <v>2073</v>
      </c>
      <c r="U635" s="3" t="s">
        <v>42</v>
      </c>
    </row>
    <row r="636" spans="1:21" ht="18" customHeight="1" x14ac:dyDescent="0.3">
      <c r="A636" s="3">
        <v>635</v>
      </c>
      <c r="B636" s="3" t="s">
        <v>2121</v>
      </c>
      <c r="C636" s="3">
        <v>104830001</v>
      </c>
      <c r="D636" s="3">
        <v>8047638200</v>
      </c>
      <c r="E636" s="5">
        <v>6000</v>
      </c>
      <c r="F636" s="5">
        <v>0</v>
      </c>
      <c r="G636" s="5" t="s">
        <v>23</v>
      </c>
      <c r="H636" s="5">
        <v>0</v>
      </c>
      <c r="I636" s="5">
        <v>1</v>
      </c>
      <c r="J636" s="5">
        <v>1</v>
      </c>
      <c r="K636" s="3" t="s">
        <v>2120</v>
      </c>
      <c r="L636" s="3" t="s">
        <v>2120</v>
      </c>
      <c r="M636" s="3" t="s">
        <v>24</v>
      </c>
      <c r="N636" s="3" t="s">
        <v>2124</v>
      </c>
      <c r="O636" s="3" t="s">
        <v>28</v>
      </c>
      <c r="P636" s="3" t="s">
        <v>2122</v>
      </c>
      <c r="Q636" s="3" t="s">
        <v>2123</v>
      </c>
      <c r="R636" s="3" t="s">
        <v>29</v>
      </c>
      <c r="S636" s="3" t="s">
        <v>38</v>
      </c>
      <c r="T636" s="3" t="s">
        <v>2125</v>
      </c>
      <c r="U636" s="3" t="s">
        <v>2122</v>
      </c>
    </row>
    <row r="637" spans="1:21" ht="18" customHeight="1" x14ac:dyDescent="0.3">
      <c r="A637" s="3">
        <v>636</v>
      </c>
      <c r="B637" s="3" t="s">
        <v>2043</v>
      </c>
      <c r="C637" s="3">
        <v>104830001</v>
      </c>
      <c r="D637" s="3">
        <v>5621549463</v>
      </c>
      <c r="E637" s="5">
        <v>12000</v>
      </c>
      <c r="F637" s="5">
        <v>0</v>
      </c>
      <c r="G637" s="5" t="s">
        <v>23</v>
      </c>
      <c r="H637" s="5">
        <v>500000</v>
      </c>
      <c r="I637" s="5">
        <v>1</v>
      </c>
      <c r="J637" s="5">
        <v>25</v>
      </c>
      <c r="K637" s="3" t="s">
        <v>24</v>
      </c>
      <c r="L637" s="3" t="s">
        <v>23</v>
      </c>
      <c r="M637" s="3" t="s">
        <v>2042</v>
      </c>
      <c r="N637" s="3" t="s">
        <v>145</v>
      </c>
      <c r="O637" s="3" t="s">
        <v>2046</v>
      </c>
      <c r="P637" s="3" t="s">
        <v>2044</v>
      </c>
      <c r="Q637" s="3" t="s">
        <v>2045</v>
      </c>
      <c r="R637" s="3" t="s">
        <v>2047</v>
      </c>
      <c r="S637" s="3" t="s">
        <v>2042</v>
      </c>
      <c r="T637" s="3" t="s">
        <v>77</v>
      </c>
      <c r="U637" s="3" t="s">
        <v>2048</v>
      </c>
    </row>
    <row r="638" spans="1:21" ht="18" customHeight="1" x14ac:dyDescent="0.3">
      <c r="A638" s="3">
        <v>637</v>
      </c>
      <c r="B638" s="3" t="s">
        <v>2050</v>
      </c>
      <c r="C638" s="3">
        <v>104830001</v>
      </c>
      <c r="D638" s="3">
        <v>5621549581</v>
      </c>
      <c r="E638" s="5">
        <v>8000</v>
      </c>
      <c r="F638" s="5">
        <v>0</v>
      </c>
      <c r="G638" s="5" t="s">
        <v>23</v>
      </c>
      <c r="H638" s="5">
        <v>500000</v>
      </c>
      <c r="I638" s="5">
        <v>1</v>
      </c>
      <c r="J638" s="5">
        <v>15</v>
      </c>
      <c r="K638" s="3" t="s">
        <v>24</v>
      </c>
      <c r="L638" s="3" t="s">
        <v>23</v>
      </c>
      <c r="M638" s="3" t="s">
        <v>2049</v>
      </c>
      <c r="N638" s="3" t="s">
        <v>145</v>
      </c>
      <c r="O638" s="3" t="s">
        <v>2052</v>
      </c>
      <c r="P638" s="3" t="s">
        <v>2051</v>
      </c>
      <c r="Q638" s="3" t="s">
        <v>23</v>
      </c>
      <c r="R638" s="3" t="s">
        <v>2053</v>
      </c>
      <c r="S638" s="3" t="s">
        <v>38</v>
      </c>
      <c r="T638" s="3" t="s">
        <v>77</v>
      </c>
      <c r="U638" s="3" t="s">
        <v>204</v>
      </c>
    </row>
    <row r="639" spans="1:21" ht="18" customHeight="1" x14ac:dyDescent="0.3">
      <c r="A639" s="3">
        <v>638</v>
      </c>
      <c r="B639" s="3" t="s">
        <v>2127</v>
      </c>
      <c r="C639" s="3">
        <v>104830001</v>
      </c>
      <c r="D639" s="3">
        <v>8047603723</v>
      </c>
      <c r="E639" s="5">
        <v>6000</v>
      </c>
      <c r="F639" s="5">
        <v>0</v>
      </c>
      <c r="G639" s="5" t="s">
        <v>23</v>
      </c>
      <c r="H639" s="5">
        <v>0</v>
      </c>
      <c r="I639" s="5">
        <v>1</v>
      </c>
      <c r="J639" s="5">
        <v>5</v>
      </c>
      <c r="K639" s="3" t="s">
        <v>2126</v>
      </c>
      <c r="L639" s="3" t="s">
        <v>2126</v>
      </c>
      <c r="M639" s="3" t="s">
        <v>24</v>
      </c>
      <c r="N639" s="3" t="s">
        <v>2129</v>
      </c>
      <c r="O639" s="3" t="s">
        <v>28</v>
      </c>
      <c r="P639" s="3" t="s">
        <v>48</v>
      </c>
      <c r="Q639" s="3" t="s">
        <v>2128</v>
      </c>
      <c r="R639" s="3" t="s">
        <v>29</v>
      </c>
      <c r="S639" s="3" t="s">
        <v>31</v>
      </c>
      <c r="T639" s="3" t="s">
        <v>2130</v>
      </c>
      <c r="U639" s="3" t="s">
        <v>48</v>
      </c>
    </row>
    <row r="640" spans="1:21" ht="18" customHeight="1" x14ac:dyDescent="0.3">
      <c r="A640" s="3">
        <v>639</v>
      </c>
      <c r="B640" s="3" t="s">
        <v>2127</v>
      </c>
      <c r="C640" s="3">
        <v>104830001</v>
      </c>
      <c r="D640" s="3">
        <v>8047635820</v>
      </c>
      <c r="E640" s="5">
        <v>6000</v>
      </c>
      <c r="F640" s="5">
        <v>0</v>
      </c>
      <c r="G640" s="5" t="s">
        <v>23</v>
      </c>
      <c r="H640" s="5">
        <v>0</v>
      </c>
      <c r="I640" s="5">
        <v>1</v>
      </c>
      <c r="J640" s="5">
        <v>5</v>
      </c>
      <c r="K640" s="3" t="s">
        <v>2126</v>
      </c>
      <c r="L640" s="3" t="s">
        <v>2126</v>
      </c>
      <c r="M640" s="3" t="s">
        <v>24</v>
      </c>
      <c r="N640" s="3" t="s">
        <v>2129</v>
      </c>
      <c r="O640" s="3" t="s">
        <v>28</v>
      </c>
      <c r="P640" s="3" t="s">
        <v>48</v>
      </c>
      <c r="Q640" s="3" t="s">
        <v>2128</v>
      </c>
      <c r="R640" s="3" t="s">
        <v>29</v>
      </c>
      <c r="S640" s="3" t="s">
        <v>31</v>
      </c>
      <c r="T640" s="3" t="s">
        <v>2130</v>
      </c>
      <c r="U640" s="3" t="s">
        <v>48</v>
      </c>
    </row>
    <row r="641" spans="1:21" ht="18" customHeight="1" x14ac:dyDescent="0.3">
      <c r="A641" s="3">
        <v>640</v>
      </c>
      <c r="B641" s="3" t="s">
        <v>2127</v>
      </c>
      <c r="C641" s="3">
        <v>104830001</v>
      </c>
      <c r="D641" s="3">
        <v>8047635831</v>
      </c>
      <c r="E641" s="5">
        <v>6000</v>
      </c>
      <c r="F641" s="5">
        <v>0</v>
      </c>
      <c r="G641" s="5" t="s">
        <v>23</v>
      </c>
      <c r="H641" s="5">
        <v>0</v>
      </c>
      <c r="I641" s="5">
        <v>1</v>
      </c>
      <c r="J641" s="5">
        <v>5</v>
      </c>
      <c r="K641" s="3" t="s">
        <v>2126</v>
      </c>
      <c r="L641" s="3" t="s">
        <v>2126</v>
      </c>
      <c r="M641" s="3" t="s">
        <v>24</v>
      </c>
      <c r="N641" s="3" t="s">
        <v>2129</v>
      </c>
      <c r="O641" s="3" t="s">
        <v>28</v>
      </c>
      <c r="P641" s="3" t="s">
        <v>48</v>
      </c>
      <c r="Q641" s="3" t="s">
        <v>2128</v>
      </c>
      <c r="R641" s="3" t="s">
        <v>29</v>
      </c>
      <c r="S641" s="3" t="s">
        <v>31</v>
      </c>
      <c r="T641" s="3" t="s">
        <v>2130</v>
      </c>
      <c r="U641" s="3" t="s">
        <v>48</v>
      </c>
    </row>
    <row r="642" spans="1:21" ht="18" customHeight="1" x14ac:dyDescent="0.3">
      <c r="A642" s="3">
        <v>641</v>
      </c>
      <c r="B642" s="3" t="s">
        <v>2127</v>
      </c>
      <c r="C642" s="3">
        <v>104830001</v>
      </c>
      <c r="D642" s="3">
        <v>8047635842</v>
      </c>
      <c r="E642" s="5">
        <v>6000</v>
      </c>
      <c r="F642" s="5">
        <v>0</v>
      </c>
      <c r="G642" s="5" t="s">
        <v>23</v>
      </c>
      <c r="H642" s="5">
        <v>0</v>
      </c>
      <c r="I642" s="5">
        <v>1</v>
      </c>
      <c r="J642" s="5">
        <v>5</v>
      </c>
      <c r="K642" s="3" t="s">
        <v>2126</v>
      </c>
      <c r="L642" s="3" t="s">
        <v>2126</v>
      </c>
      <c r="M642" s="3" t="s">
        <v>24</v>
      </c>
      <c r="N642" s="3" t="s">
        <v>2129</v>
      </c>
      <c r="O642" s="3" t="s">
        <v>28</v>
      </c>
      <c r="P642" s="3" t="s">
        <v>48</v>
      </c>
      <c r="Q642" s="3" t="s">
        <v>2128</v>
      </c>
      <c r="R642" s="3" t="s">
        <v>29</v>
      </c>
      <c r="S642" s="3" t="s">
        <v>31</v>
      </c>
      <c r="T642" s="3" t="s">
        <v>2130</v>
      </c>
      <c r="U642" s="3" t="s">
        <v>48</v>
      </c>
    </row>
    <row r="643" spans="1:21" ht="18" customHeight="1" x14ac:dyDescent="0.3">
      <c r="A643" s="3">
        <v>642</v>
      </c>
      <c r="B643" s="3" t="s">
        <v>2127</v>
      </c>
      <c r="C643" s="3">
        <v>104830001</v>
      </c>
      <c r="D643" s="3">
        <v>8047635853</v>
      </c>
      <c r="E643" s="5">
        <v>6000</v>
      </c>
      <c r="F643" s="5">
        <v>0</v>
      </c>
      <c r="G643" s="5" t="s">
        <v>23</v>
      </c>
      <c r="H643" s="5">
        <v>0</v>
      </c>
      <c r="I643" s="5">
        <v>1</v>
      </c>
      <c r="J643" s="5">
        <v>5</v>
      </c>
      <c r="K643" s="3" t="s">
        <v>2126</v>
      </c>
      <c r="L643" s="3" t="s">
        <v>2126</v>
      </c>
      <c r="M643" s="3" t="s">
        <v>24</v>
      </c>
      <c r="N643" s="3" t="s">
        <v>2129</v>
      </c>
      <c r="O643" s="3" t="s">
        <v>28</v>
      </c>
      <c r="P643" s="3" t="s">
        <v>48</v>
      </c>
      <c r="Q643" s="3" t="s">
        <v>2128</v>
      </c>
      <c r="R643" s="3" t="s">
        <v>29</v>
      </c>
      <c r="S643" s="3" t="s">
        <v>31</v>
      </c>
      <c r="T643" s="3" t="s">
        <v>2130</v>
      </c>
      <c r="U643" s="3" t="s">
        <v>48</v>
      </c>
    </row>
    <row r="644" spans="1:21" ht="18" customHeight="1" x14ac:dyDescent="0.3">
      <c r="A644" s="3">
        <v>643</v>
      </c>
      <c r="B644" s="3" t="s">
        <v>2136</v>
      </c>
      <c r="C644" s="3">
        <v>104830001</v>
      </c>
      <c r="D644" s="3">
        <v>8047644216</v>
      </c>
      <c r="E644" s="5">
        <v>7000</v>
      </c>
      <c r="F644" s="5">
        <v>0</v>
      </c>
      <c r="G644" s="5" t="s">
        <v>23</v>
      </c>
      <c r="H644" s="5">
        <v>0</v>
      </c>
      <c r="I644" s="5">
        <v>1</v>
      </c>
      <c r="J644" s="5">
        <v>10</v>
      </c>
      <c r="K644" s="3" t="s">
        <v>2135</v>
      </c>
      <c r="L644" s="3" t="s">
        <v>2135</v>
      </c>
      <c r="M644" s="3" t="s">
        <v>24</v>
      </c>
      <c r="N644" s="3" t="s">
        <v>2138</v>
      </c>
      <c r="O644" s="3" t="s">
        <v>28</v>
      </c>
      <c r="P644" s="3" t="s">
        <v>63</v>
      </c>
      <c r="Q644" s="3" t="s">
        <v>2137</v>
      </c>
      <c r="R644" s="3" t="s">
        <v>29</v>
      </c>
      <c r="S644" s="3" t="s">
        <v>38</v>
      </c>
      <c r="T644" s="3" t="s">
        <v>2139</v>
      </c>
      <c r="U644" s="3" t="s">
        <v>63</v>
      </c>
    </row>
    <row r="645" spans="1:21" ht="18" customHeight="1" x14ac:dyDescent="0.3">
      <c r="A645" s="3">
        <v>644</v>
      </c>
      <c r="B645" s="3" t="s">
        <v>2075</v>
      </c>
      <c r="C645" s="3">
        <v>104830001</v>
      </c>
      <c r="D645" s="3">
        <v>8047643332</v>
      </c>
      <c r="E645" s="5">
        <v>7000</v>
      </c>
      <c r="F645" s="5">
        <v>0</v>
      </c>
      <c r="G645" s="5" t="s">
        <v>23</v>
      </c>
      <c r="H645" s="5">
        <v>0</v>
      </c>
      <c r="I645" s="5">
        <v>1</v>
      </c>
      <c r="J645" s="5">
        <v>10</v>
      </c>
      <c r="K645" s="3" t="s">
        <v>2074</v>
      </c>
      <c r="L645" s="3" t="s">
        <v>2074</v>
      </c>
      <c r="M645" s="3" t="s">
        <v>24</v>
      </c>
      <c r="N645" s="3" t="s">
        <v>2076</v>
      </c>
      <c r="O645" s="3" t="s">
        <v>28</v>
      </c>
      <c r="P645" s="3" t="s">
        <v>48</v>
      </c>
      <c r="Q645" s="3" t="s">
        <v>88</v>
      </c>
      <c r="R645" s="3" t="s">
        <v>29</v>
      </c>
      <c r="S645" s="3" t="s">
        <v>31</v>
      </c>
      <c r="T645" s="3" t="s">
        <v>2077</v>
      </c>
      <c r="U645" s="3" t="s">
        <v>48</v>
      </c>
    </row>
    <row r="646" spans="1:21" ht="18" customHeight="1" x14ac:dyDescent="0.3">
      <c r="A646" s="3">
        <v>645</v>
      </c>
      <c r="B646" s="3" t="s">
        <v>2117</v>
      </c>
      <c r="C646" s="3">
        <v>104830001</v>
      </c>
      <c r="D646" s="3">
        <v>8047647440</v>
      </c>
      <c r="E646" s="5">
        <v>6000</v>
      </c>
      <c r="F646" s="5">
        <v>0</v>
      </c>
      <c r="G646" s="5" t="s">
        <v>23</v>
      </c>
      <c r="H646" s="5">
        <v>0</v>
      </c>
      <c r="I646" s="5">
        <v>1</v>
      </c>
      <c r="J646" s="5">
        <v>5</v>
      </c>
      <c r="K646" s="3" t="s">
        <v>2116</v>
      </c>
      <c r="L646" s="3" t="s">
        <v>2116</v>
      </c>
      <c r="M646" s="3" t="s">
        <v>24</v>
      </c>
      <c r="N646" s="3" t="s">
        <v>2118</v>
      </c>
      <c r="O646" s="3" t="s">
        <v>28</v>
      </c>
      <c r="P646" s="3" t="s">
        <v>93</v>
      </c>
      <c r="Q646" s="3" t="s">
        <v>94</v>
      </c>
      <c r="R646" s="3" t="s">
        <v>29</v>
      </c>
      <c r="S646" s="3" t="s">
        <v>31</v>
      </c>
      <c r="T646" s="3" t="s">
        <v>2119</v>
      </c>
      <c r="U646" s="3" t="s">
        <v>93</v>
      </c>
    </row>
    <row r="647" spans="1:21" ht="18" customHeight="1" x14ac:dyDescent="0.3">
      <c r="A647" s="3">
        <v>646</v>
      </c>
      <c r="B647" s="3" t="s">
        <v>2096</v>
      </c>
      <c r="C647" s="3">
        <v>104830001</v>
      </c>
      <c r="D647" s="3">
        <v>8047638675</v>
      </c>
      <c r="E647" s="5">
        <v>7000</v>
      </c>
      <c r="F647" s="5">
        <v>0</v>
      </c>
      <c r="G647" s="5" t="s">
        <v>23</v>
      </c>
      <c r="H647" s="5">
        <v>0</v>
      </c>
      <c r="I647" s="5">
        <v>1</v>
      </c>
      <c r="J647" s="5">
        <v>10</v>
      </c>
      <c r="K647" s="3" t="s">
        <v>1302</v>
      </c>
      <c r="L647" s="3" t="s">
        <v>1302</v>
      </c>
      <c r="M647" s="3" t="s">
        <v>24</v>
      </c>
      <c r="N647" s="3" t="s">
        <v>2098</v>
      </c>
      <c r="O647" s="3" t="s">
        <v>28</v>
      </c>
      <c r="P647" s="3" t="s">
        <v>63</v>
      </c>
      <c r="Q647" s="3" t="s">
        <v>2097</v>
      </c>
      <c r="R647" s="3" t="s">
        <v>29</v>
      </c>
      <c r="S647" s="3" t="s">
        <v>38</v>
      </c>
      <c r="T647" s="3" t="s">
        <v>2099</v>
      </c>
      <c r="U647" s="3" t="s">
        <v>63</v>
      </c>
    </row>
    <row r="648" spans="1:21" ht="18" customHeight="1" x14ac:dyDescent="0.3">
      <c r="A648" s="3">
        <v>647</v>
      </c>
      <c r="B648" s="3" t="s">
        <v>2078</v>
      </c>
      <c r="C648" s="3">
        <v>104830001</v>
      </c>
      <c r="D648" s="3">
        <v>8047638830</v>
      </c>
      <c r="E648" s="5">
        <v>6000</v>
      </c>
      <c r="F648" s="5">
        <v>0</v>
      </c>
      <c r="G648" s="5" t="s">
        <v>23</v>
      </c>
      <c r="H648" s="5">
        <v>0</v>
      </c>
      <c r="I648" s="5">
        <v>1</v>
      </c>
      <c r="J648" s="5">
        <v>3</v>
      </c>
      <c r="K648" s="3" t="s">
        <v>510</v>
      </c>
      <c r="L648" s="3" t="s">
        <v>510</v>
      </c>
      <c r="M648" s="3" t="s">
        <v>24</v>
      </c>
      <c r="N648" s="3" t="s">
        <v>513</v>
      </c>
      <c r="O648" s="3" t="s">
        <v>28</v>
      </c>
      <c r="P648" s="3" t="s">
        <v>42</v>
      </c>
      <c r="Q648" s="3" t="s">
        <v>855</v>
      </c>
      <c r="R648" s="3" t="s">
        <v>29</v>
      </c>
      <c r="S648" s="3" t="s">
        <v>38</v>
      </c>
      <c r="T648" s="3" t="s">
        <v>170</v>
      </c>
      <c r="U648" s="3" t="s">
        <v>42</v>
      </c>
    </row>
    <row r="649" spans="1:21" ht="18" customHeight="1" x14ac:dyDescent="0.3">
      <c r="A649" s="3">
        <v>648</v>
      </c>
      <c r="B649" s="3" t="s">
        <v>2078</v>
      </c>
      <c r="C649" s="3">
        <v>104830001</v>
      </c>
      <c r="D649" s="3">
        <v>8047638841</v>
      </c>
      <c r="E649" s="5">
        <v>8000</v>
      </c>
      <c r="F649" s="5">
        <v>0</v>
      </c>
      <c r="G649" s="5" t="s">
        <v>23</v>
      </c>
      <c r="H649" s="5">
        <v>0</v>
      </c>
      <c r="I649" s="5">
        <v>1</v>
      </c>
      <c r="J649" s="5">
        <v>13</v>
      </c>
      <c r="K649" s="3" t="s">
        <v>510</v>
      </c>
      <c r="L649" s="3" t="s">
        <v>510</v>
      </c>
      <c r="M649" s="3" t="s">
        <v>24</v>
      </c>
      <c r="N649" s="3" t="s">
        <v>513</v>
      </c>
      <c r="O649" s="3" t="s">
        <v>28</v>
      </c>
      <c r="P649" s="3" t="s">
        <v>42</v>
      </c>
      <c r="Q649" s="3" t="s">
        <v>855</v>
      </c>
      <c r="R649" s="3" t="s">
        <v>29</v>
      </c>
      <c r="S649" s="3" t="s">
        <v>38</v>
      </c>
      <c r="T649" s="3" t="s">
        <v>170</v>
      </c>
      <c r="U649" s="3" t="s">
        <v>42</v>
      </c>
    </row>
    <row r="650" spans="1:21" ht="18" customHeight="1" x14ac:dyDescent="0.3">
      <c r="A650" s="3">
        <v>649</v>
      </c>
      <c r="B650" s="3" t="s">
        <v>2108</v>
      </c>
      <c r="C650" s="3">
        <v>104830001</v>
      </c>
      <c r="D650" s="3">
        <v>8047667541</v>
      </c>
      <c r="E650" s="5">
        <v>6000</v>
      </c>
      <c r="F650" s="5">
        <v>0</v>
      </c>
      <c r="G650" s="5" t="s">
        <v>23</v>
      </c>
      <c r="H650" s="5">
        <v>0</v>
      </c>
      <c r="I650" s="5">
        <v>1</v>
      </c>
      <c r="J650" s="5">
        <v>5</v>
      </c>
      <c r="K650" s="3" t="s">
        <v>1955</v>
      </c>
      <c r="L650" s="3" t="s">
        <v>1955</v>
      </c>
      <c r="M650" s="3" t="s">
        <v>24</v>
      </c>
      <c r="N650" s="3" t="s">
        <v>2110</v>
      </c>
      <c r="O650" s="3" t="s">
        <v>76</v>
      </c>
      <c r="P650" s="3" t="s">
        <v>1362</v>
      </c>
      <c r="Q650" s="3" t="s">
        <v>2109</v>
      </c>
      <c r="R650" s="3" t="s">
        <v>77</v>
      </c>
      <c r="S650" s="3" t="s">
        <v>38</v>
      </c>
      <c r="T650" s="3" t="s">
        <v>2111</v>
      </c>
      <c r="U650" s="3" t="s">
        <v>1362</v>
      </c>
    </row>
    <row r="651" spans="1:21" ht="18" customHeight="1" x14ac:dyDescent="0.3">
      <c r="A651" s="3">
        <v>650</v>
      </c>
      <c r="B651" s="3" t="s">
        <v>2034</v>
      </c>
      <c r="C651" s="3">
        <v>104830001</v>
      </c>
      <c r="D651" s="3">
        <v>5621549754</v>
      </c>
      <c r="E651" s="5">
        <v>6000</v>
      </c>
      <c r="F651" s="5">
        <v>0</v>
      </c>
      <c r="G651" s="5" t="s">
        <v>23</v>
      </c>
      <c r="H651" s="5">
        <v>1</v>
      </c>
      <c r="I651" s="5">
        <v>1</v>
      </c>
      <c r="J651" s="5">
        <v>1</v>
      </c>
      <c r="K651" s="3" t="s">
        <v>24</v>
      </c>
      <c r="L651" s="3" t="s">
        <v>23</v>
      </c>
      <c r="M651" s="3" t="s">
        <v>412</v>
      </c>
      <c r="N651" s="3" t="s">
        <v>145</v>
      </c>
      <c r="O651" s="3" t="s">
        <v>415</v>
      </c>
      <c r="P651" s="3" t="s">
        <v>23</v>
      </c>
      <c r="Q651" s="3" t="s">
        <v>414</v>
      </c>
      <c r="R651" s="3" t="s">
        <v>416</v>
      </c>
      <c r="S651" s="3" t="s">
        <v>412</v>
      </c>
      <c r="T651" s="3" t="s">
        <v>77</v>
      </c>
      <c r="U651" s="3" t="s">
        <v>146</v>
      </c>
    </row>
    <row r="652" spans="1:21" ht="18" customHeight="1" x14ac:dyDescent="0.3">
      <c r="A652" s="3">
        <v>651</v>
      </c>
      <c r="B652" s="3" t="s">
        <v>2034</v>
      </c>
      <c r="C652" s="3">
        <v>104830001</v>
      </c>
      <c r="D652" s="3">
        <v>5621549765</v>
      </c>
      <c r="E652" s="5">
        <v>7000</v>
      </c>
      <c r="F652" s="5">
        <v>0</v>
      </c>
      <c r="G652" s="5" t="s">
        <v>23</v>
      </c>
      <c r="H652" s="5">
        <v>1</v>
      </c>
      <c r="I652" s="5">
        <v>1</v>
      </c>
      <c r="J652" s="5">
        <v>10</v>
      </c>
      <c r="K652" s="3" t="s">
        <v>24</v>
      </c>
      <c r="L652" s="3" t="s">
        <v>23</v>
      </c>
      <c r="M652" s="3" t="s">
        <v>147</v>
      </c>
      <c r="N652" s="3" t="s">
        <v>145</v>
      </c>
      <c r="O652" s="3" t="s">
        <v>149</v>
      </c>
      <c r="P652" s="3" t="s">
        <v>23</v>
      </c>
      <c r="Q652" s="3" t="s">
        <v>148</v>
      </c>
      <c r="R652" s="3" t="s">
        <v>150</v>
      </c>
      <c r="S652" s="3" t="s">
        <v>147</v>
      </c>
      <c r="T652" s="3" t="s">
        <v>77</v>
      </c>
      <c r="U652" s="3" t="s">
        <v>146</v>
      </c>
    </row>
    <row r="653" spans="1:21" ht="18" customHeight="1" x14ac:dyDescent="0.3">
      <c r="A653" s="3">
        <v>652</v>
      </c>
      <c r="B653" s="3" t="s">
        <v>2034</v>
      </c>
      <c r="C653" s="3">
        <v>104830001</v>
      </c>
      <c r="D653" s="3">
        <v>5621549776</v>
      </c>
      <c r="E653" s="5">
        <v>6000</v>
      </c>
      <c r="F653" s="5">
        <v>0</v>
      </c>
      <c r="G653" s="5" t="s">
        <v>23</v>
      </c>
      <c r="H653" s="5">
        <v>1</v>
      </c>
      <c r="I653" s="5">
        <v>1</v>
      </c>
      <c r="J653" s="5">
        <v>2</v>
      </c>
      <c r="K653" s="3" t="s">
        <v>24</v>
      </c>
      <c r="L653" s="3" t="s">
        <v>23</v>
      </c>
      <c r="M653" s="3" t="s">
        <v>417</v>
      </c>
      <c r="N653" s="3" t="s">
        <v>145</v>
      </c>
      <c r="O653" s="3" t="s">
        <v>419</v>
      </c>
      <c r="P653" s="3" t="s">
        <v>23</v>
      </c>
      <c r="Q653" s="3" t="s">
        <v>418</v>
      </c>
      <c r="R653" s="3" t="s">
        <v>420</v>
      </c>
      <c r="S653" s="3" t="s">
        <v>417</v>
      </c>
      <c r="T653" s="3" t="s">
        <v>77</v>
      </c>
      <c r="U653" s="3" t="s">
        <v>146</v>
      </c>
    </row>
    <row r="654" spans="1:21" ht="18" customHeight="1" x14ac:dyDescent="0.3">
      <c r="A654" s="3">
        <v>653</v>
      </c>
      <c r="B654" s="3" t="s">
        <v>2034</v>
      </c>
      <c r="C654" s="3">
        <v>104830001</v>
      </c>
      <c r="D654" s="3">
        <v>5621549780</v>
      </c>
      <c r="E654" s="5">
        <v>7000</v>
      </c>
      <c r="F654" s="5">
        <v>0</v>
      </c>
      <c r="G654" s="5" t="s">
        <v>23</v>
      </c>
      <c r="H654" s="5">
        <v>1</v>
      </c>
      <c r="I654" s="5">
        <v>1</v>
      </c>
      <c r="J654" s="5">
        <v>10</v>
      </c>
      <c r="K654" s="3" t="s">
        <v>24</v>
      </c>
      <c r="L654" s="3" t="s">
        <v>23</v>
      </c>
      <c r="M654" s="3" t="s">
        <v>151</v>
      </c>
      <c r="N654" s="3" t="s">
        <v>145</v>
      </c>
      <c r="O654" s="3" t="s">
        <v>153</v>
      </c>
      <c r="P654" s="3" t="s">
        <v>23</v>
      </c>
      <c r="Q654" s="3" t="s">
        <v>152</v>
      </c>
      <c r="R654" s="3" t="s">
        <v>154</v>
      </c>
      <c r="S654" s="3" t="s">
        <v>151</v>
      </c>
      <c r="T654" s="3" t="s">
        <v>77</v>
      </c>
      <c r="U654" s="3" t="s">
        <v>146</v>
      </c>
    </row>
    <row r="655" spans="1:21" ht="18" customHeight="1" x14ac:dyDescent="0.3">
      <c r="A655" s="3">
        <v>654</v>
      </c>
      <c r="B655" s="3" t="s">
        <v>2034</v>
      </c>
      <c r="C655" s="3">
        <v>104830001</v>
      </c>
      <c r="D655" s="3">
        <v>5621549802</v>
      </c>
      <c r="E655" s="5">
        <v>6000</v>
      </c>
      <c r="F655" s="5">
        <v>0</v>
      </c>
      <c r="G655" s="5" t="s">
        <v>23</v>
      </c>
      <c r="H655" s="5">
        <v>1</v>
      </c>
      <c r="I655" s="5">
        <v>1</v>
      </c>
      <c r="J655" s="5">
        <v>1</v>
      </c>
      <c r="K655" s="3" t="s">
        <v>24</v>
      </c>
      <c r="L655" s="3" t="s">
        <v>23</v>
      </c>
      <c r="M655" s="3" t="s">
        <v>421</v>
      </c>
      <c r="N655" s="3" t="s">
        <v>145</v>
      </c>
      <c r="O655" s="3" t="s">
        <v>423</v>
      </c>
      <c r="P655" s="3" t="s">
        <v>23</v>
      </c>
      <c r="Q655" s="3" t="s">
        <v>422</v>
      </c>
      <c r="R655" s="3" t="s">
        <v>424</v>
      </c>
      <c r="S655" s="3" t="s">
        <v>421</v>
      </c>
      <c r="T655" s="3" t="s">
        <v>77</v>
      </c>
      <c r="U655" s="3" t="s">
        <v>146</v>
      </c>
    </row>
    <row r="656" spans="1:21" ht="18" customHeight="1" x14ac:dyDescent="0.3">
      <c r="A656" s="3">
        <v>655</v>
      </c>
      <c r="B656" s="3" t="s">
        <v>2034</v>
      </c>
      <c r="C656" s="3">
        <v>104830001</v>
      </c>
      <c r="D656" s="3">
        <v>5621549813</v>
      </c>
      <c r="E656" s="5">
        <v>7000</v>
      </c>
      <c r="F656" s="5">
        <v>0</v>
      </c>
      <c r="G656" s="5" t="s">
        <v>23</v>
      </c>
      <c r="H656" s="5">
        <v>1</v>
      </c>
      <c r="I656" s="5">
        <v>1</v>
      </c>
      <c r="J656" s="5">
        <v>10</v>
      </c>
      <c r="K656" s="3" t="s">
        <v>24</v>
      </c>
      <c r="L656" s="3" t="s">
        <v>23</v>
      </c>
      <c r="M656" s="3" t="s">
        <v>167</v>
      </c>
      <c r="N656" s="3" t="s">
        <v>145</v>
      </c>
      <c r="O656" s="3" t="s">
        <v>169</v>
      </c>
      <c r="P656" s="3" t="s">
        <v>23</v>
      </c>
      <c r="Q656" s="3" t="s">
        <v>168</v>
      </c>
      <c r="R656" s="3" t="s">
        <v>170</v>
      </c>
      <c r="S656" s="3" t="s">
        <v>167</v>
      </c>
      <c r="T656" s="3" t="s">
        <v>77</v>
      </c>
      <c r="U656" s="3" t="s">
        <v>146</v>
      </c>
    </row>
    <row r="657" spans="1:21" ht="18" customHeight="1" x14ac:dyDescent="0.3">
      <c r="A657" s="3">
        <v>656</v>
      </c>
      <c r="B657" s="3" t="s">
        <v>2034</v>
      </c>
      <c r="C657" s="3">
        <v>104830001</v>
      </c>
      <c r="D657" s="3">
        <v>5621549824</v>
      </c>
      <c r="E657" s="5">
        <v>6000</v>
      </c>
      <c r="F657" s="5">
        <v>0</v>
      </c>
      <c r="G657" s="5" t="s">
        <v>23</v>
      </c>
      <c r="H657" s="5">
        <v>1</v>
      </c>
      <c r="I657" s="5">
        <v>1</v>
      </c>
      <c r="J657" s="5">
        <v>2</v>
      </c>
      <c r="K657" s="3" t="s">
        <v>24</v>
      </c>
      <c r="L657" s="3" t="s">
        <v>23</v>
      </c>
      <c r="M657" s="3" t="s">
        <v>178</v>
      </c>
      <c r="N657" s="3" t="s">
        <v>145</v>
      </c>
      <c r="O657" s="3" t="s">
        <v>180</v>
      </c>
      <c r="P657" s="3" t="s">
        <v>23</v>
      </c>
      <c r="Q657" s="3" t="s">
        <v>179</v>
      </c>
      <c r="R657" s="3" t="s">
        <v>181</v>
      </c>
      <c r="S657" s="3" t="s">
        <v>178</v>
      </c>
      <c r="T657" s="3" t="s">
        <v>77</v>
      </c>
      <c r="U657" s="3" t="s">
        <v>146</v>
      </c>
    </row>
    <row r="658" spans="1:21" ht="18" customHeight="1" x14ac:dyDescent="0.3">
      <c r="A658" s="3">
        <v>657</v>
      </c>
      <c r="B658" s="3" t="s">
        <v>2034</v>
      </c>
      <c r="C658" s="3">
        <v>104830001</v>
      </c>
      <c r="D658" s="3">
        <v>5621549835</v>
      </c>
      <c r="E658" s="5">
        <v>6000</v>
      </c>
      <c r="F658" s="5">
        <v>0</v>
      </c>
      <c r="G658" s="5" t="s">
        <v>23</v>
      </c>
      <c r="H658" s="5">
        <v>1</v>
      </c>
      <c r="I658" s="5">
        <v>1</v>
      </c>
      <c r="J658" s="5">
        <v>2</v>
      </c>
      <c r="K658" s="3" t="s">
        <v>24</v>
      </c>
      <c r="L658" s="3" t="s">
        <v>23</v>
      </c>
      <c r="M658" s="3" t="s">
        <v>186</v>
      </c>
      <c r="N658" s="3" t="s">
        <v>145</v>
      </c>
      <c r="O658" s="3" t="s">
        <v>188</v>
      </c>
      <c r="P658" s="3" t="s">
        <v>23</v>
      </c>
      <c r="Q658" s="3" t="s">
        <v>187</v>
      </c>
      <c r="R658" s="3" t="s">
        <v>119</v>
      </c>
      <c r="S658" s="3" t="s">
        <v>186</v>
      </c>
      <c r="T658" s="3" t="s">
        <v>77</v>
      </c>
      <c r="U658" s="3" t="s">
        <v>146</v>
      </c>
    </row>
    <row r="659" spans="1:21" ht="18" customHeight="1" x14ac:dyDescent="0.3">
      <c r="A659" s="3">
        <v>658</v>
      </c>
      <c r="B659" s="3" t="s">
        <v>2034</v>
      </c>
      <c r="C659" s="3">
        <v>104830001</v>
      </c>
      <c r="D659" s="3">
        <v>5621549846</v>
      </c>
      <c r="E659" s="5">
        <v>9000</v>
      </c>
      <c r="F659" s="5">
        <v>0</v>
      </c>
      <c r="G659" s="5" t="s">
        <v>23</v>
      </c>
      <c r="H659" s="5">
        <v>1</v>
      </c>
      <c r="I659" s="5">
        <v>1</v>
      </c>
      <c r="J659" s="5">
        <v>18</v>
      </c>
      <c r="K659" s="3" t="s">
        <v>24</v>
      </c>
      <c r="L659" s="3" t="s">
        <v>23</v>
      </c>
      <c r="M659" s="3" t="s">
        <v>189</v>
      </c>
      <c r="N659" s="3" t="s">
        <v>145</v>
      </c>
      <c r="O659" s="3" t="s">
        <v>192</v>
      </c>
      <c r="P659" s="3" t="s">
        <v>23</v>
      </c>
      <c r="Q659" s="3" t="s">
        <v>191</v>
      </c>
      <c r="R659" s="3" t="s">
        <v>193</v>
      </c>
      <c r="S659" s="3" t="s">
        <v>189</v>
      </c>
      <c r="T659" s="3" t="s">
        <v>77</v>
      </c>
      <c r="U659" s="3" t="s">
        <v>146</v>
      </c>
    </row>
    <row r="660" spans="1:21" ht="18" customHeight="1" x14ac:dyDescent="0.3">
      <c r="A660" s="3">
        <v>659</v>
      </c>
      <c r="B660" s="3" t="s">
        <v>2083</v>
      </c>
      <c r="C660" s="3">
        <v>104830001</v>
      </c>
      <c r="D660" s="3">
        <v>8047654285</v>
      </c>
      <c r="E660" s="5">
        <v>7000</v>
      </c>
      <c r="F660" s="5">
        <v>0</v>
      </c>
      <c r="G660" s="5" t="s">
        <v>23</v>
      </c>
      <c r="H660" s="5">
        <v>0</v>
      </c>
      <c r="I660" s="5">
        <v>1</v>
      </c>
      <c r="J660" s="5">
        <v>6</v>
      </c>
      <c r="K660" s="3" t="s">
        <v>2082</v>
      </c>
      <c r="L660" s="3" t="s">
        <v>2082</v>
      </c>
      <c r="M660" s="3" t="s">
        <v>24</v>
      </c>
      <c r="N660" s="3" t="s">
        <v>2084</v>
      </c>
      <c r="O660" s="3" t="s">
        <v>28</v>
      </c>
      <c r="P660" s="3" t="s">
        <v>48</v>
      </c>
      <c r="Q660" s="3" t="s">
        <v>54</v>
      </c>
      <c r="R660" s="3" t="s">
        <v>29</v>
      </c>
      <c r="S660" s="3" t="s">
        <v>31</v>
      </c>
      <c r="T660" s="3" t="s">
        <v>2085</v>
      </c>
      <c r="U660" s="3" t="s">
        <v>48</v>
      </c>
    </row>
    <row r="661" spans="1:21" ht="18" customHeight="1" x14ac:dyDescent="0.3">
      <c r="A661" s="3">
        <v>660</v>
      </c>
      <c r="B661" s="3" t="s">
        <v>2066</v>
      </c>
      <c r="C661" s="3">
        <v>104830001</v>
      </c>
      <c r="D661" s="3">
        <v>8047671203</v>
      </c>
      <c r="E661" s="5">
        <v>6000</v>
      </c>
      <c r="F661" s="5">
        <v>0</v>
      </c>
      <c r="G661" s="5" t="s">
        <v>23</v>
      </c>
      <c r="H661" s="5">
        <v>0</v>
      </c>
      <c r="I661" s="5">
        <v>1</v>
      </c>
      <c r="J661" s="5">
        <v>5</v>
      </c>
      <c r="K661" s="3" t="s">
        <v>2065</v>
      </c>
      <c r="L661" s="3" t="s">
        <v>2065</v>
      </c>
      <c r="M661" s="3" t="s">
        <v>24</v>
      </c>
      <c r="N661" s="3" t="s">
        <v>2067</v>
      </c>
      <c r="O661" s="3" t="s">
        <v>28</v>
      </c>
      <c r="P661" s="3" t="s">
        <v>48</v>
      </c>
      <c r="Q661" s="3" t="s">
        <v>137</v>
      </c>
      <c r="R661" s="3" t="s">
        <v>29</v>
      </c>
      <c r="S661" s="3" t="s">
        <v>31</v>
      </c>
      <c r="T661" s="3" t="s">
        <v>2068</v>
      </c>
      <c r="U661" s="3" t="s">
        <v>48</v>
      </c>
    </row>
    <row r="662" spans="1:21" ht="18" customHeight="1" x14ac:dyDescent="0.3">
      <c r="A662" s="3">
        <v>661</v>
      </c>
      <c r="B662" s="3" t="s">
        <v>2087</v>
      </c>
      <c r="C662" s="3">
        <v>104830001</v>
      </c>
      <c r="D662" s="3">
        <v>8047654495</v>
      </c>
      <c r="E662" s="5">
        <v>6000</v>
      </c>
      <c r="F662" s="5">
        <v>0</v>
      </c>
      <c r="G662" s="5" t="s">
        <v>23</v>
      </c>
      <c r="H662" s="5">
        <v>0</v>
      </c>
      <c r="I662" s="5">
        <v>1</v>
      </c>
      <c r="J662" s="5">
        <v>1</v>
      </c>
      <c r="K662" s="3" t="s">
        <v>2086</v>
      </c>
      <c r="L662" s="3" t="s">
        <v>2086</v>
      </c>
      <c r="M662" s="3" t="s">
        <v>24</v>
      </c>
      <c r="N662" s="3" t="s">
        <v>2089</v>
      </c>
      <c r="O662" s="3" t="s">
        <v>28</v>
      </c>
      <c r="P662" s="3" t="s">
        <v>646</v>
      </c>
      <c r="Q662" s="3" t="s">
        <v>2088</v>
      </c>
      <c r="R662" s="3" t="s">
        <v>29</v>
      </c>
      <c r="S662" s="3" t="s">
        <v>38</v>
      </c>
      <c r="T662" s="3" t="s">
        <v>2090</v>
      </c>
      <c r="U662" s="3" t="s">
        <v>646</v>
      </c>
    </row>
    <row r="663" spans="1:21" ht="18" customHeight="1" x14ac:dyDescent="0.3">
      <c r="A663" s="3">
        <v>662</v>
      </c>
      <c r="B663" s="3" t="s">
        <v>2035</v>
      </c>
      <c r="C663" s="3">
        <v>104830001</v>
      </c>
      <c r="D663" s="3">
        <v>5621549894</v>
      </c>
      <c r="E663" s="5">
        <v>6000</v>
      </c>
      <c r="F663" s="5">
        <v>0</v>
      </c>
      <c r="G663" s="5" t="s">
        <v>23</v>
      </c>
      <c r="H663" s="5">
        <v>1</v>
      </c>
      <c r="I663" s="5">
        <v>1</v>
      </c>
      <c r="J663" s="5">
        <v>1</v>
      </c>
      <c r="K663" s="3" t="s">
        <v>24</v>
      </c>
      <c r="L663" s="3" t="s">
        <v>23</v>
      </c>
      <c r="M663" s="3" t="s">
        <v>404</v>
      </c>
      <c r="N663" s="3" t="s">
        <v>145</v>
      </c>
      <c r="O663" s="3" t="s">
        <v>1495</v>
      </c>
      <c r="P663" s="3" t="s">
        <v>23</v>
      </c>
      <c r="Q663" s="3" t="s">
        <v>2036</v>
      </c>
      <c r="R663" s="3" t="s">
        <v>264</v>
      </c>
      <c r="S663" s="3" t="s">
        <v>261</v>
      </c>
      <c r="T663" s="3" t="s">
        <v>77</v>
      </c>
      <c r="U663" s="3" t="s">
        <v>146</v>
      </c>
    </row>
    <row r="664" spans="1:21" ht="18" customHeight="1" x14ac:dyDescent="0.3">
      <c r="A664" s="3">
        <v>663</v>
      </c>
      <c r="B664" s="3" t="s">
        <v>2100</v>
      </c>
      <c r="C664" s="3">
        <v>104830001</v>
      </c>
      <c r="D664" s="3">
        <v>8047634221</v>
      </c>
      <c r="E664" s="5">
        <v>7000</v>
      </c>
      <c r="F664" s="5">
        <v>0</v>
      </c>
      <c r="G664" s="5" t="s">
        <v>23</v>
      </c>
      <c r="H664" s="5">
        <v>0</v>
      </c>
      <c r="I664" s="5">
        <v>1</v>
      </c>
      <c r="J664" s="5">
        <v>6</v>
      </c>
      <c r="K664" s="3" t="s">
        <v>130</v>
      </c>
      <c r="L664" s="3" t="s">
        <v>130</v>
      </c>
      <c r="M664" s="3" t="s">
        <v>24</v>
      </c>
      <c r="N664" s="3" t="s">
        <v>133</v>
      </c>
      <c r="O664" s="3" t="s">
        <v>28</v>
      </c>
      <c r="P664" s="3" t="s">
        <v>42</v>
      </c>
      <c r="Q664" s="3" t="s">
        <v>132</v>
      </c>
      <c r="R664" s="3" t="s">
        <v>29</v>
      </c>
      <c r="S664" s="3" t="s">
        <v>38</v>
      </c>
      <c r="T664" s="3" t="s">
        <v>134</v>
      </c>
      <c r="U664" s="3" t="s">
        <v>42</v>
      </c>
    </row>
    <row r="665" spans="1:21" ht="18" customHeight="1" x14ac:dyDescent="0.3">
      <c r="A665" s="3">
        <v>664</v>
      </c>
      <c r="B665" s="3" t="s">
        <v>2038</v>
      </c>
      <c r="C665" s="3">
        <v>104830001</v>
      </c>
      <c r="D665" s="3">
        <v>5621549916</v>
      </c>
      <c r="E665" s="5">
        <v>8000</v>
      </c>
      <c r="F665" s="5">
        <v>0</v>
      </c>
      <c r="G665" s="5" t="s">
        <v>23</v>
      </c>
      <c r="H665" s="5">
        <v>500000</v>
      </c>
      <c r="I665" s="5">
        <v>1</v>
      </c>
      <c r="J665" s="5">
        <v>15</v>
      </c>
      <c r="K665" s="3" t="s">
        <v>24</v>
      </c>
      <c r="L665" s="3" t="s">
        <v>23</v>
      </c>
      <c r="M665" s="3" t="s">
        <v>2037</v>
      </c>
      <c r="N665" s="3" t="s">
        <v>145</v>
      </c>
      <c r="O665" s="3" t="s">
        <v>2040</v>
      </c>
      <c r="P665" s="3" t="s">
        <v>2039</v>
      </c>
      <c r="Q665" s="3" t="s">
        <v>23</v>
      </c>
      <c r="R665" s="3" t="s">
        <v>2041</v>
      </c>
      <c r="S665" s="3" t="s">
        <v>38</v>
      </c>
      <c r="T665" s="3" t="s">
        <v>77</v>
      </c>
      <c r="U665" s="3" t="s">
        <v>204</v>
      </c>
    </row>
    <row r="666" spans="1:21" ht="18" customHeight="1" x14ac:dyDescent="0.3">
      <c r="A666" s="3">
        <v>665</v>
      </c>
      <c r="B666" s="3" t="s">
        <v>2031</v>
      </c>
      <c r="C666" s="3">
        <v>104830001</v>
      </c>
      <c r="D666" s="3">
        <v>8047648486</v>
      </c>
      <c r="E666" s="5">
        <v>7000</v>
      </c>
      <c r="F666" s="5">
        <v>0</v>
      </c>
      <c r="G666" s="5" t="s">
        <v>23</v>
      </c>
      <c r="H666" s="5">
        <v>0</v>
      </c>
      <c r="I666" s="5">
        <v>1</v>
      </c>
      <c r="J666" s="5">
        <v>10</v>
      </c>
      <c r="K666" s="3" t="s">
        <v>2030</v>
      </c>
      <c r="L666" s="3" t="s">
        <v>2030</v>
      </c>
      <c r="M666" s="3" t="s">
        <v>24</v>
      </c>
      <c r="N666" s="3" t="s">
        <v>2032</v>
      </c>
      <c r="O666" s="3" t="s">
        <v>28</v>
      </c>
      <c r="P666" s="3" t="s">
        <v>48</v>
      </c>
      <c r="Q666" s="3" t="s">
        <v>88</v>
      </c>
      <c r="R666" s="3" t="s">
        <v>29</v>
      </c>
      <c r="S666" s="3" t="s">
        <v>31</v>
      </c>
      <c r="T666" s="3" t="s">
        <v>2033</v>
      </c>
      <c r="U666" s="3" t="s">
        <v>48</v>
      </c>
    </row>
    <row r="667" spans="1:21" ht="18" customHeight="1" x14ac:dyDescent="0.3">
      <c r="A667" s="3">
        <v>666</v>
      </c>
      <c r="B667" s="3" t="s">
        <v>2055</v>
      </c>
      <c r="C667" s="3">
        <v>104830001</v>
      </c>
      <c r="D667" s="3">
        <v>8047661650</v>
      </c>
      <c r="E667" s="5">
        <v>6000</v>
      </c>
      <c r="F667" s="5">
        <v>0</v>
      </c>
      <c r="G667" s="5" t="s">
        <v>23</v>
      </c>
      <c r="H667" s="5">
        <v>0</v>
      </c>
      <c r="I667" s="5">
        <v>1</v>
      </c>
      <c r="J667" s="5">
        <v>5</v>
      </c>
      <c r="K667" s="3" t="s">
        <v>2054</v>
      </c>
      <c r="L667" s="3" t="s">
        <v>2054</v>
      </c>
      <c r="M667" s="3" t="s">
        <v>24</v>
      </c>
      <c r="N667" s="3" t="s">
        <v>2056</v>
      </c>
      <c r="O667" s="3" t="s">
        <v>28</v>
      </c>
      <c r="P667" s="3" t="s">
        <v>331</v>
      </c>
      <c r="Q667" s="3" t="s">
        <v>580</v>
      </c>
      <c r="R667" s="3" t="s">
        <v>29</v>
      </c>
      <c r="S667" s="3" t="s">
        <v>38</v>
      </c>
      <c r="T667" s="3" t="s">
        <v>2057</v>
      </c>
      <c r="U667" s="3" t="s">
        <v>331</v>
      </c>
    </row>
    <row r="668" spans="1:21" ht="18" customHeight="1" x14ac:dyDescent="0.3">
      <c r="A668" s="3">
        <v>667</v>
      </c>
      <c r="B668" s="3" t="s">
        <v>2062</v>
      </c>
      <c r="C668" s="3">
        <v>104830001</v>
      </c>
      <c r="D668" s="3">
        <v>8047673130</v>
      </c>
      <c r="E668" s="5">
        <v>6000</v>
      </c>
      <c r="F668" s="5">
        <v>0</v>
      </c>
      <c r="G668" s="5" t="s">
        <v>23</v>
      </c>
      <c r="H668" s="5">
        <v>0</v>
      </c>
      <c r="I668" s="5">
        <v>1</v>
      </c>
      <c r="J668" s="5">
        <v>3</v>
      </c>
      <c r="K668" s="3" t="s">
        <v>565</v>
      </c>
      <c r="L668" s="3" t="s">
        <v>565</v>
      </c>
      <c r="M668" s="3" t="s">
        <v>24</v>
      </c>
      <c r="N668" s="3" t="s">
        <v>568</v>
      </c>
      <c r="O668" s="3" t="s">
        <v>28</v>
      </c>
      <c r="P668" s="3" t="s">
        <v>42</v>
      </c>
      <c r="Q668" s="3" t="s">
        <v>2064</v>
      </c>
      <c r="R668" s="3" t="s">
        <v>29</v>
      </c>
      <c r="S668" s="3" t="s">
        <v>38</v>
      </c>
      <c r="T668" s="3" t="s">
        <v>569</v>
      </c>
      <c r="U668" s="3" t="s">
        <v>42</v>
      </c>
    </row>
    <row r="669" spans="1:21" ht="18" customHeight="1" x14ac:dyDescent="0.3">
      <c r="A669" s="3">
        <v>668</v>
      </c>
      <c r="B669" s="3" t="s">
        <v>2059</v>
      </c>
      <c r="C669" s="3">
        <v>104830001</v>
      </c>
      <c r="D669" s="3">
        <v>8047666465</v>
      </c>
      <c r="E669" s="5">
        <v>6000</v>
      </c>
      <c r="F669" s="5">
        <v>0</v>
      </c>
      <c r="G669" s="5" t="s">
        <v>23</v>
      </c>
      <c r="H669" s="5">
        <v>0</v>
      </c>
      <c r="I669" s="5">
        <v>1</v>
      </c>
      <c r="J669" s="5">
        <v>4</v>
      </c>
      <c r="K669" s="3" t="s">
        <v>1774</v>
      </c>
      <c r="L669" s="3" t="s">
        <v>1774</v>
      </c>
      <c r="M669" s="3" t="s">
        <v>24</v>
      </c>
      <c r="N669" s="3" t="s">
        <v>1777</v>
      </c>
      <c r="O669" s="3" t="s">
        <v>226</v>
      </c>
      <c r="P669" s="3" t="s">
        <v>1773</v>
      </c>
      <c r="Q669" s="3" t="s">
        <v>2060</v>
      </c>
      <c r="R669" s="3" t="s">
        <v>482</v>
      </c>
      <c r="S669" s="3" t="s">
        <v>31</v>
      </c>
      <c r="T669" s="3" t="s">
        <v>2061</v>
      </c>
      <c r="U669" s="3" t="s">
        <v>1773</v>
      </c>
    </row>
    <row r="670" spans="1:21" ht="18" customHeight="1" x14ac:dyDescent="0.3">
      <c r="A670" s="3">
        <v>669</v>
      </c>
      <c r="B670" s="3" t="s">
        <v>2225</v>
      </c>
      <c r="C670" s="3">
        <v>104830001</v>
      </c>
      <c r="D670" s="3">
        <v>8047660493</v>
      </c>
      <c r="E670" s="5">
        <v>6000</v>
      </c>
      <c r="F670" s="5">
        <v>0</v>
      </c>
      <c r="G670" s="5" t="s">
        <v>23</v>
      </c>
      <c r="H670" s="5">
        <v>0</v>
      </c>
      <c r="I670" s="5">
        <v>1</v>
      </c>
      <c r="J670" s="5">
        <v>2</v>
      </c>
      <c r="K670" s="3" t="s">
        <v>274</v>
      </c>
      <c r="L670" s="3" t="s">
        <v>274</v>
      </c>
      <c r="M670" s="3" t="s">
        <v>24</v>
      </c>
      <c r="N670" s="3" t="s">
        <v>277</v>
      </c>
      <c r="O670" s="3" t="s">
        <v>28</v>
      </c>
      <c r="P670" s="3" t="s">
        <v>42</v>
      </c>
      <c r="Q670" s="3" t="s">
        <v>2226</v>
      </c>
      <c r="R670" s="3" t="s">
        <v>29</v>
      </c>
      <c r="S670" s="3" t="s">
        <v>38</v>
      </c>
      <c r="T670" s="3" t="s">
        <v>278</v>
      </c>
      <c r="U670" s="3" t="s">
        <v>42</v>
      </c>
    </row>
    <row r="671" spans="1:21" ht="18" customHeight="1" x14ac:dyDescent="0.3">
      <c r="A671" s="3">
        <v>670</v>
      </c>
      <c r="B671" s="3" t="s">
        <v>2225</v>
      </c>
      <c r="C671" s="3">
        <v>104830001</v>
      </c>
      <c r="D671" s="3">
        <v>8047658253</v>
      </c>
      <c r="E671" s="5">
        <v>6000</v>
      </c>
      <c r="F671" s="5">
        <v>0</v>
      </c>
      <c r="G671" s="5" t="s">
        <v>23</v>
      </c>
      <c r="H671" s="5">
        <v>0</v>
      </c>
      <c r="I671" s="5">
        <v>1</v>
      </c>
      <c r="J671" s="5">
        <v>2</v>
      </c>
      <c r="K671" s="3" t="s">
        <v>274</v>
      </c>
      <c r="L671" s="3" t="s">
        <v>274</v>
      </c>
      <c r="M671" s="3" t="s">
        <v>24</v>
      </c>
      <c r="N671" s="3" t="s">
        <v>277</v>
      </c>
      <c r="O671" s="3" t="s">
        <v>28</v>
      </c>
      <c r="P671" s="3" t="s">
        <v>42</v>
      </c>
      <c r="Q671" s="3" t="s">
        <v>2226</v>
      </c>
      <c r="R671" s="3" t="s">
        <v>29</v>
      </c>
      <c r="S671" s="3" t="s">
        <v>38</v>
      </c>
      <c r="T671" s="3" t="s">
        <v>278</v>
      </c>
      <c r="U671" s="3" t="s">
        <v>42</v>
      </c>
    </row>
    <row r="672" spans="1:21" ht="18" customHeight="1" x14ac:dyDescent="0.3">
      <c r="A672" s="3">
        <v>671</v>
      </c>
      <c r="B672" s="3" t="s">
        <v>2160</v>
      </c>
      <c r="C672" s="3">
        <v>104830001</v>
      </c>
      <c r="D672" s="3">
        <v>8047643133</v>
      </c>
      <c r="E672" s="5">
        <v>9000</v>
      </c>
      <c r="F672" s="5">
        <v>0</v>
      </c>
      <c r="G672" s="5" t="s">
        <v>23</v>
      </c>
      <c r="H672" s="5">
        <v>0</v>
      </c>
      <c r="I672" s="5">
        <v>1</v>
      </c>
      <c r="J672" s="5">
        <v>16</v>
      </c>
      <c r="K672" s="3" t="s">
        <v>655</v>
      </c>
      <c r="L672" s="3" t="s">
        <v>655</v>
      </c>
      <c r="M672" s="3" t="s">
        <v>24</v>
      </c>
      <c r="N672" s="3" t="s">
        <v>658</v>
      </c>
      <c r="O672" s="3" t="s">
        <v>28</v>
      </c>
      <c r="P672" s="3" t="s">
        <v>42</v>
      </c>
      <c r="Q672" s="3" t="s">
        <v>657</v>
      </c>
      <c r="R672" s="3" t="s">
        <v>29</v>
      </c>
      <c r="S672" s="3" t="s">
        <v>38</v>
      </c>
      <c r="T672" s="3" t="s">
        <v>659</v>
      </c>
      <c r="U672" s="3" t="s">
        <v>42</v>
      </c>
    </row>
    <row r="673" spans="1:21" ht="18" customHeight="1" x14ac:dyDescent="0.3">
      <c r="A673" s="3">
        <v>672</v>
      </c>
      <c r="B673" s="3" t="s">
        <v>2234</v>
      </c>
      <c r="C673" s="3">
        <v>104830001</v>
      </c>
      <c r="D673" s="3">
        <v>8047605075</v>
      </c>
      <c r="E673" s="5">
        <v>6000</v>
      </c>
      <c r="F673" s="5">
        <v>0</v>
      </c>
      <c r="G673" s="5" t="s">
        <v>23</v>
      </c>
      <c r="H673" s="5">
        <v>0</v>
      </c>
      <c r="I673" s="5">
        <v>1</v>
      </c>
      <c r="J673" s="5">
        <v>1</v>
      </c>
      <c r="K673" s="3" t="s">
        <v>2233</v>
      </c>
      <c r="L673" s="3" t="s">
        <v>2233</v>
      </c>
      <c r="M673" s="3" t="s">
        <v>24</v>
      </c>
      <c r="N673" s="3" t="s">
        <v>2237</v>
      </c>
      <c r="O673" s="3" t="s">
        <v>28</v>
      </c>
      <c r="P673" s="3" t="s">
        <v>2235</v>
      </c>
      <c r="Q673" s="3" t="s">
        <v>2236</v>
      </c>
      <c r="R673" s="3" t="s">
        <v>29</v>
      </c>
      <c r="S673" s="3" t="s">
        <v>38</v>
      </c>
      <c r="T673" s="3" t="s">
        <v>2238</v>
      </c>
      <c r="U673" s="3" t="s">
        <v>2235</v>
      </c>
    </row>
    <row r="674" spans="1:21" ht="18" customHeight="1" x14ac:dyDescent="0.3">
      <c r="A674" s="3">
        <v>673</v>
      </c>
      <c r="B674" s="3" t="s">
        <v>2245</v>
      </c>
      <c r="C674" s="3">
        <v>104830001</v>
      </c>
      <c r="D674" s="3">
        <v>8047618106</v>
      </c>
      <c r="E674" s="5">
        <v>6000</v>
      </c>
      <c r="F674" s="5">
        <v>0</v>
      </c>
      <c r="G674" s="5" t="s">
        <v>23</v>
      </c>
      <c r="H674" s="5">
        <v>0</v>
      </c>
      <c r="I674" s="5">
        <v>1</v>
      </c>
      <c r="J674" s="5">
        <v>1</v>
      </c>
      <c r="K674" s="3" t="s">
        <v>2244</v>
      </c>
      <c r="L674" s="3" t="s">
        <v>2244</v>
      </c>
      <c r="M674" s="3" t="s">
        <v>24</v>
      </c>
      <c r="N674" s="3" t="s">
        <v>2247</v>
      </c>
      <c r="O674" s="3" t="s">
        <v>28</v>
      </c>
      <c r="P674" s="3" t="s">
        <v>299</v>
      </c>
      <c r="Q674" s="3" t="s">
        <v>2246</v>
      </c>
      <c r="R674" s="3" t="s">
        <v>29</v>
      </c>
      <c r="S674" s="3" t="s">
        <v>38</v>
      </c>
      <c r="T674" s="3" t="s">
        <v>2248</v>
      </c>
      <c r="U674" s="3" t="s">
        <v>299</v>
      </c>
    </row>
    <row r="675" spans="1:21" ht="18" customHeight="1" x14ac:dyDescent="0.3">
      <c r="A675" s="3">
        <v>674</v>
      </c>
      <c r="B675" s="3" t="s">
        <v>2153</v>
      </c>
      <c r="C675" s="3">
        <v>104830001</v>
      </c>
      <c r="D675" s="3">
        <v>8047693021</v>
      </c>
      <c r="E675" s="5">
        <v>6000</v>
      </c>
      <c r="F675" s="5">
        <v>0</v>
      </c>
      <c r="G675" s="5" t="s">
        <v>23</v>
      </c>
      <c r="H675" s="5">
        <v>0</v>
      </c>
      <c r="I675" s="5">
        <v>1</v>
      </c>
      <c r="J675" s="5">
        <v>5</v>
      </c>
      <c r="K675" s="3" t="s">
        <v>2151</v>
      </c>
      <c r="L675" s="3" t="s">
        <v>2152</v>
      </c>
      <c r="M675" s="3" t="s">
        <v>24</v>
      </c>
      <c r="N675" s="3" t="s">
        <v>2155</v>
      </c>
      <c r="O675" s="3" t="s">
        <v>28</v>
      </c>
      <c r="P675" s="3" t="s">
        <v>48</v>
      </c>
      <c r="Q675" s="3" t="s">
        <v>2154</v>
      </c>
      <c r="R675" s="3" t="s">
        <v>29</v>
      </c>
      <c r="S675" s="3" t="s">
        <v>31</v>
      </c>
      <c r="T675" s="3" t="s">
        <v>2156</v>
      </c>
      <c r="U675" s="3" t="s">
        <v>48</v>
      </c>
    </row>
    <row r="676" spans="1:21" ht="18" customHeight="1" x14ac:dyDescent="0.3">
      <c r="A676" s="3">
        <v>675</v>
      </c>
      <c r="B676" s="3" t="s">
        <v>2153</v>
      </c>
      <c r="C676" s="3">
        <v>104830001</v>
      </c>
      <c r="D676" s="3">
        <v>8047693032</v>
      </c>
      <c r="E676" s="5">
        <v>7000</v>
      </c>
      <c r="F676" s="5">
        <v>0</v>
      </c>
      <c r="G676" s="5" t="s">
        <v>23</v>
      </c>
      <c r="H676" s="5">
        <v>0</v>
      </c>
      <c r="I676" s="5">
        <v>1</v>
      </c>
      <c r="J676" s="5">
        <v>7</v>
      </c>
      <c r="K676" s="3" t="s">
        <v>2151</v>
      </c>
      <c r="L676" s="3" t="s">
        <v>2152</v>
      </c>
      <c r="M676" s="3" t="s">
        <v>24</v>
      </c>
      <c r="N676" s="3" t="s">
        <v>2155</v>
      </c>
      <c r="O676" s="3" t="s">
        <v>28</v>
      </c>
      <c r="P676" s="3" t="s">
        <v>48</v>
      </c>
      <c r="Q676" s="3" t="s">
        <v>2154</v>
      </c>
      <c r="R676" s="3" t="s">
        <v>29</v>
      </c>
      <c r="S676" s="3" t="s">
        <v>31</v>
      </c>
      <c r="T676" s="3" t="s">
        <v>2156</v>
      </c>
      <c r="U676" s="3" t="s">
        <v>48</v>
      </c>
    </row>
    <row r="677" spans="1:21" ht="18" customHeight="1" x14ac:dyDescent="0.3">
      <c r="A677" s="3">
        <v>676</v>
      </c>
      <c r="B677" s="3" t="s">
        <v>2251</v>
      </c>
      <c r="C677" s="3">
        <v>104830001</v>
      </c>
      <c r="D677" s="3">
        <v>8047686290</v>
      </c>
      <c r="E677" s="5">
        <v>6000</v>
      </c>
      <c r="F677" s="5">
        <v>0</v>
      </c>
      <c r="G677" s="5" t="s">
        <v>23</v>
      </c>
      <c r="H677" s="5">
        <v>0</v>
      </c>
      <c r="I677" s="5">
        <v>1</v>
      </c>
      <c r="J677" s="5">
        <v>2</v>
      </c>
      <c r="K677" s="3" t="s">
        <v>2249</v>
      </c>
      <c r="L677" s="3" t="s">
        <v>2250</v>
      </c>
      <c r="M677" s="3" t="s">
        <v>24</v>
      </c>
      <c r="N677" s="3" t="s">
        <v>2252</v>
      </c>
      <c r="O677" s="3" t="s">
        <v>28</v>
      </c>
      <c r="P677" s="3" t="s">
        <v>26</v>
      </c>
      <c r="Q677" s="3" t="s">
        <v>27</v>
      </c>
      <c r="R677" s="3" t="s">
        <v>29</v>
      </c>
      <c r="S677" s="3" t="s">
        <v>31</v>
      </c>
      <c r="T677" s="3" t="s">
        <v>2253</v>
      </c>
      <c r="U677" s="3" t="s">
        <v>26</v>
      </c>
    </row>
    <row r="678" spans="1:21" ht="18" customHeight="1" x14ac:dyDescent="0.3">
      <c r="A678" s="3">
        <v>677</v>
      </c>
      <c r="B678" s="3" t="s">
        <v>2175</v>
      </c>
      <c r="C678" s="3">
        <v>104830001</v>
      </c>
      <c r="D678" s="3">
        <v>8047685100</v>
      </c>
      <c r="E678" s="5">
        <v>6000</v>
      </c>
      <c r="F678" s="5">
        <v>0</v>
      </c>
      <c r="G678" s="5" t="s">
        <v>23</v>
      </c>
      <c r="H678" s="5">
        <v>0</v>
      </c>
      <c r="I678" s="5">
        <v>1</v>
      </c>
      <c r="J678" s="5">
        <v>1</v>
      </c>
      <c r="K678" s="3" t="s">
        <v>2174</v>
      </c>
      <c r="L678" s="3" t="s">
        <v>2174</v>
      </c>
      <c r="M678" s="3" t="s">
        <v>24</v>
      </c>
      <c r="N678" s="3" t="s">
        <v>2177</v>
      </c>
      <c r="O678" s="3" t="s">
        <v>28</v>
      </c>
      <c r="P678" s="3" t="s">
        <v>369</v>
      </c>
      <c r="Q678" s="3" t="s">
        <v>2176</v>
      </c>
      <c r="R678" s="3" t="s">
        <v>29</v>
      </c>
      <c r="S678" s="3" t="s">
        <v>31</v>
      </c>
      <c r="T678" s="3" t="s">
        <v>2178</v>
      </c>
      <c r="U678" s="3" t="s">
        <v>369</v>
      </c>
    </row>
    <row r="679" spans="1:21" ht="18" customHeight="1" x14ac:dyDescent="0.3">
      <c r="A679" s="3">
        <v>678</v>
      </c>
      <c r="B679" s="3" t="s">
        <v>2170</v>
      </c>
      <c r="C679" s="3">
        <v>104830001</v>
      </c>
      <c r="D679" s="3">
        <v>8047690980</v>
      </c>
      <c r="E679" s="5">
        <v>7000</v>
      </c>
      <c r="F679" s="5">
        <v>0</v>
      </c>
      <c r="G679" s="5" t="s">
        <v>23</v>
      </c>
      <c r="H679" s="5">
        <v>0</v>
      </c>
      <c r="I679" s="5">
        <v>1</v>
      </c>
      <c r="J679" s="5">
        <v>6</v>
      </c>
      <c r="K679" s="3" t="s">
        <v>2169</v>
      </c>
      <c r="L679" s="3" t="s">
        <v>2169</v>
      </c>
      <c r="M679" s="3" t="s">
        <v>24</v>
      </c>
      <c r="N679" s="3" t="s">
        <v>2172</v>
      </c>
      <c r="O679" s="3" t="s">
        <v>28</v>
      </c>
      <c r="P679" s="3" t="s">
        <v>48</v>
      </c>
      <c r="Q679" s="3" t="s">
        <v>2171</v>
      </c>
      <c r="R679" s="3" t="s">
        <v>29</v>
      </c>
      <c r="S679" s="3" t="s">
        <v>31</v>
      </c>
      <c r="T679" s="3" t="s">
        <v>2173</v>
      </c>
      <c r="U679" s="3" t="s">
        <v>48</v>
      </c>
    </row>
    <row r="680" spans="1:21" ht="18" customHeight="1" x14ac:dyDescent="0.3">
      <c r="A680" s="3">
        <v>679</v>
      </c>
      <c r="B680" s="3" t="s">
        <v>2162</v>
      </c>
      <c r="C680" s="3">
        <v>104830001</v>
      </c>
      <c r="D680" s="3">
        <v>8047704711</v>
      </c>
      <c r="E680" s="5">
        <v>6000</v>
      </c>
      <c r="F680" s="5">
        <v>0</v>
      </c>
      <c r="G680" s="5" t="s">
        <v>23</v>
      </c>
      <c r="H680" s="5">
        <v>0</v>
      </c>
      <c r="I680" s="5">
        <v>1</v>
      </c>
      <c r="J680" s="5">
        <v>1</v>
      </c>
      <c r="K680" s="3" t="s">
        <v>2161</v>
      </c>
      <c r="L680" s="3" t="s">
        <v>2161</v>
      </c>
      <c r="M680" s="3" t="s">
        <v>24</v>
      </c>
      <c r="N680" s="3" t="s">
        <v>2165</v>
      </c>
      <c r="O680" s="3" t="s">
        <v>28</v>
      </c>
      <c r="P680" s="3" t="s">
        <v>2163</v>
      </c>
      <c r="Q680" s="3" t="s">
        <v>2164</v>
      </c>
      <c r="R680" s="3" t="s">
        <v>29</v>
      </c>
      <c r="S680" s="3" t="s">
        <v>31</v>
      </c>
      <c r="T680" s="3" t="s">
        <v>2166</v>
      </c>
      <c r="U680" s="3" t="s">
        <v>2163</v>
      </c>
    </row>
    <row r="681" spans="1:21" ht="18" customHeight="1" x14ac:dyDescent="0.3">
      <c r="A681" s="3">
        <v>680</v>
      </c>
      <c r="B681" s="3" t="s">
        <v>2146</v>
      </c>
      <c r="C681" s="3">
        <v>104830001</v>
      </c>
      <c r="D681" s="3">
        <v>8047704825</v>
      </c>
      <c r="E681" s="5">
        <v>7000</v>
      </c>
      <c r="F681" s="5">
        <v>0</v>
      </c>
      <c r="G681" s="5" t="s">
        <v>23</v>
      </c>
      <c r="H681" s="5">
        <v>0</v>
      </c>
      <c r="I681" s="5">
        <v>1</v>
      </c>
      <c r="J681" s="5">
        <v>10</v>
      </c>
      <c r="K681" s="3" t="s">
        <v>1797</v>
      </c>
      <c r="L681" s="3" t="s">
        <v>1797</v>
      </c>
      <c r="M681" s="3" t="s">
        <v>24</v>
      </c>
      <c r="N681" s="3" t="s">
        <v>2190</v>
      </c>
      <c r="O681" s="3" t="s">
        <v>28</v>
      </c>
      <c r="P681" s="3" t="s">
        <v>63</v>
      </c>
      <c r="Q681" s="3" t="s">
        <v>2189</v>
      </c>
      <c r="R681" s="3" t="s">
        <v>29</v>
      </c>
      <c r="S681" s="3" t="s">
        <v>31</v>
      </c>
      <c r="T681" s="3" t="s">
        <v>2191</v>
      </c>
      <c r="U681" s="3" t="s">
        <v>63</v>
      </c>
    </row>
    <row r="682" spans="1:21" ht="18" customHeight="1" x14ac:dyDescent="0.3">
      <c r="A682" s="3">
        <v>681</v>
      </c>
      <c r="B682" s="3" t="s">
        <v>2146</v>
      </c>
      <c r="C682" s="3">
        <v>104830001</v>
      </c>
      <c r="D682" s="3">
        <v>8047704836</v>
      </c>
      <c r="E682" s="5">
        <v>8000</v>
      </c>
      <c r="F682" s="5">
        <v>0</v>
      </c>
      <c r="G682" s="5" t="s">
        <v>23</v>
      </c>
      <c r="H682" s="5">
        <v>0</v>
      </c>
      <c r="I682" s="5">
        <v>1</v>
      </c>
      <c r="J682" s="5">
        <v>12</v>
      </c>
      <c r="K682" s="3" t="s">
        <v>1797</v>
      </c>
      <c r="L682" s="3" t="s">
        <v>1797</v>
      </c>
      <c r="M682" s="3" t="s">
        <v>24</v>
      </c>
      <c r="N682" s="3" t="s">
        <v>2190</v>
      </c>
      <c r="O682" s="3" t="s">
        <v>28</v>
      </c>
      <c r="P682" s="3" t="s">
        <v>63</v>
      </c>
      <c r="Q682" s="3" t="s">
        <v>2189</v>
      </c>
      <c r="R682" s="3" t="s">
        <v>29</v>
      </c>
      <c r="S682" s="3" t="s">
        <v>31</v>
      </c>
      <c r="T682" s="3" t="s">
        <v>2191</v>
      </c>
      <c r="U682" s="3" t="s">
        <v>63</v>
      </c>
    </row>
    <row r="683" spans="1:21" ht="18" customHeight="1" x14ac:dyDescent="0.3">
      <c r="A683" s="3">
        <v>682</v>
      </c>
      <c r="B683" s="3" t="s">
        <v>2167</v>
      </c>
      <c r="C683" s="3">
        <v>104830001</v>
      </c>
      <c r="D683" s="3">
        <v>8047640602</v>
      </c>
      <c r="E683" s="5">
        <v>9000</v>
      </c>
      <c r="F683" s="5">
        <v>0</v>
      </c>
      <c r="G683" s="5" t="s">
        <v>23</v>
      </c>
      <c r="H683" s="5">
        <v>0</v>
      </c>
      <c r="I683" s="5">
        <v>1</v>
      </c>
      <c r="J683" s="5">
        <v>16</v>
      </c>
      <c r="K683" s="3" t="s">
        <v>1768</v>
      </c>
      <c r="L683" s="3" t="s">
        <v>1768</v>
      </c>
      <c r="M683" s="3" t="s">
        <v>24</v>
      </c>
      <c r="N683" s="3" t="s">
        <v>2168</v>
      </c>
      <c r="O683" s="3" t="s">
        <v>28</v>
      </c>
      <c r="P683" s="3" t="s">
        <v>63</v>
      </c>
      <c r="Q683" s="3" t="s">
        <v>122</v>
      </c>
      <c r="R683" s="3" t="s">
        <v>29</v>
      </c>
      <c r="S683" s="3" t="s">
        <v>31</v>
      </c>
      <c r="T683" s="3" t="s">
        <v>1772</v>
      </c>
      <c r="U683" s="3" t="s">
        <v>63</v>
      </c>
    </row>
    <row r="684" spans="1:21" ht="18" customHeight="1" x14ac:dyDescent="0.3">
      <c r="A684" s="3">
        <v>683</v>
      </c>
      <c r="B684" s="3" t="s">
        <v>2184</v>
      </c>
      <c r="C684" s="3">
        <v>104830001</v>
      </c>
      <c r="D684" s="3">
        <v>8047681364</v>
      </c>
      <c r="E684" s="5">
        <v>21000</v>
      </c>
      <c r="F684" s="5"/>
      <c r="G684" s="5" t="s">
        <v>23</v>
      </c>
      <c r="H684" s="5">
        <v>0</v>
      </c>
      <c r="I684" s="5">
        <v>1</v>
      </c>
      <c r="J684" s="5">
        <v>36</v>
      </c>
      <c r="K684" s="3" t="s">
        <v>2183</v>
      </c>
      <c r="L684" s="3" t="s">
        <v>2183</v>
      </c>
      <c r="M684" s="3" t="s">
        <v>24</v>
      </c>
      <c r="N684" s="3" t="s">
        <v>2186</v>
      </c>
      <c r="O684" s="3" t="s">
        <v>28</v>
      </c>
      <c r="P684" s="3" t="s">
        <v>63</v>
      </c>
      <c r="Q684" s="3" t="s">
        <v>2185</v>
      </c>
      <c r="R684" s="3" t="s">
        <v>29</v>
      </c>
      <c r="S684" s="3" t="s">
        <v>38</v>
      </c>
      <c r="T684" s="3" t="s">
        <v>2187</v>
      </c>
      <c r="U684" s="3" t="s">
        <v>63</v>
      </c>
    </row>
    <row r="685" spans="1:21" ht="18" customHeight="1" x14ac:dyDescent="0.3">
      <c r="A685" s="3">
        <v>684</v>
      </c>
      <c r="B685" s="3" t="s">
        <v>2232</v>
      </c>
      <c r="C685" s="3">
        <v>104830001</v>
      </c>
      <c r="D685" s="3">
        <v>8047677525</v>
      </c>
      <c r="E685" s="5">
        <v>6000</v>
      </c>
      <c r="F685" s="5">
        <v>0</v>
      </c>
      <c r="G685" s="5" t="s">
        <v>23</v>
      </c>
      <c r="H685" s="5">
        <v>0</v>
      </c>
      <c r="I685" s="5">
        <v>1</v>
      </c>
      <c r="J685" s="5">
        <v>1</v>
      </c>
      <c r="K685" s="3" t="s">
        <v>781</v>
      </c>
      <c r="L685" s="3" t="s">
        <v>781</v>
      </c>
      <c r="M685" s="3" t="s">
        <v>24</v>
      </c>
      <c r="N685" s="3" t="s">
        <v>783</v>
      </c>
      <c r="O685" s="3" t="s">
        <v>28</v>
      </c>
      <c r="P685" s="3" t="s">
        <v>93</v>
      </c>
      <c r="Q685" s="3" t="s">
        <v>94</v>
      </c>
      <c r="R685" s="3" t="s">
        <v>29</v>
      </c>
      <c r="S685" s="3" t="s">
        <v>31</v>
      </c>
      <c r="T685" s="3" t="s">
        <v>784</v>
      </c>
      <c r="U685" s="3" t="s">
        <v>93</v>
      </c>
    </row>
    <row r="686" spans="1:21" ht="18" customHeight="1" x14ac:dyDescent="0.3">
      <c r="A686" s="3">
        <v>685</v>
      </c>
      <c r="B686" s="3" t="s">
        <v>2188</v>
      </c>
      <c r="C686" s="3">
        <v>104830001</v>
      </c>
      <c r="D686" s="3">
        <v>8047675311</v>
      </c>
      <c r="E686" s="5">
        <v>7000</v>
      </c>
      <c r="F686" s="5">
        <v>0</v>
      </c>
      <c r="G686" s="5" t="s">
        <v>23</v>
      </c>
      <c r="H686" s="5">
        <v>0</v>
      </c>
      <c r="I686" s="5">
        <v>1</v>
      </c>
      <c r="J686" s="5">
        <v>10</v>
      </c>
      <c r="K686" s="3" t="s">
        <v>510</v>
      </c>
      <c r="L686" s="3" t="s">
        <v>510</v>
      </c>
      <c r="M686" s="3" t="s">
        <v>24</v>
      </c>
      <c r="N686" s="3" t="s">
        <v>513</v>
      </c>
      <c r="O686" s="3" t="s">
        <v>28</v>
      </c>
      <c r="P686" s="3" t="s">
        <v>42</v>
      </c>
      <c r="Q686" s="3" t="s">
        <v>855</v>
      </c>
      <c r="R686" s="3" t="s">
        <v>29</v>
      </c>
      <c r="S686" s="3" t="s">
        <v>38</v>
      </c>
      <c r="T686" s="3" t="s">
        <v>170</v>
      </c>
      <c r="U686" s="3" t="s">
        <v>42</v>
      </c>
    </row>
    <row r="687" spans="1:21" ht="18" customHeight="1" x14ac:dyDescent="0.3">
      <c r="A687" s="3">
        <v>686</v>
      </c>
      <c r="B687" s="3" t="s">
        <v>2188</v>
      </c>
      <c r="C687" s="3">
        <v>104830001</v>
      </c>
      <c r="D687" s="3">
        <v>8047675322</v>
      </c>
      <c r="E687" s="5">
        <v>7000</v>
      </c>
      <c r="F687" s="5">
        <v>0</v>
      </c>
      <c r="G687" s="5" t="s">
        <v>23</v>
      </c>
      <c r="H687" s="5">
        <v>0</v>
      </c>
      <c r="I687" s="5">
        <v>1</v>
      </c>
      <c r="J687" s="5">
        <v>9</v>
      </c>
      <c r="K687" s="3" t="s">
        <v>510</v>
      </c>
      <c r="L687" s="3" t="s">
        <v>510</v>
      </c>
      <c r="M687" s="3" t="s">
        <v>24</v>
      </c>
      <c r="N687" s="3" t="s">
        <v>513</v>
      </c>
      <c r="O687" s="3" t="s">
        <v>28</v>
      </c>
      <c r="P687" s="3" t="s">
        <v>42</v>
      </c>
      <c r="Q687" s="3" t="s">
        <v>855</v>
      </c>
      <c r="R687" s="3" t="s">
        <v>29</v>
      </c>
      <c r="S687" s="3" t="s">
        <v>38</v>
      </c>
      <c r="T687" s="3" t="s">
        <v>170</v>
      </c>
      <c r="U687" s="3" t="s">
        <v>42</v>
      </c>
    </row>
    <row r="688" spans="1:21" ht="18" customHeight="1" x14ac:dyDescent="0.3">
      <c r="A688" s="3">
        <v>687</v>
      </c>
      <c r="B688" s="3" t="s">
        <v>2211</v>
      </c>
      <c r="C688" s="3">
        <v>104830001</v>
      </c>
      <c r="D688" s="3">
        <v>5621550034</v>
      </c>
      <c r="E688" s="5">
        <v>6000</v>
      </c>
      <c r="F688" s="5">
        <v>0</v>
      </c>
      <c r="G688" s="5" t="s">
        <v>23</v>
      </c>
      <c r="H688" s="5">
        <v>500000</v>
      </c>
      <c r="I688" s="5">
        <v>1</v>
      </c>
      <c r="J688" s="5">
        <v>1</v>
      </c>
      <c r="K688" s="3" t="s">
        <v>24</v>
      </c>
      <c r="L688" s="3" t="s">
        <v>23</v>
      </c>
      <c r="M688" s="3" t="s">
        <v>2210</v>
      </c>
      <c r="N688" s="3" t="s">
        <v>145</v>
      </c>
      <c r="O688" s="3" t="s">
        <v>2215</v>
      </c>
      <c r="P688" s="3" t="s">
        <v>2213</v>
      </c>
      <c r="Q688" s="3" t="s">
        <v>2214</v>
      </c>
      <c r="R688" s="3" t="s">
        <v>2216</v>
      </c>
      <c r="S688" s="3" t="s">
        <v>38</v>
      </c>
      <c r="T688" s="3" t="s">
        <v>77</v>
      </c>
      <c r="U688" s="3" t="s">
        <v>213</v>
      </c>
    </row>
    <row r="689" spans="1:21" ht="18" customHeight="1" x14ac:dyDescent="0.3">
      <c r="A689" s="3">
        <v>688</v>
      </c>
      <c r="B689" s="3" t="s">
        <v>2211</v>
      </c>
      <c r="C689" s="3">
        <v>104830001</v>
      </c>
      <c r="D689" s="3">
        <v>5621550056</v>
      </c>
      <c r="E689" s="5">
        <v>6000</v>
      </c>
      <c r="F689" s="5">
        <v>0</v>
      </c>
      <c r="G689" s="5" t="s">
        <v>23</v>
      </c>
      <c r="H689" s="5">
        <v>500000</v>
      </c>
      <c r="I689" s="5">
        <v>1</v>
      </c>
      <c r="J689" s="5">
        <v>1</v>
      </c>
      <c r="K689" s="3" t="s">
        <v>24</v>
      </c>
      <c r="L689" s="3" t="s">
        <v>23</v>
      </c>
      <c r="M689" s="3" t="s">
        <v>1316</v>
      </c>
      <c r="N689" s="3" t="s">
        <v>145</v>
      </c>
      <c r="O689" s="3" t="s">
        <v>2219</v>
      </c>
      <c r="P689" s="3" t="s">
        <v>2217</v>
      </c>
      <c r="Q689" s="3" t="s">
        <v>2218</v>
      </c>
      <c r="R689" s="3" t="s">
        <v>1319</v>
      </c>
      <c r="S689" s="3" t="s">
        <v>38</v>
      </c>
      <c r="T689" s="3" t="s">
        <v>77</v>
      </c>
      <c r="U689" s="3" t="s">
        <v>146</v>
      </c>
    </row>
    <row r="690" spans="1:21" ht="18" customHeight="1" x14ac:dyDescent="0.3">
      <c r="A690" s="3">
        <v>689</v>
      </c>
      <c r="B690" s="3" t="s">
        <v>2192</v>
      </c>
      <c r="C690" s="3">
        <v>104830001</v>
      </c>
      <c r="D690" s="3">
        <v>8047683453</v>
      </c>
      <c r="E690" s="5">
        <v>6000</v>
      </c>
      <c r="F690" s="5">
        <v>0</v>
      </c>
      <c r="G690" s="5" t="s">
        <v>23</v>
      </c>
      <c r="H690" s="5">
        <v>0</v>
      </c>
      <c r="I690" s="5">
        <v>1</v>
      </c>
      <c r="J690" s="5">
        <v>2</v>
      </c>
      <c r="K690" s="3" t="s">
        <v>349</v>
      </c>
      <c r="L690" s="3" t="s">
        <v>349</v>
      </c>
      <c r="M690" s="3" t="s">
        <v>24</v>
      </c>
      <c r="N690" s="3" t="s">
        <v>352</v>
      </c>
      <c r="O690" s="3" t="s">
        <v>28</v>
      </c>
      <c r="P690" s="3" t="s">
        <v>42</v>
      </c>
      <c r="Q690" s="3" t="s">
        <v>754</v>
      </c>
      <c r="R690" s="3" t="s">
        <v>29</v>
      </c>
      <c r="S690" s="3" t="s">
        <v>38</v>
      </c>
      <c r="T690" s="3" t="s">
        <v>353</v>
      </c>
      <c r="U690" s="3" t="s">
        <v>42</v>
      </c>
    </row>
    <row r="691" spans="1:21" ht="18" customHeight="1" x14ac:dyDescent="0.3">
      <c r="A691" s="3">
        <v>690</v>
      </c>
      <c r="B691" s="3" t="s">
        <v>2193</v>
      </c>
      <c r="C691" s="3">
        <v>104830001</v>
      </c>
      <c r="D691" s="3">
        <v>8047697696</v>
      </c>
      <c r="E691" s="5">
        <v>6000</v>
      </c>
      <c r="F691" s="5">
        <v>0</v>
      </c>
      <c r="G691" s="5" t="s">
        <v>23</v>
      </c>
      <c r="H691" s="5">
        <v>0</v>
      </c>
      <c r="I691" s="5">
        <v>1</v>
      </c>
      <c r="J691" s="5">
        <v>2</v>
      </c>
      <c r="K691" s="3" t="s">
        <v>1497</v>
      </c>
      <c r="L691" s="3" t="s">
        <v>1497</v>
      </c>
      <c r="M691" s="3" t="s">
        <v>24</v>
      </c>
      <c r="N691" s="3" t="s">
        <v>2195</v>
      </c>
      <c r="O691" s="3" t="s">
        <v>28</v>
      </c>
      <c r="P691" s="3" t="s">
        <v>42</v>
      </c>
      <c r="Q691" s="3" t="s">
        <v>2194</v>
      </c>
      <c r="R691" s="3" t="s">
        <v>29</v>
      </c>
      <c r="S691" s="3" t="s">
        <v>38</v>
      </c>
      <c r="T691" s="3" t="s">
        <v>1501</v>
      </c>
      <c r="U691" s="3" t="s">
        <v>42</v>
      </c>
    </row>
    <row r="692" spans="1:21" ht="18" customHeight="1" x14ac:dyDescent="0.3">
      <c r="A692" s="3">
        <v>691</v>
      </c>
      <c r="B692" s="3" t="s">
        <v>2196</v>
      </c>
      <c r="C692" s="3">
        <v>104830001</v>
      </c>
      <c r="D692" s="3">
        <v>8047687631</v>
      </c>
      <c r="E692" s="5">
        <v>8000</v>
      </c>
      <c r="F692" s="5">
        <v>0</v>
      </c>
      <c r="G692" s="5" t="s">
        <v>23</v>
      </c>
      <c r="H692" s="5">
        <v>0</v>
      </c>
      <c r="I692" s="5">
        <v>1</v>
      </c>
      <c r="J692" s="5">
        <v>15</v>
      </c>
      <c r="K692" s="3" t="s">
        <v>1959</v>
      </c>
      <c r="L692" s="3" t="s">
        <v>1959</v>
      </c>
      <c r="M692" s="3" t="s">
        <v>24</v>
      </c>
      <c r="N692" s="3" t="s">
        <v>2198</v>
      </c>
      <c r="O692" s="3" t="s">
        <v>76</v>
      </c>
      <c r="P692" s="3" t="s">
        <v>204</v>
      </c>
      <c r="Q692" s="3" t="s">
        <v>2197</v>
      </c>
      <c r="R692" s="3" t="s">
        <v>77</v>
      </c>
      <c r="S692" s="3" t="s">
        <v>38</v>
      </c>
      <c r="T692" s="3" t="s">
        <v>2199</v>
      </c>
      <c r="U692" s="3" t="s">
        <v>204</v>
      </c>
    </row>
    <row r="693" spans="1:21" ht="18" customHeight="1" x14ac:dyDescent="0.3">
      <c r="A693" s="3">
        <v>692</v>
      </c>
      <c r="B693" s="3" t="s">
        <v>2179</v>
      </c>
      <c r="C693" s="3">
        <v>104830001</v>
      </c>
      <c r="D693" s="3">
        <v>8047678774</v>
      </c>
      <c r="E693" s="5">
        <v>6000</v>
      </c>
      <c r="F693" s="5">
        <v>0</v>
      </c>
      <c r="G693" s="5" t="s">
        <v>23</v>
      </c>
      <c r="H693" s="5">
        <v>0</v>
      </c>
      <c r="I693" s="5">
        <v>1</v>
      </c>
      <c r="J693" s="5">
        <v>5</v>
      </c>
      <c r="K693" s="3" t="s">
        <v>397</v>
      </c>
      <c r="L693" s="3" t="s">
        <v>397</v>
      </c>
      <c r="M693" s="3" t="s">
        <v>24</v>
      </c>
      <c r="N693" s="3" t="s">
        <v>2181</v>
      </c>
      <c r="O693" s="3" t="s">
        <v>28</v>
      </c>
      <c r="P693" s="3" t="s">
        <v>82</v>
      </c>
      <c r="Q693" s="3" t="s">
        <v>2180</v>
      </c>
      <c r="R693" s="3" t="s">
        <v>29</v>
      </c>
      <c r="S693" s="3" t="s">
        <v>31</v>
      </c>
      <c r="T693" s="3" t="s">
        <v>2182</v>
      </c>
      <c r="U693" s="3" t="s">
        <v>82</v>
      </c>
    </row>
    <row r="694" spans="1:21" ht="18" customHeight="1" x14ac:dyDescent="0.3">
      <c r="A694" s="3">
        <v>693</v>
      </c>
      <c r="B694" s="3" t="s">
        <v>2159</v>
      </c>
      <c r="C694" s="3">
        <v>104830001</v>
      </c>
      <c r="D694" s="3">
        <v>8047676921</v>
      </c>
      <c r="E694" s="5">
        <v>8000</v>
      </c>
      <c r="F694" s="5">
        <v>0</v>
      </c>
      <c r="G694" s="5" t="s">
        <v>23</v>
      </c>
      <c r="H694" s="5">
        <v>0</v>
      </c>
      <c r="I694" s="5">
        <v>1</v>
      </c>
      <c r="J694" s="5">
        <v>12</v>
      </c>
      <c r="K694" s="3" t="s">
        <v>115</v>
      </c>
      <c r="L694" s="3" t="s">
        <v>115</v>
      </c>
      <c r="M694" s="3" t="s">
        <v>24</v>
      </c>
      <c r="N694" s="3" t="s">
        <v>118</v>
      </c>
      <c r="O694" s="3" t="s">
        <v>28</v>
      </c>
      <c r="P694" s="3" t="s">
        <v>42</v>
      </c>
      <c r="Q694" s="3" t="s">
        <v>2158</v>
      </c>
      <c r="R694" s="3" t="s">
        <v>29</v>
      </c>
      <c r="S694" s="3" t="s">
        <v>38</v>
      </c>
      <c r="T694" s="3" t="s">
        <v>119</v>
      </c>
      <c r="U694" s="3" t="s">
        <v>42</v>
      </c>
    </row>
    <row r="695" spans="1:21" ht="18" customHeight="1" x14ac:dyDescent="0.3">
      <c r="A695" s="3">
        <v>694</v>
      </c>
      <c r="B695" s="3" t="s">
        <v>2157</v>
      </c>
      <c r="C695" s="3">
        <v>104830001</v>
      </c>
      <c r="D695" s="3">
        <v>8047707150</v>
      </c>
      <c r="E695" s="5">
        <v>8000</v>
      </c>
      <c r="F695" s="5">
        <v>0</v>
      </c>
      <c r="G695" s="5" t="s">
        <v>23</v>
      </c>
      <c r="H695" s="5">
        <v>0</v>
      </c>
      <c r="I695" s="5">
        <v>1</v>
      </c>
      <c r="J695" s="5">
        <v>11</v>
      </c>
      <c r="K695" s="3" t="s">
        <v>115</v>
      </c>
      <c r="L695" s="3" t="s">
        <v>115</v>
      </c>
      <c r="M695" s="3" t="s">
        <v>24</v>
      </c>
      <c r="N695" s="3" t="s">
        <v>118</v>
      </c>
      <c r="O695" s="3" t="s">
        <v>28</v>
      </c>
      <c r="P695" s="3" t="s">
        <v>42</v>
      </c>
      <c r="Q695" s="3" t="s">
        <v>2158</v>
      </c>
      <c r="R695" s="3" t="s">
        <v>29</v>
      </c>
      <c r="S695" s="3" t="s">
        <v>38</v>
      </c>
      <c r="T695" s="3" t="s">
        <v>119</v>
      </c>
      <c r="U695" s="3" t="s">
        <v>42</v>
      </c>
    </row>
    <row r="696" spans="1:21" ht="18" customHeight="1" x14ac:dyDescent="0.3">
      <c r="A696" s="3">
        <v>695</v>
      </c>
      <c r="B696" s="3" t="s">
        <v>2224</v>
      </c>
      <c r="C696" s="3">
        <v>104830001</v>
      </c>
      <c r="D696" s="3">
        <v>5621550314</v>
      </c>
      <c r="E696" s="5">
        <v>6000</v>
      </c>
      <c r="F696" s="5">
        <v>0</v>
      </c>
      <c r="G696" s="5" t="s">
        <v>23</v>
      </c>
      <c r="H696" s="5">
        <v>1</v>
      </c>
      <c r="I696" s="5">
        <v>1</v>
      </c>
      <c r="J696" s="5">
        <v>1</v>
      </c>
      <c r="K696" s="3" t="s">
        <v>24</v>
      </c>
      <c r="L696" s="3" t="s">
        <v>23</v>
      </c>
      <c r="M696" s="3" t="s">
        <v>140</v>
      </c>
      <c r="N696" s="3" t="s">
        <v>145</v>
      </c>
      <c r="O696" s="3" t="s">
        <v>143</v>
      </c>
      <c r="P696" s="3" t="s">
        <v>23</v>
      </c>
      <c r="Q696" s="3" t="s">
        <v>142</v>
      </c>
      <c r="R696" s="3" t="s">
        <v>144</v>
      </c>
      <c r="S696" s="3" t="s">
        <v>140</v>
      </c>
      <c r="T696" s="3" t="s">
        <v>77</v>
      </c>
      <c r="U696" s="3" t="s">
        <v>146</v>
      </c>
    </row>
    <row r="697" spans="1:21" ht="18" customHeight="1" x14ac:dyDescent="0.3">
      <c r="A697" s="3">
        <v>696</v>
      </c>
      <c r="B697" s="3" t="s">
        <v>2224</v>
      </c>
      <c r="C697" s="3">
        <v>104830001</v>
      </c>
      <c r="D697" s="3">
        <v>5621550325</v>
      </c>
      <c r="E697" s="5">
        <v>9000</v>
      </c>
      <c r="F697" s="5">
        <v>0</v>
      </c>
      <c r="G697" s="5" t="s">
        <v>23</v>
      </c>
      <c r="H697" s="5">
        <v>1</v>
      </c>
      <c r="I697" s="5">
        <v>1</v>
      </c>
      <c r="J697" s="5">
        <v>17</v>
      </c>
      <c r="K697" s="3" t="s">
        <v>24</v>
      </c>
      <c r="L697" s="3" t="s">
        <v>23</v>
      </c>
      <c r="M697" s="3" t="s">
        <v>151</v>
      </c>
      <c r="N697" s="3" t="s">
        <v>145</v>
      </c>
      <c r="O697" s="3" t="s">
        <v>153</v>
      </c>
      <c r="P697" s="3" t="s">
        <v>23</v>
      </c>
      <c r="Q697" s="3" t="s">
        <v>152</v>
      </c>
      <c r="R697" s="3" t="s">
        <v>154</v>
      </c>
      <c r="S697" s="3" t="s">
        <v>151</v>
      </c>
      <c r="T697" s="3" t="s">
        <v>77</v>
      </c>
      <c r="U697" s="3" t="s">
        <v>146</v>
      </c>
    </row>
    <row r="698" spans="1:21" ht="18" customHeight="1" x14ac:dyDescent="0.3">
      <c r="A698" s="3">
        <v>697</v>
      </c>
      <c r="B698" s="3" t="s">
        <v>2224</v>
      </c>
      <c r="C698" s="3">
        <v>104830001</v>
      </c>
      <c r="D698" s="3">
        <v>5621550336</v>
      </c>
      <c r="E698" s="5">
        <v>6000</v>
      </c>
      <c r="F698" s="5">
        <v>0</v>
      </c>
      <c r="G698" s="5" t="s">
        <v>23</v>
      </c>
      <c r="H698" s="5">
        <v>1</v>
      </c>
      <c r="I698" s="5">
        <v>1</v>
      </c>
      <c r="J698" s="5">
        <v>1</v>
      </c>
      <c r="K698" s="3" t="s">
        <v>24</v>
      </c>
      <c r="L698" s="3" t="s">
        <v>23</v>
      </c>
      <c r="M698" s="3" t="s">
        <v>159</v>
      </c>
      <c r="N698" s="3" t="s">
        <v>145</v>
      </c>
      <c r="O698" s="3" t="s">
        <v>161</v>
      </c>
      <c r="P698" s="3" t="s">
        <v>23</v>
      </c>
      <c r="Q698" s="3" t="s">
        <v>160</v>
      </c>
      <c r="R698" s="3" t="s">
        <v>162</v>
      </c>
      <c r="S698" s="3" t="s">
        <v>159</v>
      </c>
      <c r="T698" s="3" t="s">
        <v>77</v>
      </c>
      <c r="U698" s="3" t="s">
        <v>146</v>
      </c>
    </row>
    <row r="699" spans="1:21" ht="18" customHeight="1" x14ac:dyDescent="0.3">
      <c r="A699" s="3">
        <v>698</v>
      </c>
      <c r="B699" s="3" t="s">
        <v>2224</v>
      </c>
      <c r="C699" s="3">
        <v>104830001</v>
      </c>
      <c r="D699" s="3">
        <v>5621550340</v>
      </c>
      <c r="E699" s="5">
        <v>7000</v>
      </c>
      <c r="F699" s="5">
        <v>0</v>
      </c>
      <c r="G699" s="5" t="s">
        <v>23</v>
      </c>
      <c r="H699" s="5">
        <v>1</v>
      </c>
      <c r="I699" s="5">
        <v>1</v>
      </c>
      <c r="J699" s="5">
        <v>9</v>
      </c>
      <c r="K699" s="3" t="s">
        <v>24</v>
      </c>
      <c r="L699" s="3" t="s">
        <v>23</v>
      </c>
      <c r="M699" s="3" t="s">
        <v>421</v>
      </c>
      <c r="N699" s="3" t="s">
        <v>145</v>
      </c>
      <c r="O699" s="3" t="s">
        <v>423</v>
      </c>
      <c r="P699" s="3" t="s">
        <v>23</v>
      </c>
      <c r="Q699" s="3" t="s">
        <v>422</v>
      </c>
      <c r="R699" s="3" t="s">
        <v>424</v>
      </c>
      <c r="S699" s="3" t="s">
        <v>421</v>
      </c>
      <c r="T699" s="3" t="s">
        <v>77</v>
      </c>
      <c r="U699" s="3" t="s">
        <v>146</v>
      </c>
    </row>
    <row r="700" spans="1:21" ht="18" customHeight="1" x14ac:dyDescent="0.3">
      <c r="A700" s="3">
        <v>699</v>
      </c>
      <c r="B700" s="3" t="s">
        <v>2224</v>
      </c>
      <c r="C700" s="3">
        <v>104830001</v>
      </c>
      <c r="D700" s="3">
        <v>5621550351</v>
      </c>
      <c r="E700" s="5">
        <v>7000</v>
      </c>
      <c r="F700" s="5">
        <v>0</v>
      </c>
      <c r="G700" s="5" t="s">
        <v>23</v>
      </c>
      <c r="H700" s="5">
        <v>1</v>
      </c>
      <c r="I700" s="5">
        <v>1</v>
      </c>
      <c r="J700" s="5">
        <v>9</v>
      </c>
      <c r="K700" s="3" t="s">
        <v>24</v>
      </c>
      <c r="L700" s="3" t="s">
        <v>23</v>
      </c>
      <c r="M700" s="3" t="s">
        <v>167</v>
      </c>
      <c r="N700" s="3" t="s">
        <v>145</v>
      </c>
      <c r="O700" s="3" t="s">
        <v>169</v>
      </c>
      <c r="P700" s="3" t="s">
        <v>23</v>
      </c>
      <c r="Q700" s="3" t="s">
        <v>168</v>
      </c>
      <c r="R700" s="3" t="s">
        <v>170</v>
      </c>
      <c r="S700" s="3" t="s">
        <v>167</v>
      </c>
      <c r="T700" s="3" t="s">
        <v>77</v>
      </c>
      <c r="U700" s="3" t="s">
        <v>146</v>
      </c>
    </row>
    <row r="701" spans="1:21" ht="18" customHeight="1" x14ac:dyDescent="0.3">
      <c r="A701" s="3">
        <v>700</v>
      </c>
      <c r="B701" s="3" t="s">
        <v>2224</v>
      </c>
      <c r="C701" s="3">
        <v>104830001</v>
      </c>
      <c r="D701" s="3">
        <v>5621550362</v>
      </c>
      <c r="E701" s="5">
        <v>7000</v>
      </c>
      <c r="F701" s="5">
        <v>0</v>
      </c>
      <c r="G701" s="5" t="s">
        <v>23</v>
      </c>
      <c r="H701" s="5">
        <v>1</v>
      </c>
      <c r="I701" s="5">
        <v>1</v>
      </c>
      <c r="J701" s="5">
        <v>9</v>
      </c>
      <c r="K701" s="3" t="s">
        <v>24</v>
      </c>
      <c r="L701" s="3" t="s">
        <v>23</v>
      </c>
      <c r="M701" s="3" t="s">
        <v>171</v>
      </c>
      <c r="N701" s="3" t="s">
        <v>145</v>
      </c>
      <c r="O701" s="3" t="s">
        <v>173</v>
      </c>
      <c r="P701" s="3" t="s">
        <v>23</v>
      </c>
      <c r="Q701" s="3" t="s">
        <v>172</v>
      </c>
      <c r="R701" s="3" t="s">
        <v>45</v>
      </c>
      <c r="S701" s="3" t="s">
        <v>171</v>
      </c>
      <c r="T701" s="3" t="s">
        <v>77</v>
      </c>
      <c r="U701" s="3" t="s">
        <v>146</v>
      </c>
    </row>
    <row r="702" spans="1:21" ht="18" customHeight="1" x14ac:dyDescent="0.3">
      <c r="A702" s="3">
        <v>701</v>
      </c>
      <c r="B702" s="3" t="s">
        <v>2224</v>
      </c>
      <c r="C702" s="3">
        <v>104830001</v>
      </c>
      <c r="D702" s="3">
        <v>5621550373</v>
      </c>
      <c r="E702" s="5">
        <v>7000</v>
      </c>
      <c r="F702" s="5">
        <v>0</v>
      </c>
      <c r="G702" s="5" t="s">
        <v>23</v>
      </c>
      <c r="H702" s="5">
        <v>1</v>
      </c>
      <c r="I702" s="5">
        <v>1</v>
      </c>
      <c r="J702" s="5">
        <v>9</v>
      </c>
      <c r="K702" s="3" t="s">
        <v>24</v>
      </c>
      <c r="L702" s="3" t="s">
        <v>23</v>
      </c>
      <c r="M702" s="3" t="s">
        <v>174</v>
      </c>
      <c r="N702" s="3" t="s">
        <v>145</v>
      </c>
      <c r="O702" s="3" t="s">
        <v>176</v>
      </c>
      <c r="P702" s="3" t="s">
        <v>23</v>
      </c>
      <c r="Q702" s="3" t="s">
        <v>175</v>
      </c>
      <c r="R702" s="3" t="s">
        <v>177</v>
      </c>
      <c r="S702" s="3" t="s">
        <v>174</v>
      </c>
      <c r="T702" s="3" t="s">
        <v>77</v>
      </c>
      <c r="U702" s="3" t="s">
        <v>146</v>
      </c>
    </row>
    <row r="703" spans="1:21" ht="18" customHeight="1" x14ac:dyDescent="0.3">
      <c r="A703" s="3">
        <v>702</v>
      </c>
      <c r="B703" s="3" t="s">
        <v>2224</v>
      </c>
      <c r="C703" s="3">
        <v>104830001</v>
      </c>
      <c r="D703" s="3">
        <v>5621550384</v>
      </c>
      <c r="E703" s="5">
        <v>7000</v>
      </c>
      <c r="F703" s="5">
        <v>0</v>
      </c>
      <c r="G703" s="5" t="s">
        <v>23</v>
      </c>
      <c r="H703" s="5">
        <v>1</v>
      </c>
      <c r="I703" s="5">
        <v>1</v>
      </c>
      <c r="J703" s="5">
        <v>9</v>
      </c>
      <c r="K703" s="3" t="s">
        <v>24</v>
      </c>
      <c r="L703" s="3" t="s">
        <v>23</v>
      </c>
      <c r="M703" s="3" t="s">
        <v>189</v>
      </c>
      <c r="N703" s="3" t="s">
        <v>145</v>
      </c>
      <c r="O703" s="3" t="s">
        <v>430</v>
      </c>
      <c r="P703" s="3" t="s">
        <v>23</v>
      </c>
      <c r="Q703" s="3" t="s">
        <v>429</v>
      </c>
      <c r="R703" s="3" t="s">
        <v>193</v>
      </c>
      <c r="S703" s="3" t="s">
        <v>189</v>
      </c>
      <c r="T703" s="3" t="s">
        <v>77</v>
      </c>
      <c r="U703" s="3" t="s">
        <v>146</v>
      </c>
    </row>
    <row r="704" spans="1:21" ht="18" customHeight="1" x14ac:dyDescent="0.3">
      <c r="A704" s="3">
        <v>703</v>
      </c>
      <c r="B704" s="3" t="s">
        <v>2220</v>
      </c>
      <c r="C704" s="3">
        <v>104830001</v>
      </c>
      <c r="D704" s="3">
        <v>8047670971</v>
      </c>
      <c r="E704" s="5">
        <v>6000</v>
      </c>
      <c r="F704" s="5">
        <v>0</v>
      </c>
      <c r="G704" s="5" t="s">
        <v>23</v>
      </c>
      <c r="H704" s="5">
        <v>0</v>
      </c>
      <c r="I704" s="5">
        <v>1</v>
      </c>
      <c r="J704" s="5">
        <v>5</v>
      </c>
      <c r="K704" s="3" t="s">
        <v>1626</v>
      </c>
      <c r="L704" s="3" t="s">
        <v>1626</v>
      </c>
      <c r="M704" s="3" t="s">
        <v>24</v>
      </c>
      <c r="N704" s="3" t="s">
        <v>2222</v>
      </c>
      <c r="O704" s="3" t="s">
        <v>28</v>
      </c>
      <c r="P704" s="3" t="s">
        <v>48</v>
      </c>
      <c r="Q704" s="3" t="s">
        <v>2221</v>
      </c>
      <c r="R704" s="3" t="s">
        <v>29</v>
      </c>
      <c r="S704" s="3" t="s">
        <v>31</v>
      </c>
      <c r="T704" s="3" t="s">
        <v>2223</v>
      </c>
      <c r="U704" s="3" t="s">
        <v>48</v>
      </c>
    </row>
    <row r="705" spans="1:21" ht="18" customHeight="1" x14ac:dyDescent="0.3">
      <c r="A705" s="3">
        <v>704</v>
      </c>
      <c r="B705" s="3" t="s">
        <v>2206</v>
      </c>
      <c r="C705" s="3">
        <v>104830001</v>
      </c>
      <c r="D705" s="3">
        <v>8047703742</v>
      </c>
      <c r="E705" s="5">
        <v>6000</v>
      </c>
      <c r="F705" s="5"/>
      <c r="G705" s="5" t="s">
        <v>23</v>
      </c>
      <c r="H705" s="5">
        <v>0</v>
      </c>
      <c r="I705" s="5">
        <v>1</v>
      </c>
      <c r="J705" s="5">
        <v>1</v>
      </c>
      <c r="K705" s="3" t="s">
        <v>2205</v>
      </c>
      <c r="L705" s="3" t="s">
        <v>2205</v>
      </c>
      <c r="M705" s="3" t="s">
        <v>24</v>
      </c>
      <c r="N705" s="3" t="s">
        <v>2208</v>
      </c>
      <c r="O705" s="3" t="s">
        <v>28</v>
      </c>
      <c r="P705" s="3" t="s">
        <v>23</v>
      </c>
      <c r="Q705" s="3" t="s">
        <v>2207</v>
      </c>
      <c r="R705" s="3" t="s">
        <v>77</v>
      </c>
      <c r="S705" s="3" t="s">
        <v>38</v>
      </c>
      <c r="T705" s="3" t="s">
        <v>2209</v>
      </c>
      <c r="U705" s="3" t="s">
        <v>38</v>
      </c>
    </row>
    <row r="706" spans="1:21" ht="18" customHeight="1" x14ac:dyDescent="0.3">
      <c r="A706" s="3">
        <v>705</v>
      </c>
      <c r="B706" s="3" t="s">
        <v>2201</v>
      </c>
      <c r="C706" s="3">
        <v>104830001</v>
      </c>
      <c r="D706" s="3">
        <v>8047698971</v>
      </c>
      <c r="E706" s="5">
        <v>6000</v>
      </c>
      <c r="F706" s="5">
        <v>0</v>
      </c>
      <c r="G706" s="5" t="s">
        <v>23</v>
      </c>
      <c r="H706" s="5">
        <v>0</v>
      </c>
      <c r="I706" s="5">
        <v>1</v>
      </c>
      <c r="J706" s="5">
        <v>1</v>
      </c>
      <c r="K706" s="3" t="s">
        <v>2200</v>
      </c>
      <c r="L706" s="3" t="s">
        <v>2200</v>
      </c>
      <c r="M706" s="3" t="s">
        <v>24</v>
      </c>
      <c r="N706" s="3" t="s">
        <v>2202</v>
      </c>
      <c r="O706" s="3" t="s">
        <v>28</v>
      </c>
      <c r="P706" s="3" t="s">
        <v>93</v>
      </c>
      <c r="Q706" s="3" t="s">
        <v>94</v>
      </c>
      <c r="R706" s="3" t="s">
        <v>29</v>
      </c>
      <c r="S706" s="3" t="s">
        <v>31</v>
      </c>
      <c r="T706" s="3" t="s">
        <v>2203</v>
      </c>
      <c r="U706" s="3" t="s">
        <v>93</v>
      </c>
    </row>
    <row r="707" spans="1:21" ht="18" customHeight="1" x14ac:dyDescent="0.3">
      <c r="A707" s="3">
        <v>706</v>
      </c>
      <c r="B707" s="3" t="s">
        <v>2240</v>
      </c>
      <c r="C707" s="3">
        <v>104830001</v>
      </c>
      <c r="D707" s="3">
        <v>8047683011</v>
      </c>
      <c r="E707" s="5">
        <v>6000</v>
      </c>
      <c r="F707" s="5">
        <v>0</v>
      </c>
      <c r="G707" s="5" t="s">
        <v>23</v>
      </c>
      <c r="H707" s="5">
        <v>0</v>
      </c>
      <c r="I707" s="5">
        <v>1</v>
      </c>
      <c r="J707" s="5">
        <v>1</v>
      </c>
      <c r="K707" s="3" t="s">
        <v>2239</v>
      </c>
      <c r="L707" s="3" t="s">
        <v>2239</v>
      </c>
      <c r="M707" s="3" t="s">
        <v>24</v>
      </c>
      <c r="N707" s="3" t="s">
        <v>2242</v>
      </c>
      <c r="O707" s="3" t="s">
        <v>28</v>
      </c>
      <c r="P707" s="3" t="s">
        <v>26</v>
      </c>
      <c r="Q707" s="3" t="s">
        <v>2241</v>
      </c>
      <c r="R707" s="3" t="s">
        <v>29</v>
      </c>
      <c r="S707" s="3" t="s">
        <v>31</v>
      </c>
      <c r="T707" s="3" t="s">
        <v>2243</v>
      </c>
      <c r="U707" s="3" t="s">
        <v>26</v>
      </c>
    </row>
    <row r="708" spans="1:21" ht="18" customHeight="1" x14ac:dyDescent="0.3">
      <c r="A708" s="3">
        <v>707</v>
      </c>
      <c r="B708" s="3" t="s">
        <v>2228</v>
      </c>
      <c r="C708" s="3">
        <v>104830001</v>
      </c>
      <c r="D708" s="3">
        <v>8047672920</v>
      </c>
      <c r="E708" s="5">
        <v>6000</v>
      </c>
      <c r="F708" s="5">
        <v>0</v>
      </c>
      <c r="G708" s="5" t="s">
        <v>23</v>
      </c>
      <c r="H708" s="5">
        <v>0</v>
      </c>
      <c r="I708" s="5">
        <v>1</v>
      </c>
      <c r="J708" s="5">
        <v>1</v>
      </c>
      <c r="K708" s="3" t="s">
        <v>2227</v>
      </c>
      <c r="L708" s="3" t="s">
        <v>2227</v>
      </c>
      <c r="M708" s="3" t="s">
        <v>24</v>
      </c>
      <c r="N708" s="3" t="s">
        <v>2230</v>
      </c>
      <c r="O708" s="3" t="s">
        <v>28</v>
      </c>
      <c r="P708" s="3" t="s">
        <v>93</v>
      </c>
      <c r="Q708" s="3" t="s">
        <v>2229</v>
      </c>
      <c r="R708" s="3" t="s">
        <v>29</v>
      </c>
      <c r="S708" s="3" t="s">
        <v>31</v>
      </c>
      <c r="T708" s="3" t="s">
        <v>2231</v>
      </c>
      <c r="U708" s="3" t="s">
        <v>93</v>
      </c>
    </row>
    <row r="709" spans="1:21" ht="18" customHeight="1" x14ac:dyDescent="0.3">
      <c r="A709" s="3">
        <v>708</v>
      </c>
      <c r="B709" s="3" t="s">
        <v>2204</v>
      </c>
      <c r="C709" s="3">
        <v>104830001</v>
      </c>
      <c r="D709" s="3">
        <v>8047710311</v>
      </c>
      <c r="E709" s="5">
        <v>7000</v>
      </c>
      <c r="F709" s="5">
        <v>0</v>
      </c>
      <c r="G709" s="5" t="s">
        <v>23</v>
      </c>
      <c r="H709" s="5">
        <v>0</v>
      </c>
      <c r="I709" s="5">
        <v>1</v>
      </c>
      <c r="J709" s="5">
        <v>7</v>
      </c>
      <c r="K709" s="3" t="s">
        <v>565</v>
      </c>
      <c r="L709" s="3" t="s">
        <v>565</v>
      </c>
      <c r="M709" s="3" t="s">
        <v>24</v>
      </c>
      <c r="N709" s="3" t="s">
        <v>568</v>
      </c>
      <c r="O709" s="3" t="s">
        <v>28</v>
      </c>
      <c r="P709" s="3" t="s">
        <v>42</v>
      </c>
      <c r="Q709" s="3" t="s">
        <v>2064</v>
      </c>
      <c r="R709" s="3" t="s">
        <v>29</v>
      </c>
      <c r="S709" s="3" t="s">
        <v>38</v>
      </c>
      <c r="T709" s="3" t="s">
        <v>569</v>
      </c>
      <c r="U709" s="3" t="s">
        <v>42</v>
      </c>
    </row>
    <row r="710" spans="1:21" ht="18" customHeight="1" x14ac:dyDescent="0.3">
      <c r="A710" s="3">
        <v>709</v>
      </c>
      <c r="B710" s="3" t="s">
        <v>2204</v>
      </c>
      <c r="C710" s="3">
        <v>104830001</v>
      </c>
      <c r="D710" s="3">
        <v>8047710322</v>
      </c>
      <c r="E710" s="5">
        <v>6000</v>
      </c>
      <c r="F710" s="5">
        <v>0</v>
      </c>
      <c r="G710" s="5" t="s">
        <v>23</v>
      </c>
      <c r="H710" s="5">
        <v>0</v>
      </c>
      <c r="I710" s="5">
        <v>1</v>
      </c>
      <c r="J710" s="5">
        <v>3</v>
      </c>
      <c r="K710" s="3" t="s">
        <v>565</v>
      </c>
      <c r="L710" s="3" t="s">
        <v>565</v>
      </c>
      <c r="M710" s="3" t="s">
        <v>24</v>
      </c>
      <c r="N710" s="3" t="s">
        <v>568</v>
      </c>
      <c r="O710" s="3" t="s">
        <v>28</v>
      </c>
      <c r="P710" s="3" t="s">
        <v>42</v>
      </c>
      <c r="Q710" s="3" t="s">
        <v>2064</v>
      </c>
      <c r="R710" s="3" t="s">
        <v>29</v>
      </c>
      <c r="S710" s="3" t="s">
        <v>38</v>
      </c>
      <c r="T710" s="3" t="s">
        <v>569</v>
      </c>
      <c r="U710" s="3" t="s">
        <v>42</v>
      </c>
    </row>
    <row r="711" spans="1:21" ht="18" customHeight="1" x14ac:dyDescent="0.3">
      <c r="A711" s="3">
        <v>710</v>
      </c>
      <c r="B711" s="3" t="s">
        <v>2360</v>
      </c>
      <c r="C711" s="3">
        <v>104830001</v>
      </c>
      <c r="D711" s="3">
        <v>8047713682</v>
      </c>
      <c r="E711" s="5">
        <v>6000</v>
      </c>
      <c r="F711" s="5">
        <v>0</v>
      </c>
      <c r="G711" s="5" t="s">
        <v>23</v>
      </c>
      <c r="H711" s="5">
        <v>0</v>
      </c>
      <c r="I711" s="5">
        <v>1</v>
      </c>
      <c r="J711" s="5">
        <v>2</v>
      </c>
      <c r="K711" s="3" t="s">
        <v>2359</v>
      </c>
      <c r="L711" s="3" t="s">
        <v>2359</v>
      </c>
      <c r="M711" s="3" t="s">
        <v>24</v>
      </c>
      <c r="N711" s="3" t="s">
        <v>2361</v>
      </c>
      <c r="O711" s="3" t="s">
        <v>28</v>
      </c>
      <c r="P711" s="3" t="s">
        <v>646</v>
      </c>
      <c r="Q711" s="3" t="s">
        <v>647</v>
      </c>
      <c r="R711" s="3" t="s">
        <v>29</v>
      </c>
      <c r="S711" s="3" t="s">
        <v>38</v>
      </c>
      <c r="T711" s="3" t="s">
        <v>2362</v>
      </c>
      <c r="U711" s="3" t="s">
        <v>646</v>
      </c>
    </row>
    <row r="712" spans="1:21" ht="18" customHeight="1" x14ac:dyDescent="0.3">
      <c r="A712" s="3">
        <v>711</v>
      </c>
      <c r="B712" s="3" t="s">
        <v>2429</v>
      </c>
      <c r="C712" s="3">
        <v>104830001</v>
      </c>
      <c r="D712" s="3">
        <v>8047678682</v>
      </c>
      <c r="E712" s="5">
        <v>8000</v>
      </c>
      <c r="F712" s="5">
        <v>0</v>
      </c>
      <c r="G712" s="5" t="s">
        <v>23</v>
      </c>
      <c r="H712" s="5">
        <v>0</v>
      </c>
      <c r="I712" s="5">
        <v>1</v>
      </c>
      <c r="J712" s="5">
        <v>15</v>
      </c>
      <c r="K712" s="3" t="s">
        <v>1987</v>
      </c>
      <c r="L712" s="3" t="s">
        <v>1987</v>
      </c>
      <c r="M712" s="3" t="s">
        <v>24</v>
      </c>
      <c r="N712" s="3" t="s">
        <v>2431</v>
      </c>
      <c r="O712" s="3" t="s">
        <v>76</v>
      </c>
      <c r="P712" s="3" t="s">
        <v>204</v>
      </c>
      <c r="Q712" s="3" t="s">
        <v>2430</v>
      </c>
      <c r="R712" s="3" t="s">
        <v>77</v>
      </c>
      <c r="S712" s="3" t="s">
        <v>38</v>
      </c>
      <c r="T712" s="3" t="s">
        <v>2432</v>
      </c>
      <c r="U712" s="3" t="s">
        <v>204</v>
      </c>
    </row>
    <row r="713" spans="1:21" ht="18" customHeight="1" x14ac:dyDescent="0.3">
      <c r="A713" s="3">
        <v>712</v>
      </c>
      <c r="B713" s="3" t="s">
        <v>2320</v>
      </c>
      <c r="C713" s="3">
        <v>104830001</v>
      </c>
      <c r="D713" s="3">
        <v>8047717635</v>
      </c>
      <c r="E713" s="5">
        <v>6000</v>
      </c>
      <c r="F713" s="5">
        <v>0</v>
      </c>
      <c r="G713" s="5" t="s">
        <v>23</v>
      </c>
      <c r="H713" s="5">
        <v>0</v>
      </c>
      <c r="I713" s="5">
        <v>1</v>
      </c>
      <c r="J713" s="5">
        <v>1</v>
      </c>
      <c r="K713" s="3" t="s">
        <v>2319</v>
      </c>
      <c r="L713" s="3" t="s">
        <v>2319</v>
      </c>
      <c r="M713" s="3" t="s">
        <v>24</v>
      </c>
      <c r="N713" s="3" t="s">
        <v>2322</v>
      </c>
      <c r="O713" s="3" t="s">
        <v>28</v>
      </c>
      <c r="P713" s="3" t="s">
        <v>26</v>
      </c>
      <c r="Q713" s="3" t="s">
        <v>2321</v>
      </c>
      <c r="R713" s="3" t="s">
        <v>29</v>
      </c>
      <c r="S713" s="3" t="s">
        <v>31</v>
      </c>
      <c r="T713" s="3" t="s">
        <v>2323</v>
      </c>
      <c r="U713" s="3" t="s">
        <v>26</v>
      </c>
    </row>
    <row r="714" spans="1:21" ht="18" customHeight="1" x14ac:dyDescent="0.3">
      <c r="A714" s="3">
        <v>713</v>
      </c>
      <c r="B714" s="3" t="s">
        <v>2380</v>
      </c>
      <c r="C714" s="3">
        <v>104830001</v>
      </c>
      <c r="D714" s="3">
        <v>8047719385</v>
      </c>
      <c r="E714" s="5">
        <v>8000</v>
      </c>
      <c r="F714" s="5">
        <v>0</v>
      </c>
      <c r="G714" s="5" t="s">
        <v>23</v>
      </c>
      <c r="H714" s="5">
        <v>0</v>
      </c>
      <c r="I714" s="5">
        <v>1</v>
      </c>
      <c r="J714" s="5">
        <v>11</v>
      </c>
      <c r="K714" s="3" t="s">
        <v>605</v>
      </c>
      <c r="L714" s="3" t="s">
        <v>605</v>
      </c>
      <c r="M714" s="3" t="s">
        <v>24</v>
      </c>
      <c r="N714" s="3" t="s">
        <v>608</v>
      </c>
      <c r="O714" s="3" t="s">
        <v>28</v>
      </c>
      <c r="P714" s="3" t="s">
        <v>42</v>
      </c>
      <c r="Q714" s="3" t="s">
        <v>607</v>
      </c>
      <c r="R714" s="3" t="s">
        <v>29</v>
      </c>
      <c r="S714" s="3" t="s">
        <v>38</v>
      </c>
      <c r="T714" s="3" t="s">
        <v>609</v>
      </c>
      <c r="U714" s="3" t="s">
        <v>42</v>
      </c>
    </row>
    <row r="715" spans="1:21" ht="18" customHeight="1" x14ac:dyDescent="0.3">
      <c r="A715" s="3">
        <v>714</v>
      </c>
      <c r="B715" s="3" t="s">
        <v>2355</v>
      </c>
      <c r="C715" s="3">
        <v>104830001</v>
      </c>
      <c r="D715" s="3">
        <v>8047709261</v>
      </c>
      <c r="E715" s="5">
        <v>6000</v>
      </c>
      <c r="F715" s="5">
        <v>0</v>
      </c>
      <c r="G715" s="5" t="s">
        <v>23</v>
      </c>
      <c r="H715" s="5">
        <v>0</v>
      </c>
      <c r="I715" s="5">
        <v>1</v>
      </c>
      <c r="J715" s="5">
        <v>3</v>
      </c>
      <c r="K715" s="3" t="s">
        <v>2354</v>
      </c>
      <c r="L715" s="3" t="s">
        <v>2354</v>
      </c>
      <c r="M715" s="3" t="s">
        <v>24</v>
      </c>
      <c r="N715" s="3" t="s">
        <v>2357</v>
      </c>
      <c r="O715" s="3" t="s">
        <v>28</v>
      </c>
      <c r="P715" s="3" t="s">
        <v>42</v>
      </c>
      <c r="Q715" s="3" t="s">
        <v>2356</v>
      </c>
      <c r="R715" s="3" t="s">
        <v>29</v>
      </c>
      <c r="S715" s="3" t="s">
        <v>38</v>
      </c>
      <c r="T715" s="3" t="s">
        <v>2358</v>
      </c>
      <c r="U715" s="3" t="s">
        <v>42</v>
      </c>
    </row>
    <row r="716" spans="1:21" ht="18" customHeight="1" x14ac:dyDescent="0.3">
      <c r="A716" s="3">
        <v>715</v>
      </c>
      <c r="B716" s="3" t="s">
        <v>2355</v>
      </c>
      <c r="C716" s="3">
        <v>104830001</v>
      </c>
      <c r="D716" s="3">
        <v>8047709375</v>
      </c>
      <c r="E716" s="5">
        <v>6000</v>
      </c>
      <c r="F716" s="5">
        <v>0</v>
      </c>
      <c r="G716" s="5" t="s">
        <v>23</v>
      </c>
      <c r="H716" s="5">
        <v>0</v>
      </c>
      <c r="I716" s="5">
        <v>1</v>
      </c>
      <c r="J716" s="5">
        <v>3</v>
      </c>
      <c r="K716" s="3" t="s">
        <v>2354</v>
      </c>
      <c r="L716" s="3" t="s">
        <v>2354</v>
      </c>
      <c r="M716" s="3" t="s">
        <v>24</v>
      </c>
      <c r="N716" s="3" t="s">
        <v>2357</v>
      </c>
      <c r="O716" s="3" t="s">
        <v>28</v>
      </c>
      <c r="P716" s="3" t="s">
        <v>42</v>
      </c>
      <c r="Q716" s="3" t="s">
        <v>2356</v>
      </c>
      <c r="R716" s="3" t="s">
        <v>29</v>
      </c>
      <c r="S716" s="3" t="s">
        <v>38</v>
      </c>
      <c r="T716" s="3" t="s">
        <v>2358</v>
      </c>
      <c r="U716" s="3" t="s">
        <v>42</v>
      </c>
    </row>
    <row r="717" spans="1:21" ht="18" customHeight="1" x14ac:dyDescent="0.3">
      <c r="A717" s="3">
        <v>716</v>
      </c>
      <c r="B717" s="3" t="s">
        <v>2349</v>
      </c>
      <c r="C717" s="3">
        <v>104830001</v>
      </c>
      <c r="D717" s="3">
        <v>8047724576</v>
      </c>
      <c r="E717" s="5">
        <v>7000</v>
      </c>
      <c r="F717" s="5">
        <v>0</v>
      </c>
      <c r="G717" s="5" t="s">
        <v>23</v>
      </c>
      <c r="H717" s="5">
        <v>0</v>
      </c>
      <c r="I717" s="5">
        <v>1</v>
      </c>
      <c r="J717" s="5">
        <v>10</v>
      </c>
      <c r="K717" s="3" t="s">
        <v>2348</v>
      </c>
      <c r="L717" s="3" t="s">
        <v>2348</v>
      </c>
      <c r="M717" s="3" t="s">
        <v>24</v>
      </c>
      <c r="N717" s="3" t="s">
        <v>2351</v>
      </c>
      <c r="O717" s="3" t="s">
        <v>28</v>
      </c>
      <c r="P717" s="3" t="s">
        <v>63</v>
      </c>
      <c r="Q717" s="3" t="s">
        <v>2350</v>
      </c>
      <c r="R717" s="3" t="s">
        <v>29</v>
      </c>
      <c r="S717" s="3" t="s">
        <v>38</v>
      </c>
      <c r="T717" s="3" t="s">
        <v>2352</v>
      </c>
      <c r="U717" s="3" t="s">
        <v>63</v>
      </c>
    </row>
    <row r="718" spans="1:21" ht="18" customHeight="1" x14ac:dyDescent="0.3">
      <c r="A718" s="3">
        <v>717</v>
      </c>
      <c r="B718" s="3" t="s">
        <v>2401</v>
      </c>
      <c r="C718" s="3">
        <v>104830001</v>
      </c>
      <c r="D718" s="3">
        <v>8047718921</v>
      </c>
      <c r="E718" s="5">
        <v>6000</v>
      </c>
      <c r="F718" s="5">
        <v>0</v>
      </c>
      <c r="G718" s="5" t="s">
        <v>23</v>
      </c>
      <c r="H718" s="5">
        <v>0</v>
      </c>
      <c r="I718" s="5">
        <v>1</v>
      </c>
      <c r="J718" s="5">
        <v>1</v>
      </c>
      <c r="K718" s="3" t="s">
        <v>676</v>
      </c>
      <c r="L718" s="3" t="s">
        <v>676</v>
      </c>
      <c r="M718" s="3" t="s">
        <v>24</v>
      </c>
      <c r="N718" s="3" t="s">
        <v>2403</v>
      </c>
      <c r="O718" s="3" t="s">
        <v>28</v>
      </c>
      <c r="P718" s="3" t="s">
        <v>42</v>
      </c>
      <c r="Q718" s="3" t="s">
        <v>2402</v>
      </c>
      <c r="R718" s="3" t="s">
        <v>29</v>
      </c>
      <c r="S718" s="3" t="s">
        <v>38</v>
      </c>
      <c r="T718" s="3" t="s">
        <v>2404</v>
      </c>
      <c r="U718" s="3" t="s">
        <v>42</v>
      </c>
    </row>
    <row r="719" spans="1:21" ht="18" customHeight="1" x14ac:dyDescent="0.3">
      <c r="A719" s="3">
        <v>718</v>
      </c>
      <c r="B719" s="3" t="s">
        <v>2405</v>
      </c>
      <c r="C719" s="3">
        <v>104830001</v>
      </c>
      <c r="D719" s="3">
        <v>8047727004</v>
      </c>
      <c r="E719" s="5">
        <v>8000</v>
      </c>
      <c r="F719" s="5">
        <v>0</v>
      </c>
      <c r="G719" s="5" t="s">
        <v>23</v>
      </c>
      <c r="H719" s="5">
        <v>0</v>
      </c>
      <c r="I719" s="5">
        <v>1</v>
      </c>
      <c r="J719" s="5">
        <v>12</v>
      </c>
      <c r="K719" s="3" t="s">
        <v>1839</v>
      </c>
      <c r="L719" s="3" t="s">
        <v>1839</v>
      </c>
      <c r="M719" s="3" t="s">
        <v>24</v>
      </c>
      <c r="N719" s="3" t="s">
        <v>2406</v>
      </c>
      <c r="O719" s="3" t="s">
        <v>28</v>
      </c>
      <c r="P719" s="3" t="s">
        <v>48</v>
      </c>
      <c r="Q719" s="3" t="s">
        <v>54</v>
      </c>
      <c r="R719" s="3" t="s">
        <v>29</v>
      </c>
      <c r="S719" s="3" t="s">
        <v>31</v>
      </c>
      <c r="T719" s="3" t="s">
        <v>2407</v>
      </c>
      <c r="U719" s="3" t="s">
        <v>48</v>
      </c>
    </row>
    <row r="720" spans="1:21" ht="18" customHeight="1" x14ac:dyDescent="0.3">
      <c r="A720" s="3">
        <v>719</v>
      </c>
      <c r="B720" s="3" t="s">
        <v>2398</v>
      </c>
      <c r="C720" s="3">
        <v>104830001</v>
      </c>
      <c r="D720" s="3">
        <v>8047729605</v>
      </c>
      <c r="E720" s="5">
        <v>6000</v>
      </c>
      <c r="F720" s="5">
        <v>0</v>
      </c>
      <c r="G720" s="5" t="s">
        <v>23</v>
      </c>
      <c r="H720" s="5">
        <v>0</v>
      </c>
      <c r="I720" s="5">
        <v>1</v>
      </c>
      <c r="J720" s="5">
        <v>3</v>
      </c>
      <c r="K720" s="3" t="s">
        <v>2370</v>
      </c>
      <c r="L720" s="3" t="s">
        <v>2370</v>
      </c>
      <c r="M720" s="3" t="s">
        <v>24</v>
      </c>
      <c r="N720" s="3" t="s">
        <v>746</v>
      </c>
      <c r="O720" s="3" t="s">
        <v>28</v>
      </c>
      <c r="P720" s="3" t="s">
        <v>42</v>
      </c>
      <c r="Q720" s="3" t="s">
        <v>2372</v>
      </c>
      <c r="R720" s="3" t="s">
        <v>29</v>
      </c>
      <c r="S720" s="3" t="s">
        <v>38</v>
      </c>
      <c r="T720" s="3" t="s">
        <v>2373</v>
      </c>
      <c r="U720" s="3" t="s">
        <v>42</v>
      </c>
    </row>
    <row r="721" spans="1:21" ht="18" customHeight="1" x14ac:dyDescent="0.3">
      <c r="A721" s="3">
        <v>720</v>
      </c>
      <c r="B721" s="3" t="s">
        <v>2394</v>
      </c>
      <c r="C721" s="3">
        <v>104830001</v>
      </c>
      <c r="D721" s="3">
        <v>8047721124</v>
      </c>
      <c r="E721" s="5">
        <v>6000</v>
      </c>
      <c r="F721" s="5">
        <v>0</v>
      </c>
      <c r="G721" s="5" t="s">
        <v>23</v>
      </c>
      <c r="H721" s="5">
        <v>0</v>
      </c>
      <c r="I721" s="5">
        <v>1</v>
      </c>
      <c r="J721" s="5">
        <v>1</v>
      </c>
      <c r="K721" s="3" t="s">
        <v>2393</v>
      </c>
      <c r="L721" s="3" t="s">
        <v>2393</v>
      </c>
      <c r="M721" s="3" t="s">
        <v>24</v>
      </c>
      <c r="N721" s="3" t="s">
        <v>2396</v>
      </c>
      <c r="O721" s="3" t="s">
        <v>28</v>
      </c>
      <c r="P721" s="3" t="s">
        <v>26</v>
      </c>
      <c r="Q721" s="3" t="s">
        <v>2395</v>
      </c>
      <c r="R721" s="3" t="s">
        <v>29</v>
      </c>
      <c r="S721" s="3" t="s">
        <v>31</v>
      </c>
      <c r="T721" s="3" t="s">
        <v>2397</v>
      </c>
      <c r="U721" s="3" t="s">
        <v>26</v>
      </c>
    </row>
    <row r="722" spans="1:21" ht="18" customHeight="1" x14ac:dyDescent="0.3">
      <c r="A722" s="3">
        <v>721</v>
      </c>
      <c r="B722" s="3" t="s">
        <v>2387</v>
      </c>
      <c r="C722" s="3">
        <v>104830001</v>
      </c>
      <c r="D722" s="3">
        <v>8047724716</v>
      </c>
      <c r="E722" s="5">
        <v>6000</v>
      </c>
      <c r="F722" s="5">
        <v>0</v>
      </c>
      <c r="G722" s="5" t="s">
        <v>23</v>
      </c>
      <c r="H722" s="5">
        <v>0</v>
      </c>
      <c r="I722" s="5">
        <v>1</v>
      </c>
      <c r="J722" s="5">
        <v>1</v>
      </c>
      <c r="K722" s="3" t="s">
        <v>2386</v>
      </c>
      <c r="L722" s="3" t="s">
        <v>2386</v>
      </c>
      <c r="M722" s="3" t="s">
        <v>24</v>
      </c>
      <c r="N722" s="3" t="s">
        <v>2389</v>
      </c>
      <c r="O722" s="3" t="s">
        <v>28</v>
      </c>
      <c r="P722" s="3" t="s">
        <v>93</v>
      </c>
      <c r="Q722" s="3" t="s">
        <v>2388</v>
      </c>
      <c r="R722" s="3" t="s">
        <v>29</v>
      </c>
      <c r="S722" s="3" t="s">
        <v>31</v>
      </c>
      <c r="T722" s="3" t="s">
        <v>2390</v>
      </c>
      <c r="U722" s="3" t="s">
        <v>93</v>
      </c>
    </row>
    <row r="723" spans="1:21" ht="18" customHeight="1" x14ac:dyDescent="0.3">
      <c r="A723" s="3">
        <v>722</v>
      </c>
      <c r="B723" s="3" t="s">
        <v>2399</v>
      </c>
      <c r="C723" s="3">
        <v>104830001</v>
      </c>
      <c r="D723" s="3">
        <v>8047713520</v>
      </c>
      <c r="E723" s="5">
        <v>7000</v>
      </c>
      <c r="F723" s="5">
        <v>0</v>
      </c>
      <c r="G723" s="5" t="s">
        <v>23</v>
      </c>
      <c r="H723" s="5">
        <v>0</v>
      </c>
      <c r="I723" s="5">
        <v>1</v>
      </c>
      <c r="J723" s="5">
        <v>6</v>
      </c>
      <c r="K723" s="3" t="s">
        <v>1081</v>
      </c>
      <c r="L723" s="3" t="s">
        <v>1081</v>
      </c>
      <c r="M723" s="3" t="s">
        <v>24</v>
      </c>
      <c r="N723" s="3" t="s">
        <v>1084</v>
      </c>
      <c r="O723" s="3" t="s">
        <v>28</v>
      </c>
      <c r="P723" s="3" t="s">
        <v>42</v>
      </c>
      <c r="Q723" s="3" t="s">
        <v>2400</v>
      </c>
      <c r="R723" s="3" t="s">
        <v>29</v>
      </c>
      <c r="S723" s="3" t="s">
        <v>38</v>
      </c>
      <c r="T723" s="3" t="s">
        <v>1085</v>
      </c>
      <c r="U723" s="3" t="s">
        <v>42</v>
      </c>
    </row>
    <row r="724" spans="1:21" ht="18" customHeight="1" x14ac:dyDescent="0.3">
      <c r="A724" s="3">
        <v>723</v>
      </c>
      <c r="B724" s="3" t="s">
        <v>2399</v>
      </c>
      <c r="C724" s="3">
        <v>104830001</v>
      </c>
      <c r="D724" s="3">
        <v>8047713531</v>
      </c>
      <c r="E724" s="5">
        <v>6000</v>
      </c>
      <c r="F724" s="5">
        <v>0</v>
      </c>
      <c r="G724" s="5" t="s">
        <v>23</v>
      </c>
      <c r="H724" s="5">
        <v>0</v>
      </c>
      <c r="I724" s="5">
        <v>1</v>
      </c>
      <c r="J724" s="5">
        <v>3</v>
      </c>
      <c r="K724" s="3" t="s">
        <v>1081</v>
      </c>
      <c r="L724" s="3" t="s">
        <v>1081</v>
      </c>
      <c r="M724" s="3" t="s">
        <v>24</v>
      </c>
      <c r="N724" s="3" t="s">
        <v>1084</v>
      </c>
      <c r="O724" s="3" t="s">
        <v>28</v>
      </c>
      <c r="P724" s="3" t="s">
        <v>42</v>
      </c>
      <c r="Q724" s="3" t="s">
        <v>2400</v>
      </c>
      <c r="R724" s="3" t="s">
        <v>29</v>
      </c>
      <c r="S724" s="3" t="s">
        <v>38</v>
      </c>
      <c r="T724" s="3" t="s">
        <v>1085</v>
      </c>
      <c r="U724" s="3" t="s">
        <v>42</v>
      </c>
    </row>
    <row r="725" spans="1:21" ht="18" customHeight="1" x14ac:dyDescent="0.3">
      <c r="A725" s="3">
        <v>724</v>
      </c>
      <c r="B725" s="3" t="s">
        <v>2399</v>
      </c>
      <c r="C725" s="3">
        <v>104830001</v>
      </c>
      <c r="D725" s="3">
        <v>8047713542</v>
      </c>
      <c r="E725" s="5">
        <v>6000</v>
      </c>
      <c r="F725" s="5">
        <v>0</v>
      </c>
      <c r="G725" s="5" t="s">
        <v>23</v>
      </c>
      <c r="H725" s="5">
        <v>0</v>
      </c>
      <c r="I725" s="5">
        <v>1</v>
      </c>
      <c r="J725" s="5">
        <v>3</v>
      </c>
      <c r="K725" s="3" t="s">
        <v>1081</v>
      </c>
      <c r="L725" s="3" t="s">
        <v>1081</v>
      </c>
      <c r="M725" s="3" t="s">
        <v>24</v>
      </c>
      <c r="N725" s="3" t="s">
        <v>1084</v>
      </c>
      <c r="O725" s="3" t="s">
        <v>28</v>
      </c>
      <c r="P725" s="3" t="s">
        <v>42</v>
      </c>
      <c r="Q725" s="3" t="s">
        <v>2400</v>
      </c>
      <c r="R725" s="3" t="s">
        <v>29</v>
      </c>
      <c r="S725" s="3" t="s">
        <v>38</v>
      </c>
      <c r="T725" s="3" t="s">
        <v>1085</v>
      </c>
      <c r="U725" s="3" t="s">
        <v>42</v>
      </c>
    </row>
    <row r="726" spans="1:21" ht="18" customHeight="1" x14ac:dyDescent="0.3">
      <c r="A726" s="3">
        <v>725</v>
      </c>
      <c r="B726" s="3" t="s">
        <v>2399</v>
      </c>
      <c r="C726" s="3">
        <v>104830001</v>
      </c>
      <c r="D726" s="3">
        <v>8047713553</v>
      </c>
      <c r="E726" s="5">
        <v>6000</v>
      </c>
      <c r="F726" s="5">
        <v>0</v>
      </c>
      <c r="G726" s="5" t="s">
        <v>23</v>
      </c>
      <c r="H726" s="5">
        <v>0</v>
      </c>
      <c r="I726" s="5">
        <v>1</v>
      </c>
      <c r="J726" s="5">
        <v>3</v>
      </c>
      <c r="K726" s="3" t="s">
        <v>1081</v>
      </c>
      <c r="L726" s="3" t="s">
        <v>1081</v>
      </c>
      <c r="M726" s="3" t="s">
        <v>24</v>
      </c>
      <c r="N726" s="3" t="s">
        <v>1084</v>
      </c>
      <c r="O726" s="3" t="s">
        <v>28</v>
      </c>
      <c r="P726" s="3" t="s">
        <v>42</v>
      </c>
      <c r="Q726" s="3" t="s">
        <v>2400</v>
      </c>
      <c r="R726" s="3" t="s">
        <v>29</v>
      </c>
      <c r="S726" s="3" t="s">
        <v>38</v>
      </c>
      <c r="T726" s="3" t="s">
        <v>1085</v>
      </c>
      <c r="U726" s="3" t="s">
        <v>42</v>
      </c>
    </row>
    <row r="727" spans="1:21" ht="18" customHeight="1" x14ac:dyDescent="0.3">
      <c r="A727" s="3">
        <v>726</v>
      </c>
      <c r="B727" s="3" t="s">
        <v>2409</v>
      </c>
      <c r="C727" s="3">
        <v>104830001</v>
      </c>
      <c r="D727" s="3">
        <v>8047715082</v>
      </c>
      <c r="E727" s="5">
        <v>8000</v>
      </c>
      <c r="F727" s="5">
        <v>0</v>
      </c>
      <c r="G727" s="5" t="s">
        <v>23</v>
      </c>
      <c r="H727" s="5">
        <v>0</v>
      </c>
      <c r="I727" s="5">
        <v>1</v>
      </c>
      <c r="J727" s="5">
        <v>13</v>
      </c>
      <c r="K727" s="3" t="s">
        <v>2408</v>
      </c>
      <c r="L727" s="3" t="s">
        <v>2408</v>
      </c>
      <c r="M727" s="3" t="s">
        <v>24</v>
      </c>
      <c r="N727" s="3" t="s">
        <v>2410</v>
      </c>
      <c r="O727" s="3" t="s">
        <v>28</v>
      </c>
      <c r="P727" s="3" t="s">
        <v>48</v>
      </c>
      <c r="Q727" s="3" t="s">
        <v>88</v>
      </c>
      <c r="R727" s="3" t="s">
        <v>29</v>
      </c>
      <c r="S727" s="3" t="s">
        <v>31</v>
      </c>
      <c r="T727" s="3" t="s">
        <v>2411</v>
      </c>
      <c r="U727" s="3" t="s">
        <v>48</v>
      </c>
    </row>
    <row r="728" spans="1:21" ht="18" customHeight="1" x14ac:dyDescent="0.3">
      <c r="A728" s="3">
        <v>727</v>
      </c>
      <c r="B728" s="3" t="s">
        <v>2383</v>
      </c>
      <c r="C728" s="3">
        <v>104830001</v>
      </c>
      <c r="D728" s="3">
        <v>8047720446</v>
      </c>
      <c r="E728" s="5">
        <v>12000</v>
      </c>
      <c r="F728" s="5"/>
      <c r="G728" s="5" t="s">
        <v>23</v>
      </c>
      <c r="H728" s="5">
        <v>0</v>
      </c>
      <c r="I728" s="5">
        <v>1</v>
      </c>
      <c r="J728" s="5">
        <v>24</v>
      </c>
      <c r="K728" s="3" t="s">
        <v>2381</v>
      </c>
      <c r="L728" s="3" t="s">
        <v>2382</v>
      </c>
      <c r="M728" s="3" t="s">
        <v>24</v>
      </c>
      <c r="N728" s="3" t="s">
        <v>2384</v>
      </c>
      <c r="O728" s="3" t="s">
        <v>28</v>
      </c>
      <c r="P728" s="3" t="s">
        <v>48</v>
      </c>
      <c r="Q728" s="3" t="s">
        <v>54</v>
      </c>
      <c r="R728" s="3" t="s">
        <v>29</v>
      </c>
      <c r="S728" s="3" t="s">
        <v>31</v>
      </c>
      <c r="T728" s="3" t="s">
        <v>2385</v>
      </c>
      <c r="U728" s="3" t="s">
        <v>48</v>
      </c>
    </row>
    <row r="729" spans="1:21" ht="18" customHeight="1" x14ac:dyDescent="0.3">
      <c r="A729" s="3">
        <v>728</v>
      </c>
      <c r="B729" s="3" t="s">
        <v>2419</v>
      </c>
      <c r="C729" s="3">
        <v>104830001</v>
      </c>
      <c r="D729" s="3">
        <v>8047737541</v>
      </c>
      <c r="E729" s="5">
        <v>9000</v>
      </c>
      <c r="F729" s="5">
        <v>0</v>
      </c>
      <c r="G729" s="5">
        <v>0</v>
      </c>
      <c r="H729" s="5">
        <v>0</v>
      </c>
      <c r="I729" s="5">
        <v>1</v>
      </c>
      <c r="J729" s="5">
        <v>20</v>
      </c>
      <c r="K729" s="3" t="s">
        <v>485</v>
      </c>
      <c r="L729" s="3" t="s">
        <v>485</v>
      </c>
      <c r="M729" s="3" t="s">
        <v>24</v>
      </c>
      <c r="N729" s="3" t="s">
        <v>488</v>
      </c>
      <c r="O729" s="3" t="s">
        <v>28</v>
      </c>
      <c r="P729" s="3" t="s">
        <v>42</v>
      </c>
      <c r="Q729" s="3" t="s">
        <v>2420</v>
      </c>
      <c r="R729" s="3" t="s">
        <v>29</v>
      </c>
      <c r="S729" s="3" t="s">
        <v>38</v>
      </c>
      <c r="T729" s="3" t="s">
        <v>154</v>
      </c>
      <c r="U729" s="3" t="s">
        <v>42</v>
      </c>
    </row>
    <row r="730" spans="1:21" ht="18" customHeight="1" x14ac:dyDescent="0.3">
      <c r="A730" s="3">
        <v>729</v>
      </c>
      <c r="B730" s="3" t="s">
        <v>2419</v>
      </c>
      <c r="C730" s="3">
        <v>104830001</v>
      </c>
      <c r="D730" s="3">
        <v>8047737552</v>
      </c>
      <c r="E730" s="5">
        <v>9000</v>
      </c>
      <c r="F730" s="5">
        <v>0</v>
      </c>
      <c r="G730" s="5">
        <v>0</v>
      </c>
      <c r="H730" s="5">
        <v>0</v>
      </c>
      <c r="I730" s="5">
        <v>1</v>
      </c>
      <c r="J730" s="5">
        <v>20</v>
      </c>
      <c r="K730" s="3" t="s">
        <v>485</v>
      </c>
      <c r="L730" s="3" t="s">
        <v>485</v>
      </c>
      <c r="M730" s="3" t="s">
        <v>24</v>
      </c>
      <c r="N730" s="3" t="s">
        <v>488</v>
      </c>
      <c r="O730" s="3" t="s">
        <v>28</v>
      </c>
      <c r="P730" s="3" t="s">
        <v>42</v>
      </c>
      <c r="Q730" s="3" t="s">
        <v>2420</v>
      </c>
      <c r="R730" s="3" t="s">
        <v>29</v>
      </c>
      <c r="S730" s="3" t="s">
        <v>38</v>
      </c>
      <c r="T730" s="3" t="s">
        <v>154</v>
      </c>
      <c r="U730" s="3" t="s">
        <v>42</v>
      </c>
    </row>
    <row r="731" spans="1:21" ht="18" customHeight="1" x14ac:dyDescent="0.3">
      <c r="A731" s="3">
        <v>730</v>
      </c>
      <c r="B731" s="3" t="s">
        <v>2419</v>
      </c>
      <c r="C731" s="3">
        <v>104830001</v>
      </c>
      <c r="D731" s="3">
        <v>8047737530</v>
      </c>
      <c r="E731" s="5">
        <v>24000</v>
      </c>
      <c r="F731" s="5">
        <v>0</v>
      </c>
      <c r="G731" s="5">
        <v>0</v>
      </c>
      <c r="H731" s="5">
        <v>0</v>
      </c>
      <c r="I731" s="5">
        <v>1</v>
      </c>
      <c r="J731" s="5">
        <v>40</v>
      </c>
      <c r="K731" s="3" t="s">
        <v>485</v>
      </c>
      <c r="L731" s="3" t="s">
        <v>485</v>
      </c>
      <c r="M731" s="3" t="s">
        <v>24</v>
      </c>
      <c r="N731" s="3" t="s">
        <v>488</v>
      </c>
      <c r="O731" s="3" t="s">
        <v>28</v>
      </c>
      <c r="P731" s="3" t="s">
        <v>42</v>
      </c>
      <c r="Q731" s="3" t="s">
        <v>2420</v>
      </c>
      <c r="R731" s="3" t="s">
        <v>29</v>
      </c>
      <c r="S731" s="3" t="s">
        <v>38</v>
      </c>
      <c r="T731" s="3" t="s">
        <v>154</v>
      </c>
      <c r="U731" s="3" t="s">
        <v>42</v>
      </c>
    </row>
    <row r="732" spans="1:21" ht="18" customHeight="1" x14ac:dyDescent="0.3">
      <c r="A732" s="3">
        <v>731</v>
      </c>
      <c r="B732" s="3" t="s">
        <v>2418</v>
      </c>
      <c r="C732" s="3">
        <v>104830001</v>
      </c>
      <c r="D732" s="3">
        <v>8047735850</v>
      </c>
      <c r="E732" s="5">
        <v>6000</v>
      </c>
      <c r="F732" s="5">
        <v>0</v>
      </c>
      <c r="G732" s="5" t="s">
        <v>23</v>
      </c>
      <c r="H732" s="5">
        <v>0</v>
      </c>
      <c r="I732" s="5">
        <v>1</v>
      </c>
      <c r="J732" s="5">
        <v>1</v>
      </c>
      <c r="K732" s="3" t="s">
        <v>2386</v>
      </c>
      <c r="L732" s="3" t="s">
        <v>2386</v>
      </c>
      <c r="M732" s="3" t="s">
        <v>24</v>
      </c>
      <c r="N732" s="3" t="s">
        <v>2389</v>
      </c>
      <c r="O732" s="3" t="s">
        <v>28</v>
      </c>
      <c r="P732" s="3" t="s">
        <v>93</v>
      </c>
      <c r="Q732" s="3" t="s">
        <v>2388</v>
      </c>
      <c r="R732" s="3" t="s">
        <v>29</v>
      </c>
      <c r="S732" s="3" t="s">
        <v>31</v>
      </c>
      <c r="T732" s="3" t="s">
        <v>2390</v>
      </c>
      <c r="U732" s="3" t="s">
        <v>93</v>
      </c>
    </row>
    <row r="733" spans="1:21" ht="18" customHeight="1" x14ac:dyDescent="0.3">
      <c r="A733" s="3">
        <v>732</v>
      </c>
      <c r="B733" s="3" t="s">
        <v>2418</v>
      </c>
      <c r="C733" s="3">
        <v>104830001</v>
      </c>
      <c r="D733" s="3">
        <v>8047735861</v>
      </c>
      <c r="E733" s="5">
        <v>6000</v>
      </c>
      <c r="F733" s="5">
        <v>0</v>
      </c>
      <c r="G733" s="5" t="s">
        <v>23</v>
      </c>
      <c r="H733" s="5">
        <v>0</v>
      </c>
      <c r="I733" s="5">
        <v>1</v>
      </c>
      <c r="J733" s="5">
        <v>1</v>
      </c>
      <c r="K733" s="3" t="s">
        <v>2386</v>
      </c>
      <c r="L733" s="3" t="s">
        <v>2386</v>
      </c>
      <c r="M733" s="3" t="s">
        <v>24</v>
      </c>
      <c r="N733" s="3" t="s">
        <v>2389</v>
      </c>
      <c r="O733" s="3" t="s">
        <v>28</v>
      </c>
      <c r="P733" s="3" t="s">
        <v>93</v>
      </c>
      <c r="Q733" s="3" t="s">
        <v>2388</v>
      </c>
      <c r="R733" s="3" t="s">
        <v>29</v>
      </c>
      <c r="S733" s="3" t="s">
        <v>31</v>
      </c>
      <c r="T733" s="3" t="s">
        <v>2390</v>
      </c>
      <c r="U733" s="3" t="s">
        <v>93</v>
      </c>
    </row>
    <row r="734" spans="1:21" ht="18" customHeight="1" x14ac:dyDescent="0.3">
      <c r="A734" s="3">
        <v>733</v>
      </c>
      <c r="B734" s="3" t="s">
        <v>2426</v>
      </c>
      <c r="C734" s="3">
        <v>104830001</v>
      </c>
      <c r="D734" s="3">
        <v>8047738053</v>
      </c>
      <c r="E734" s="5">
        <v>7000</v>
      </c>
      <c r="F734" s="5">
        <v>0</v>
      </c>
      <c r="G734" s="5" t="s">
        <v>23</v>
      </c>
      <c r="H734" s="5">
        <v>0</v>
      </c>
      <c r="I734" s="5">
        <v>1</v>
      </c>
      <c r="J734" s="5">
        <v>10</v>
      </c>
      <c r="K734" s="3" t="s">
        <v>2425</v>
      </c>
      <c r="L734" s="3" t="s">
        <v>2425</v>
      </c>
      <c r="M734" s="3" t="s">
        <v>24</v>
      </c>
      <c r="N734" s="3" t="s">
        <v>2427</v>
      </c>
      <c r="O734" s="3" t="s">
        <v>28</v>
      </c>
      <c r="P734" s="3" t="s">
        <v>63</v>
      </c>
      <c r="Q734" s="3" t="s">
        <v>122</v>
      </c>
      <c r="R734" s="3" t="s">
        <v>29</v>
      </c>
      <c r="S734" s="3" t="s">
        <v>31</v>
      </c>
      <c r="T734" s="3" t="s">
        <v>2428</v>
      </c>
      <c r="U734" s="3" t="s">
        <v>63</v>
      </c>
    </row>
    <row r="735" spans="1:21" ht="18" customHeight="1" x14ac:dyDescent="0.3">
      <c r="A735" s="3">
        <v>734</v>
      </c>
      <c r="B735" s="3" t="s">
        <v>2421</v>
      </c>
      <c r="C735" s="3">
        <v>104830001</v>
      </c>
      <c r="D735" s="3">
        <v>8047730600</v>
      </c>
      <c r="E735" s="5">
        <v>7000</v>
      </c>
      <c r="F735" s="5">
        <v>0</v>
      </c>
      <c r="G735" s="5" t="s">
        <v>23</v>
      </c>
      <c r="H735" s="5">
        <v>0</v>
      </c>
      <c r="I735" s="5">
        <v>1</v>
      </c>
      <c r="J735" s="5">
        <v>7</v>
      </c>
      <c r="K735" s="3" t="s">
        <v>67</v>
      </c>
      <c r="L735" s="3" t="s">
        <v>67</v>
      </c>
      <c r="M735" s="3" t="s">
        <v>24</v>
      </c>
      <c r="N735" s="3" t="s">
        <v>2424</v>
      </c>
      <c r="O735" s="3" t="s">
        <v>28</v>
      </c>
      <c r="P735" s="3" t="s">
        <v>2422</v>
      </c>
      <c r="Q735" s="3" t="s">
        <v>2423</v>
      </c>
      <c r="R735" s="3" t="s">
        <v>29</v>
      </c>
      <c r="S735" s="3" t="s">
        <v>38</v>
      </c>
      <c r="T735" s="3" t="s">
        <v>71</v>
      </c>
      <c r="U735" s="3" t="s">
        <v>2422</v>
      </c>
    </row>
    <row r="736" spans="1:21" ht="18" customHeight="1" x14ac:dyDescent="0.3">
      <c r="A736" s="3">
        <v>735</v>
      </c>
      <c r="B736" s="3" t="s">
        <v>2286</v>
      </c>
      <c r="C736" s="3">
        <v>104830001</v>
      </c>
      <c r="D736" s="3">
        <v>3176672030</v>
      </c>
      <c r="E736" s="5">
        <v>6000</v>
      </c>
      <c r="F736" s="5" t="s">
        <v>23</v>
      </c>
      <c r="G736" s="5">
        <v>0</v>
      </c>
      <c r="H736" s="5">
        <v>0</v>
      </c>
      <c r="I736" s="5">
        <v>1</v>
      </c>
      <c r="J736" s="5">
        <v>5</v>
      </c>
      <c r="K736" s="3" t="s">
        <v>224</v>
      </c>
      <c r="L736" s="3" t="s">
        <v>224</v>
      </c>
      <c r="M736" s="3" t="s">
        <v>24</v>
      </c>
      <c r="N736" s="3" t="s">
        <v>227</v>
      </c>
      <c r="O736" s="3" t="s">
        <v>226</v>
      </c>
      <c r="P736" s="3" t="s">
        <v>23</v>
      </c>
      <c r="Q736" s="3" t="s">
        <v>23</v>
      </c>
      <c r="R736" s="3" t="s">
        <v>29</v>
      </c>
      <c r="S736" s="3" t="s">
        <v>38</v>
      </c>
      <c r="T736" s="3" t="s">
        <v>193</v>
      </c>
      <c r="U736" s="3" t="s">
        <v>38</v>
      </c>
    </row>
    <row r="737" spans="1:21" ht="18" customHeight="1" x14ac:dyDescent="0.3">
      <c r="A737" s="3">
        <v>736</v>
      </c>
      <c r="B737" s="3" t="s">
        <v>2286</v>
      </c>
      <c r="C737" s="3">
        <v>104830001</v>
      </c>
      <c r="D737" s="3">
        <v>3176672041</v>
      </c>
      <c r="E737" s="5">
        <v>9000</v>
      </c>
      <c r="F737" s="5" t="s">
        <v>23</v>
      </c>
      <c r="G737" s="5">
        <v>0</v>
      </c>
      <c r="H737" s="5">
        <v>0</v>
      </c>
      <c r="I737" s="5">
        <v>1</v>
      </c>
      <c r="J737" s="5">
        <v>16</v>
      </c>
      <c r="K737" s="3" t="s">
        <v>224</v>
      </c>
      <c r="L737" s="3" t="s">
        <v>224</v>
      </c>
      <c r="M737" s="3" t="s">
        <v>24</v>
      </c>
      <c r="N737" s="3" t="s">
        <v>227</v>
      </c>
      <c r="O737" s="3" t="s">
        <v>226</v>
      </c>
      <c r="P737" s="3" t="s">
        <v>23</v>
      </c>
      <c r="Q737" s="3" t="s">
        <v>23</v>
      </c>
      <c r="R737" s="3" t="s">
        <v>29</v>
      </c>
      <c r="S737" s="3" t="s">
        <v>38</v>
      </c>
      <c r="T737" s="3" t="s">
        <v>193</v>
      </c>
      <c r="U737" s="3" t="s">
        <v>38</v>
      </c>
    </row>
    <row r="738" spans="1:21" ht="18" customHeight="1" x14ac:dyDescent="0.3">
      <c r="A738" s="3">
        <v>737</v>
      </c>
      <c r="B738" s="3" t="s">
        <v>2367</v>
      </c>
      <c r="C738" s="3">
        <v>104830001</v>
      </c>
      <c r="D738" s="3">
        <v>8047715141</v>
      </c>
      <c r="E738" s="5">
        <v>6000</v>
      </c>
      <c r="F738" s="5">
        <v>0</v>
      </c>
      <c r="G738" s="5" t="s">
        <v>23</v>
      </c>
      <c r="H738" s="5">
        <v>0</v>
      </c>
      <c r="I738" s="5">
        <v>1</v>
      </c>
      <c r="J738" s="5">
        <v>1</v>
      </c>
      <c r="K738" s="3" t="s">
        <v>1112</v>
      </c>
      <c r="L738" s="3" t="s">
        <v>1112</v>
      </c>
      <c r="M738" s="3" t="s">
        <v>24</v>
      </c>
      <c r="N738" s="3" t="s">
        <v>2369</v>
      </c>
      <c r="O738" s="3" t="s">
        <v>28</v>
      </c>
      <c r="P738" s="3" t="s">
        <v>82</v>
      </c>
      <c r="Q738" s="3" t="s">
        <v>2368</v>
      </c>
      <c r="R738" s="3" t="s">
        <v>29</v>
      </c>
      <c r="S738" s="3" t="s">
        <v>31</v>
      </c>
      <c r="T738" s="3" t="s">
        <v>1117</v>
      </c>
      <c r="U738" s="3" t="s">
        <v>82</v>
      </c>
    </row>
    <row r="739" spans="1:21" ht="18" customHeight="1" x14ac:dyDescent="0.3">
      <c r="A739" s="3">
        <v>738</v>
      </c>
      <c r="B739" s="3" t="s">
        <v>2364</v>
      </c>
      <c r="C739" s="3">
        <v>104830001</v>
      </c>
      <c r="D739" s="3">
        <v>8047715130</v>
      </c>
      <c r="E739" s="5">
        <v>6000</v>
      </c>
      <c r="F739" s="5">
        <v>0</v>
      </c>
      <c r="G739" s="5" t="s">
        <v>23</v>
      </c>
      <c r="H739" s="5">
        <v>0</v>
      </c>
      <c r="I739" s="5">
        <v>1</v>
      </c>
      <c r="J739" s="5">
        <v>1</v>
      </c>
      <c r="K739" s="3" t="s">
        <v>2363</v>
      </c>
      <c r="L739" s="3" t="s">
        <v>2363</v>
      </c>
      <c r="M739" s="3" t="s">
        <v>24</v>
      </c>
      <c r="N739" s="3" t="s">
        <v>2365</v>
      </c>
      <c r="O739" s="3" t="s">
        <v>28</v>
      </c>
      <c r="P739" s="3" t="s">
        <v>82</v>
      </c>
      <c r="Q739" s="3" t="s">
        <v>533</v>
      </c>
      <c r="R739" s="3" t="s">
        <v>29</v>
      </c>
      <c r="S739" s="3" t="s">
        <v>31</v>
      </c>
      <c r="T739" s="3" t="s">
        <v>2366</v>
      </c>
      <c r="U739" s="3" t="s">
        <v>82</v>
      </c>
    </row>
    <row r="740" spans="1:21" ht="18" customHeight="1" x14ac:dyDescent="0.3">
      <c r="A740" s="3">
        <v>739</v>
      </c>
      <c r="B740" s="3" t="s">
        <v>2413</v>
      </c>
      <c r="C740" s="3">
        <v>104830001</v>
      </c>
      <c r="D740" s="3">
        <v>8047722535</v>
      </c>
      <c r="E740" s="5">
        <v>7000</v>
      </c>
      <c r="F740" s="5">
        <v>0</v>
      </c>
      <c r="G740" s="5" t="s">
        <v>23</v>
      </c>
      <c r="H740" s="5">
        <v>0</v>
      </c>
      <c r="I740" s="5">
        <v>1</v>
      </c>
      <c r="J740" s="5">
        <v>10</v>
      </c>
      <c r="K740" s="3" t="s">
        <v>2412</v>
      </c>
      <c r="L740" s="3" t="s">
        <v>2412</v>
      </c>
      <c r="M740" s="3" t="s">
        <v>24</v>
      </c>
      <c r="N740" s="3" t="s">
        <v>2415</v>
      </c>
      <c r="O740" s="3" t="s">
        <v>28</v>
      </c>
      <c r="P740" s="3" t="s">
        <v>48</v>
      </c>
      <c r="Q740" s="3" t="s">
        <v>2414</v>
      </c>
      <c r="R740" s="3" t="s">
        <v>29</v>
      </c>
      <c r="S740" s="3" t="s">
        <v>31</v>
      </c>
      <c r="T740" s="3" t="s">
        <v>2416</v>
      </c>
      <c r="U740" s="3" t="s">
        <v>48</v>
      </c>
    </row>
    <row r="741" spans="1:21" ht="18" customHeight="1" x14ac:dyDescent="0.3">
      <c r="A741" s="3">
        <v>740</v>
      </c>
      <c r="B741" s="3" t="s">
        <v>2371</v>
      </c>
      <c r="C741" s="3">
        <v>104830001</v>
      </c>
      <c r="D741" s="3">
        <v>8047738672</v>
      </c>
      <c r="E741" s="5">
        <v>6000</v>
      </c>
      <c r="F741" s="5">
        <v>0</v>
      </c>
      <c r="G741" s="5" t="s">
        <v>23</v>
      </c>
      <c r="H741" s="5">
        <v>0</v>
      </c>
      <c r="I741" s="5">
        <v>1</v>
      </c>
      <c r="J741" s="5">
        <v>2</v>
      </c>
      <c r="K741" s="3" t="s">
        <v>2370</v>
      </c>
      <c r="L741" s="3" t="s">
        <v>2370</v>
      </c>
      <c r="M741" s="3" t="s">
        <v>24</v>
      </c>
      <c r="N741" s="3" t="s">
        <v>746</v>
      </c>
      <c r="O741" s="3" t="s">
        <v>28</v>
      </c>
      <c r="P741" s="3" t="s">
        <v>42</v>
      </c>
      <c r="Q741" s="3" t="s">
        <v>2372</v>
      </c>
      <c r="R741" s="3" t="s">
        <v>29</v>
      </c>
      <c r="S741" s="3" t="s">
        <v>38</v>
      </c>
      <c r="T741" s="3" t="s">
        <v>2373</v>
      </c>
      <c r="U741" s="3" t="s">
        <v>42</v>
      </c>
    </row>
    <row r="742" spans="1:21" ht="18" customHeight="1" x14ac:dyDescent="0.3">
      <c r="A742" s="3">
        <v>741</v>
      </c>
      <c r="B742" s="3" t="s">
        <v>2376</v>
      </c>
      <c r="C742" s="3">
        <v>104830001</v>
      </c>
      <c r="D742" s="3">
        <v>8047732151</v>
      </c>
      <c r="E742" s="5">
        <v>6000</v>
      </c>
      <c r="F742" s="5">
        <v>0</v>
      </c>
      <c r="G742" s="5" t="s">
        <v>23</v>
      </c>
      <c r="H742" s="5">
        <v>0</v>
      </c>
      <c r="I742" s="5">
        <v>1</v>
      </c>
      <c r="J742" s="5">
        <v>1</v>
      </c>
      <c r="K742" s="3" t="s">
        <v>2374</v>
      </c>
      <c r="L742" s="3" t="s">
        <v>2375</v>
      </c>
      <c r="M742" s="3" t="s">
        <v>24</v>
      </c>
      <c r="N742" s="3" t="s">
        <v>2378</v>
      </c>
      <c r="O742" s="3" t="s">
        <v>28</v>
      </c>
      <c r="P742" s="3" t="s">
        <v>26</v>
      </c>
      <c r="Q742" s="3" t="s">
        <v>2377</v>
      </c>
      <c r="R742" s="3" t="s">
        <v>29</v>
      </c>
      <c r="S742" s="3" t="s">
        <v>31</v>
      </c>
      <c r="T742" s="3" t="s">
        <v>2379</v>
      </c>
      <c r="U742" s="3" t="s">
        <v>26</v>
      </c>
    </row>
    <row r="743" spans="1:21" ht="18" customHeight="1" x14ac:dyDescent="0.3">
      <c r="A743" s="3">
        <v>742</v>
      </c>
      <c r="B743" s="3" t="s">
        <v>2335</v>
      </c>
      <c r="C743" s="3">
        <v>104830001</v>
      </c>
      <c r="D743" s="3">
        <v>8047739022</v>
      </c>
      <c r="E743" s="5">
        <v>9000</v>
      </c>
      <c r="F743" s="5">
        <v>0</v>
      </c>
      <c r="G743" s="5" t="s">
        <v>23</v>
      </c>
      <c r="H743" s="5">
        <v>0</v>
      </c>
      <c r="I743" s="5">
        <v>1</v>
      </c>
      <c r="J743" s="5">
        <v>16</v>
      </c>
      <c r="K743" s="3" t="s">
        <v>2334</v>
      </c>
      <c r="L743" s="3" t="s">
        <v>2334</v>
      </c>
      <c r="M743" s="3" t="s">
        <v>24</v>
      </c>
      <c r="N743" s="3" t="s">
        <v>2337</v>
      </c>
      <c r="O743" s="3" t="s">
        <v>28</v>
      </c>
      <c r="P743" s="3" t="s">
        <v>48</v>
      </c>
      <c r="Q743" s="3" t="s">
        <v>2336</v>
      </c>
      <c r="R743" s="3" t="s">
        <v>29</v>
      </c>
      <c r="S743" s="3" t="s">
        <v>31</v>
      </c>
      <c r="T743" s="3" t="s">
        <v>2338</v>
      </c>
      <c r="U743" s="3" t="s">
        <v>48</v>
      </c>
    </row>
    <row r="744" spans="1:21" ht="18" customHeight="1" x14ac:dyDescent="0.3">
      <c r="A744" s="3">
        <v>743</v>
      </c>
      <c r="B744" s="3" t="s">
        <v>2340</v>
      </c>
      <c r="C744" s="3">
        <v>104830001</v>
      </c>
      <c r="D744" s="3">
        <v>8047718954</v>
      </c>
      <c r="E744" s="5">
        <v>15000</v>
      </c>
      <c r="F744" s="5"/>
      <c r="G744" s="5" t="s">
        <v>23</v>
      </c>
      <c r="H744" s="5">
        <v>0</v>
      </c>
      <c r="I744" s="5">
        <v>1</v>
      </c>
      <c r="J744" s="5">
        <v>26</v>
      </c>
      <c r="K744" s="3" t="s">
        <v>2339</v>
      </c>
      <c r="L744" s="3" t="s">
        <v>2339</v>
      </c>
      <c r="M744" s="3" t="s">
        <v>24</v>
      </c>
      <c r="N744" s="3" t="s">
        <v>2341</v>
      </c>
      <c r="O744" s="3" t="s">
        <v>28</v>
      </c>
      <c r="P744" s="3" t="s">
        <v>48</v>
      </c>
      <c r="Q744" s="3" t="s">
        <v>54</v>
      </c>
      <c r="R744" s="3" t="s">
        <v>29</v>
      </c>
      <c r="S744" s="3" t="s">
        <v>31</v>
      </c>
      <c r="T744" s="3" t="s">
        <v>2342</v>
      </c>
      <c r="U744" s="3" t="s">
        <v>48</v>
      </c>
    </row>
    <row r="745" spans="1:21" ht="18" customHeight="1" x14ac:dyDescent="0.3">
      <c r="A745" s="3">
        <v>744</v>
      </c>
      <c r="B745" s="3" t="s">
        <v>2434</v>
      </c>
      <c r="C745" s="3">
        <v>104830001</v>
      </c>
      <c r="D745" s="3">
        <v>8047687594</v>
      </c>
      <c r="E745" s="5">
        <v>12000</v>
      </c>
      <c r="F745" s="5"/>
      <c r="G745" s="5" t="s">
        <v>23</v>
      </c>
      <c r="H745" s="5">
        <v>0</v>
      </c>
      <c r="I745" s="5">
        <v>1</v>
      </c>
      <c r="J745" s="5">
        <v>21</v>
      </c>
      <c r="K745" s="3" t="s">
        <v>2433</v>
      </c>
      <c r="L745" s="3" t="s">
        <v>2433</v>
      </c>
      <c r="M745" s="3" t="s">
        <v>24</v>
      </c>
      <c r="N745" s="3" t="s">
        <v>2436</v>
      </c>
      <c r="O745" s="3" t="s">
        <v>28</v>
      </c>
      <c r="P745" s="3" t="s">
        <v>63</v>
      </c>
      <c r="Q745" s="3" t="s">
        <v>2435</v>
      </c>
      <c r="R745" s="3" t="s">
        <v>29</v>
      </c>
      <c r="S745" s="3" t="s">
        <v>38</v>
      </c>
      <c r="T745" s="3" t="s">
        <v>2437</v>
      </c>
      <c r="U745" s="3" t="s">
        <v>63</v>
      </c>
    </row>
    <row r="746" spans="1:21" ht="18" customHeight="1" x14ac:dyDescent="0.3">
      <c r="A746" s="3">
        <v>745</v>
      </c>
      <c r="B746" s="3" t="s">
        <v>2344</v>
      </c>
      <c r="C746" s="3">
        <v>104830001</v>
      </c>
      <c r="D746" s="3">
        <v>8047729476</v>
      </c>
      <c r="E746" s="5">
        <v>7000</v>
      </c>
      <c r="F746" s="5">
        <v>0</v>
      </c>
      <c r="G746" s="5" t="s">
        <v>23</v>
      </c>
      <c r="H746" s="5">
        <v>0</v>
      </c>
      <c r="I746" s="5">
        <v>1</v>
      </c>
      <c r="J746" s="5">
        <v>7</v>
      </c>
      <c r="K746" s="3" t="s">
        <v>2343</v>
      </c>
      <c r="L746" s="3" t="s">
        <v>2343</v>
      </c>
      <c r="M746" s="3" t="s">
        <v>24</v>
      </c>
      <c r="N746" s="3" t="s">
        <v>2346</v>
      </c>
      <c r="O746" s="3" t="s">
        <v>28</v>
      </c>
      <c r="P746" s="3" t="s">
        <v>42</v>
      </c>
      <c r="Q746" s="3" t="s">
        <v>2345</v>
      </c>
      <c r="R746" s="3" t="s">
        <v>29</v>
      </c>
      <c r="S746" s="3" t="s">
        <v>38</v>
      </c>
      <c r="T746" s="3" t="s">
        <v>2347</v>
      </c>
      <c r="U746" s="3" t="s">
        <v>42</v>
      </c>
    </row>
    <row r="747" spans="1:21" ht="18" customHeight="1" x14ac:dyDescent="0.3">
      <c r="A747" s="3">
        <v>746</v>
      </c>
      <c r="B747" s="3" t="s">
        <v>2344</v>
      </c>
      <c r="C747" s="3">
        <v>104830001</v>
      </c>
      <c r="D747" s="3">
        <v>8047729491</v>
      </c>
      <c r="E747" s="5">
        <v>6000</v>
      </c>
      <c r="F747" s="5">
        <v>0</v>
      </c>
      <c r="G747" s="5" t="s">
        <v>23</v>
      </c>
      <c r="H747" s="5">
        <v>0</v>
      </c>
      <c r="I747" s="5">
        <v>1</v>
      </c>
      <c r="J747" s="5">
        <v>4</v>
      </c>
      <c r="K747" s="3" t="s">
        <v>2343</v>
      </c>
      <c r="L747" s="3" t="s">
        <v>2343</v>
      </c>
      <c r="M747" s="3" t="s">
        <v>24</v>
      </c>
      <c r="N747" s="3" t="s">
        <v>2346</v>
      </c>
      <c r="O747" s="3" t="s">
        <v>28</v>
      </c>
      <c r="P747" s="3" t="s">
        <v>42</v>
      </c>
      <c r="Q747" s="3" t="s">
        <v>2345</v>
      </c>
      <c r="R747" s="3" t="s">
        <v>29</v>
      </c>
      <c r="S747" s="3" t="s">
        <v>38</v>
      </c>
      <c r="T747" s="3" t="s">
        <v>2347</v>
      </c>
      <c r="U747" s="3" t="s">
        <v>42</v>
      </c>
    </row>
    <row r="748" spans="1:21" ht="18" customHeight="1" x14ac:dyDescent="0.3">
      <c r="A748" s="3">
        <v>747</v>
      </c>
      <c r="B748" s="3" t="s">
        <v>2344</v>
      </c>
      <c r="C748" s="3">
        <v>104830001</v>
      </c>
      <c r="D748" s="3">
        <v>8047729546</v>
      </c>
      <c r="E748" s="5">
        <v>6000</v>
      </c>
      <c r="F748" s="5">
        <v>0</v>
      </c>
      <c r="G748" s="5" t="s">
        <v>23</v>
      </c>
      <c r="H748" s="5">
        <v>0</v>
      </c>
      <c r="I748" s="5">
        <v>1</v>
      </c>
      <c r="J748" s="5">
        <v>4</v>
      </c>
      <c r="K748" s="3" t="s">
        <v>2343</v>
      </c>
      <c r="L748" s="3" t="s">
        <v>2343</v>
      </c>
      <c r="M748" s="3" t="s">
        <v>24</v>
      </c>
      <c r="N748" s="3" t="s">
        <v>2346</v>
      </c>
      <c r="O748" s="3" t="s">
        <v>28</v>
      </c>
      <c r="P748" s="3" t="s">
        <v>42</v>
      </c>
      <c r="Q748" s="3" t="s">
        <v>2345</v>
      </c>
      <c r="R748" s="3" t="s">
        <v>29</v>
      </c>
      <c r="S748" s="3" t="s">
        <v>38</v>
      </c>
      <c r="T748" s="3" t="s">
        <v>2347</v>
      </c>
      <c r="U748" s="3" t="s">
        <v>42</v>
      </c>
    </row>
    <row r="749" spans="1:21" ht="18" customHeight="1" x14ac:dyDescent="0.3">
      <c r="A749" s="3">
        <v>748</v>
      </c>
      <c r="B749" s="3" t="s">
        <v>2353</v>
      </c>
      <c r="C749" s="3">
        <v>104830001</v>
      </c>
      <c r="D749" s="3">
        <v>8047725744</v>
      </c>
      <c r="E749" s="5">
        <v>6000</v>
      </c>
      <c r="F749" s="5">
        <v>0</v>
      </c>
      <c r="G749" s="5" t="s">
        <v>23</v>
      </c>
      <c r="H749" s="5">
        <v>0</v>
      </c>
      <c r="I749" s="5">
        <v>1</v>
      </c>
      <c r="J749" s="5">
        <v>1</v>
      </c>
      <c r="K749" s="3" t="s">
        <v>125</v>
      </c>
      <c r="L749" s="3" t="s">
        <v>125</v>
      </c>
      <c r="M749" s="3" t="s">
        <v>24</v>
      </c>
      <c r="N749" s="3" t="s">
        <v>128</v>
      </c>
      <c r="O749" s="3" t="s">
        <v>28</v>
      </c>
      <c r="P749" s="3" t="s">
        <v>42</v>
      </c>
      <c r="Q749" s="3" t="s">
        <v>127</v>
      </c>
      <c r="R749" s="3" t="s">
        <v>29</v>
      </c>
      <c r="S749" s="3" t="s">
        <v>38</v>
      </c>
      <c r="T749" s="3" t="s">
        <v>129</v>
      </c>
      <c r="U749" s="3" t="s">
        <v>42</v>
      </c>
    </row>
    <row r="750" spans="1:21" ht="18" customHeight="1" x14ac:dyDescent="0.3">
      <c r="A750" s="3">
        <v>749</v>
      </c>
      <c r="B750" s="3" t="s">
        <v>2288</v>
      </c>
      <c r="C750" s="3">
        <v>104830001</v>
      </c>
      <c r="D750" s="3">
        <v>5621550421</v>
      </c>
      <c r="E750" s="5">
        <v>8000</v>
      </c>
      <c r="F750" s="5">
        <v>0</v>
      </c>
      <c r="G750" s="5" t="s">
        <v>23</v>
      </c>
      <c r="H750" s="5">
        <v>500000</v>
      </c>
      <c r="I750" s="5">
        <v>1</v>
      </c>
      <c r="J750" s="5">
        <v>15</v>
      </c>
      <c r="K750" s="3" t="s">
        <v>24</v>
      </c>
      <c r="L750" s="3" t="s">
        <v>23</v>
      </c>
      <c r="M750" s="3" t="s">
        <v>2287</v>
      </c>
      <c r="N750" s="3" t="s">
        <v>145</v>
      </c>
      <c r="O750" s="3" t="s">
        <v>2290</v>
      </c>
      <c r="P750" s="3" t="s">
        <v>2289</v>
      </c>
      <c r="Q750" s="3" t="s">
        <v>221</v>
      </c>
      <c r="R750" s="3" t="s">
        <v>2291</v>
      </c>
      <c r="S750" s="3" t="s">
        <v>38</v>
      </c>
      <c r="T750" s="3" t="s">
        <v>77</v>
      </c>
      <c r="U750" s="3" t="s">
        <v>204</v>
      </c>
    </row>
    <row r="751" spans="1:21" ht="18" customHeight="1" x14ac:dyDescent="0.3">
      <c r="A751" s="3">
        <v>750</v>
      </c>
      <c r="B751" s="3" t="s">
        <v>2288</v>
      </c>
      <c r="C751" s="3">
        <v>104830001</v>
      </c>
      <c r="D751" s="3">
        <v>5621550465</v>
      </c>
      <c r="E751" s="5">
        <v>8000</v>
      </c>
      <c r="F751" s="5">
        <v>0</v>
      </c>
      <c r="G751" s="5" t="s">
        <v>23</v>
      </c>
      <c r="H751" s="5">
        <v>500000</v>
      </c>
      <c r="I751" s="5">
        <v>1</v>
      </c>
      <c r="J751" s="5">
        <v>15</v>
      </c>
      <c r="K751" s="3" t="s">
        <v>24</v>
      </c>
      <c r="L751" s="3" t="s">
        <v>23</v>
      </c>
      <c r="M751" s="3" t="s">
        <v>2293</v>
      </c>
      <c r="N751" s="3" t="s">
        <v>145</v>
      </c>
      <c r="O751" s="3" t="s">
        <v>2295</v>
      </c>
      <c r="P751" s="3" t="s">
        <v>2294</v>
      </c>
      <c r="Q751" s="3" t="s">
        <v>221</v>
      </c>
      <c r="R751" s="3" t="s">
        <v>2296</v>
      </c>
      <c r="S751" s="3" t="s">
        <v>38</v>
      </c>
      <c r="T751" s="3" t="s">
        <v>77</v>
      </c>
      <c r="U751" s="3" t="s">
        <v>204</v>
      </c>
    </row>
    <row r="752" spans="1:21" ht="18" customHeight="1" x14ac:dyDescent="0.3">
      <c r="A752" s="3">
        <v>751</v>
      </c>
      <c r="B752" s="3" t="s">
        <v>2288</v>
      </c>
      <c r="C752" s="3">
        <v>104830001</v>
      </c>
      <c r="D752" s="3">
        <v>5621550491</v>
      </c>
      <c r="E752" s="5">
        <v>6000</v>
      </c>
      <c r="F752" s="5">
        <v>0</v>
      </c>
      <c r="G752" s="5" t="s">
        <v>23</v>
      </c>
      <c r="H752" s="5">
        <v>500000</v>
      </c>
      <c r="I752" s="5">
        <v>1</v>
      </c>
      <c r="J752" s="5">
        <v>1</v>
      </c>
      <c r="K752" s="3" t="s">
        <v>24</v>
      </c>
      <c r="L752" s="3" t="s">
        <v>23</v>
      </c>
      <c r="M752" s="3" t="s">
        <v>2297</v>
      </c>
      <c r="N752" s="3" t="s">
        <v>145</v>
      </c>
      <c r="O752" s="3" t="s">
        <v>2299</v>
      </c>
      <c r="P752" s="3" t="s">
        <v>2298</v>
      </c>
      <c r="Q752" s="3" t="s">
        <v>23</v>
      </c>
      <c r="R752" s="3" t="s">
        <v>2300</v>
      </c>
      <c r="S752" s="3" t="s">
        <v>38</v>
      </c>
      <c r="T752" s="3" t="s">
        <v>77</v>
      </c>
      <c r="U752" s="3" t="s">
        <v>146</v>
      </c>
    </row>
    <row r="753" spans="1:21" ht="18" customHeight="1" x14ac:dyDescent="0.3">
      <c r="A753" s="3">
        <v>752</v>
      </c>
      <c r="B753" s="3" t="s">
        <v>2288</v>
      </c>
      <c r="C753" s="3">
        <v>104830001</v>
      </c>
      <c r="D753" s="3">
        <v>5621550524</v>
      </c>
      <c r="E753" s="5">
        <v>6000</v>
      </c>
      <c r="F753" s="5">
        <v>0</v>
      </c>
      <c r="G753" s="5" t="s">
        <v>23</v>
      </c>
      <c r="H753" s="5">
        <v>500000</v>
      </c>
      <c r="I753" s="5">
        <v>1</v>
      </c>
      <c r="J753" s="5">
        <v>1</v>
      </c>
      <c r="K753" s="3" t="s">
        <v>24</v>
      </c>
      <c r="L753" s="3" t="s">
        <v>23</v>
      </c>
      <c r="M753" s="3" t="s">
        <v>962</v>
      </c>
      <c r="N753" s="3" t="s">
        <v>145</v>
      </c>
      <c r="O753" s="3" t="s">
        <v>2302</v>
      </c>
      <c r="P753" s="3" t="s">
        <v>2301</v>
      </c>
      <c r="Q753" s="3" t="s">
        <v>23</v>
      </c>
      <c r="R753" s="3" t="s">
        <v>2303</v>
      </c>
      <c r="S753" s="3" t="s">
        <v>38</v>
      </c>
      <c r="T753" s="3" t="s">
        <v>77</v>
      </c>
      <c r="U753" s="3" t="s">
        <v>146</v>
      </c>
    </row>
    <row r="754" spans="1:21" ht="18" customHeight="1" x14ac:dyDescent="0.3">
      <c r="A754" s="3">
        <v>753</v>
      </c>
      <c r="B754" s="3" t="s">
        <v>2288</v>
      </c>
      <c r="C754" s="3">
        <v>104830001</v>
      </c>
      <c r="D754" s="3">
        <v>5621550535</v>
      </c>
      <c r="E754" s="5">
        <v>8000</v>
      </c>
      <c r="F754" s="5">
        <v>0</v>
      </c>
      <c r="G754" s="5" t="s">
        <v>23</v>
      </c>
      <c r="H754" s="5">
        <v>500000</v>
      </c>
      <c r="I754" s="5">
        <v>1</v>
      </c>
      <c r="J754" s="5">
        <v>15</v>
      </c>
      <c r="K754" s="3" t="s">
        <v>24</v>
      </c>
      <c r="L754" s="3" t="s">
        <v>23</v>
      </c>
      <c r="M754" s="3" t="s">
        <v>2305</v>
      </c>
      <c r="N754" s="3" t="s">
        <v>145</v>
      </c>
      <c r="O754" s="3" t="s">
        <v>2307</v>
      </c>
      <c r="P754" s="3" t="s">
        <v>2306</v>
      </c>
      <c r="Q754" s="3" t="s">
        <v>394</v>
      </c>
      <c r="R754" s="3" t="s">
        <v>2308</v>
      </c>
      <c r="S754" s="3" t="s">
        <v>38</v>
      </c>
      <c r="T754" s="3" t="s">
        <v>77</v>
      </c>
      <c r="U754" s="3" t="s">
        <v>204</v>
      </c>
    </row>
    <row r="755" spans="1:21" ht="18" customHeight="1" x14ac:dyDescent="0.3">
      <c r="A755" s="3">
        <v>754</v>
      </c>
      <c r="B755" s="3" t="s">
        <v>2288</v>
      </c>
      <c r="C755" s="3">
        <v>104830001</v>
      </c>
      <c r="D755" s="3">
        <v>5621550550</v>
      </c>
      <c r="E755" s="5">
        <v>8000</v>
      </c>
      <c r="F755" s="5">
        <v>0</v>
      </c>
      <c r="G755" s="5" t="s">
        <v>23</v>
      </c>
      <c r="H755" s="5">
        <v>500000</v>
      </c>
      <c r="I755" s="5">
        <v>1</v>
      </c>
      <c r="J755" s="5">
        <v>15</v>
      </c>
      <c r="K755" s="3" t="s">
        <v>24</v>
      </c>
      <c r="L755" s="3" t="s">
        <v>23</v>
      </c>
      <c r="M755" s="3" t="s">
        <v>2310</v>
      </c>
      <c r="N755" s="3" t="s">
        <v>145</v>
      </c>
      <c r="O755" s="3" t="s">
        <v>2312</v>
      </c>
      <c r="P755" s="3" t="s">
        <v>2311</v>
      </c>
      <c r="Q755" s="3" t="s">
        <v>201</v>
      </c>
      <c r="R755" s="3" t="s">
        <v>2313</v>
      </c>
      <c r="S755" s="3" t="s">
        <v>38</v>
      </c>
      <c r="T755" s="3" t="s">
        <v>77</v>
      </c>
      <c r="U755" s="3" t="s">
        <v>204</v>
      </c>
    </row>
    <row r="756" spans="1:21" ht="18" customHeight="1" x14ac:dyDescent="0.3">
      <c r="A756" s="3">
        <v>755</v>
      </c>
      <c r="B756" s="3" t="s">
        <v>2288</v>
      </c>
      <c r="C756" s="3">
        <v>104830001</v>
      </c>
      <c r="D756" s="3">
        <v>5621550572</v>
      </c>
      <c r="E756" s="5">
        <v>8000</v>
      </c>
      <c r="F756" s="5">
        <v>0</v>
      </c>
      <c r="G756" s="5" t="s">
        <v>23</v>
      </c>
      <c r="H756" s="5">
        <v>500000</v>
      </c>
      <c r="I756" s="5">
        <v>1</v>
      </c>
      <c r="J756" s="5">
        <v>15</v>
      </c>
      <c r="K756" s="3" t="s">
        <v>24</v>
      </c>
      <c r="L756" s="3" t="s">
        <v>23</v>
      </c>
      <c r="M756" s="3" t="s">
        <v>2315</v>
      </c>
      <c r="N756" s="3" t="s">
        <v>145</v>
      </c>
      <c r="O756" s="3" t="s">
        <v>2317</v>
      </c>
      <c r="P756" s="3" t="s">
        <v>2316</v>
      </c>
      <c r="Q756" s="3" t="s">
        <v>201</v>
      </c>
      <c r="R756" s="3" t="s">
        <v>2318</v>
      </c>
      <c r="S756" s="3" t="s">
        <v>38</v>
      </c>
      <c r="T756" s="3" t="s">
        <v>77</v>
      </c>
      <c r="U756" s="3" t="s">
        <v>204</v>
      </c>
    </row>
    <row r="757" spans="1:21" ht="18" customHeight="1" x14ac:dyDescent="0.3">
      <c r="A757" s="3">
        <v>756</v>
      </c>
      <c r="B757" s="3" t="s">
        <v>2391</v>
      </c>
      <c r="C757" s="3">
        <v>104830001</v>
      </c>
      <c r="D757" s="3">
        <v>8047690103</v>
      </c>
      <c r="E757" s="5">
        <v>6000</v>
      </c>
      <c r="F757" s="5">
        <v>0</v>
      </c>
      <c r="G757" s="5" t="s">
        <v>23</v>
      </c>
      <c r="H757" s="5">
        <v>0</v>
      </c>
      <c r="I757" s="5">
        <v>1</v>
      </c>
      <c r="J757" s="5">
        <v>1</v>
      </c>
      <c r="K757" s="3" t="s">
        <v>320</v>
      </c>
      <c r="L757" s="3" t="s">
        <v>320</v>
      </c>
      <c r="M757" s="3" t="s">
        <v>24</v>
      </c>
      <c r="N757" s="3" t="s">
        <v>613</v>
      </c>
      <c r="O757" s="3" t="s">
        <v>28</v>
      </c>
      <c r="P757" s="3" t="s">
        <v>35</v>
      </c>
      <c r="Q757" s="3" t="s">
        <v>2392</v>
      </c>
      <c r="R757" s="3" t="s">
        <v>29</v>
      </c>
      <c r="S757" s="3" t="s">
        <v>38</v>
      </c>
      <c r="T757" s="3" t="s">
        <v>324</v>
      </c>
      <c r="U757" s="3" t="s">
        <v>35</v>
      </c>
    </row>
    <row r="758" spans="1:21" ht="18" customHeight="1" x14ac:dyDescent="0.3">
      <c r="A758" s="3">
        <v>757</v>
      </c>
      <c r="B758" s="3" t="s">
        <v>2272</v>
      </c>
      <c r="C758" s="3">
        <v>104830001</v>
      </c>
      <c r="D758" s="3">
        <v>5621550594</v>
      </c>
      <c r="E758" s="5">
        <v>8000</v>
      </c>
      <c r="F758" s="5">
        <v>0</v>
      </c>
      <c r="G758" s="5" t="s">
        <v>23</v>
      </c>
      <c r="H758" s="5">
        <v>500000</v>
      </c>
      <c r="I758" s="5">
        <v>1</v>
      </c>
      <c r="J758" s="5">
        <v>15</v>
      </c>
      <c r="K758" s="3" t="s">
        <v>24</v>
      </c>
      <c r="L758" s="3" t="s">
        <v>23</v>
      </c>
      <c r="M758" s="3" t="s">
        <v>2271</v>
      </c>
      <c r="N758" s="3" t="s">
        <v>145</v>
      </c>
      <c r="O758" s="3" t="s">
        <v>2274</v>
      </c>
      <c r="P758" s="3" t="s">
        <v>2273</v>
      </c>
      <c r="Q758" s="3" t="s">
        <v>23</v>
      </c>
      <c r="R758" s="3" t="s">
        <v>2275</v>
      </c>
      <c r="S758" s="3" t="s">
        <v>38</v>
      </c>
      <c r="T758" s="3" t="s">
        <v>77</v>
      </c>
      <c r="U758" s="3" t="s">
        <v>204</v>
      </c>
    </row>
    <row r="759" spans="1:21" ht="18" customHeight="1" x14ac:dyDescent="0.3">
      <c r="A759" s="3">
        <v>758</v>
      </c>
      <c r="B759" s="3" t="s">
        <v>2272</v>
      </c>
      <c r="C759" s="3">
        <v>104830001</v>
      </c>
      <c r="D759" s="3">
        <v>5621550631</v>
      </c>
      <c r="E759" s="5">
        <v>6000</v>
      </c>
      <c r="F759" s="5">
        <v>0</v>
      </c>
      <c r="G759" s="5" t="s">
        <v>23</v>
      </c>
      <c r="H759" s="5">
        <v>500000</v>
      </c>
      <c r="I759" s="5">
        <v>1</v>
      </c>
      <c r="J759" s="5">
        <v>1</v>
      </c>
      <c r="K759" s="3" t="s">
        <v>24</v>
      </c>
      <c r="L759" s="3" t="s">
        <v>23</v>
      </c>
      <c r="M759" s="3" t="s">
        <v>2276</v>
      </c>
      <c r="N759" s="3" t="s">
        <v>145</v>
      </c>
      <c r="O759" s="3" t="s">
        <v>2278</v>
      </c>
      <c r="P759" s="3" t="s">
        <v>2277</v>
      </c>
      <c r="Q759" s="3" t="s">
        <v>23</v>
      </c>
      <c r="R759" s="3" t="s">
        <v>2279</v>
      </c>
      <c r="S759" s="3" t="s">
        <v>38</v>
      </c>
      <c r="T759" s="3" t="s">
        <v>77</v>
      </c>
      <c r="U759" s="3" t="s">
        <v>213</v>
      </c>
    </row>
    <row r="760" spans="1:21" ht="18" customHeight="1" x14ac:dyDescent="0.3">
      <c r="A760" s="3">
        <v>759</v>
      </c>
      <c r="B760" s="3" t="s">
        <v>2417</v>
      </c>
      <c r="C760" s="3">
        <v>104830001</v>
      </c>
      <c r="D760" s="3">
        <v>8047740713</v>
      </c>
      <c r="E760" s="5">
        <v>6000</v>
      </c>
      <c r="F760" s="5">
        <v>0</v>
      </c>
      <c r="G760" s="5" t="s">
        <v>23</v>
      </c>
      <c r="H760" s="5">
        <v>0</v>
      </c>
      <c r="I760" s="5">
        <v>1</v>
      </c>
      <c r="J760" s="5">
        <v>1</v>
      </c>
      <c r="K760" s="3" t="s">
        <v>2319</v>
      </c>
      <c r="L760" s="3" t="s">
        <v>2319</v>
      </c>
      <c r="M760" s="3" t="s">
        <v>24</v>
      </c>
      <c r="N760" s="3" t="s">
        <v>2322</v>
      </c>
      <c r="O760" s="3" t="s">
        <v>28</v>
      </c>
      <c r="P760" s="3" t="s">
        <v>26</v>
      </c>
      <c r="Q760" s="3" t="s">
        <v>2321</v>
      </c>
      <c r="R760" s="3" t="s">
        <v>29</v>
      </c>
      <c r="S760" s="3" t="s">
        <v>31</v>
      </c>
      <c r="T760" s="3" t="s">
        <v>2323</v>
      </c>
      <c r="U760" s="3" t="s">
        <v>26</v>
      </c>
    </row>
    <row r="761" spans="1:21" ht="18" customHeight="1" x14ac:dyDescent="0.3">
      <c r="A761" s="3">
        <v>760</v>
      </c>
      <c r="B761" s="3" t="s">
        <v>2417</v>
      </c>
      <c r="C761" s="3">
        <v>104830001</v>
      </c>
      <c r="D761" s="3">
        <v>8047740724</v>
      </c>
      <c r="E761" s="5">
        <v>6000</v>
      </c>
      <c r="F761" s="5">
        <v>0</v>
      </c>
      <c r="G761" s="5" t="s">
        <v>23</v>
      </c>
      <c r="H761" s="5">
        <v>0</v>
      </c>
      <c r="I761" s="5">
        <v>1</v>
      </c>
      <c r="J761" s="5">
        <v>1</v>
      </c>
      <c r="K761" s="3" t="s">
        <v>2319</v>
      </c>
      <c r="L761" s="3" t="s">
        <v>2319</v>
      </c>
      <c r="M761" s="3" t="s">
        <v>24</v>
      </c>
      <c r="N761" s="3" t="s">
        <v>2322</v>
      </c>
      <c r="O761" s="3" t="s">
        <v>28</v>
      </c>
      <c r="P761" s="3" t="s">
        <v>26</v>
      </c>
      <c r="Q761" s="3" t="s">
        <v>2321</v>
      </c>
      <c r="R761" s="3" t="s">
        <v>29</v>
      </c>
      <c r="S761" s="3" t="s">
        <v>31</v>
      </c>
      <c r="T761" s="3" t="s">
        <v>2323</v>
      </c>
      <c r="U761" s="3" t="s">
        <v>26</v>
      </c>
    </row>
    <row r="762" spans="1:21" ht="18" customHeight="1" x14ac:dyDescent="0.3">
      <c r="A762" s="3">
        <v>761</v>
      </c>
      <c r="B762" s="3" t="s">
        <v>2417</v>
      </c>
      <c r="C762" s="3">
        <v>104830001</v>
      </c>
      <c r="D762" s="3">
        <v>8047740735</v>
      </c>
      <c r="E762" s="5">
        <v>6000</v>
      </c>
      <c r="F762" s="5">
        <v>0</v>
      </c>
      <c r="G762" s="5" t="s">
        <v>23</v>
      </c>
      <c r="H762" s="5">
        <v>0</v>
      </c>
      <c r="I762" s="5">
        <v>1</v>
      </c>
      <c r="J762" s="5">
        <v>1</v>
      </c>
      <c r="K762" s="3" t="s">
        <v>2319</v>
      </c>
      <c r="L762" s="3" t="s">
        <v>2319</v>
      </c>
      <c r="M762" s="3" t="s">
        <v>24</v>
      </c>
      <c r="N762" s="3" t="s">
        <v>2322</v>
      </c>
      <c r="O762" s="3" t="s">
        <v>28</v>
      </c>
      <c r="P762" s="3" t="s">
        <v>26</v>
      </c>
      <c r="Q762" s="3" t="s">
        <v>2321</v>
      </c>
      <c r="R762" s="3" t="s">
        <v>29</v>
      </c>
      <c r="S762" s="3" t="s">
        <v>31</v>
      </c>
      <c r="T762" s="3" t="s">
        <v>2323</v>
      </c>
      <c r="U762" s="3" t="s">
        <v>26</v>
      </c>
    </row>
    <row r="763" spans="1:21" ht="18" customHeight="1" x14ac:dyDescent="0.3">
      <c r="A763" s="3">
        <v>762</v>
      </c>
      <c r="B763" s="3" t="s">
        <v>2324</v>
      </c>
      <c r="C763" s="3">
        <v>104830001</v>
      </c>
      <c r="D763" s="3">
        <v>8047740820</v>
      </c>
      <c r="E763" s="5">
        <v>7000</v>
      </c>
      <c r="F763" s="5">
        <v>0</v>
      </c>
      <c r="G763" s="5" t="s">
        <v>23</v>
      </c>
      <c r="H763" s="5">
        <v>0</v>
      </c>
      <c r="I763" s="5">
        <v>1</v>
      </c>
      <c r="J763" s="5">
        <v>10</v>
      </c>
      <c r="K763" s="3" t="s">
        <v>2065</v>
      </c>
      <c r="L763" s="3" t="s">
        <v>2065</v>
      </c>
      <c r="M763" s="3" t="s">
        <v>24</v>
      </c>
      <c r="N763" s="3" t="s">
        <v>2326</v>
      </c>
      <c r="O763" s="3" t="s">
        <v>28</v>
      </c>
      <c r="P763" s="3" t="s">
        <v>63</v>
      </c>
      <c r="Q763" s="3" t="s">
        <v>2325</v>
      </c>
      <c r="R763" s="3" t="s">
        <v>29</v>
      </c>
      <c r="S763" s="3" t="s">
        <v>38</v>
      </c>
      <c r="T763" s="3" t="s">
        <v>2068</v>
      </c>
      <c r="U763" s="3" t="s">
        <v>63</v>
      </c>
    </row>
    <row r="764" spans="1:21" ht="18" customHeight="1" x14ac:dyDescent="0.3">
      <c r="A764" s="3">
        <v>763</v>
      </c>
      <c r="B764" s="3" t="s">
        <v>2329</v>
      </c>
      <c r="C764" s="3">
        <v>104830001</v>
      </c>
      <c r="D764" s="3">
        <v>8047738436</v>
      </c>
      <c r="E764" s="5">
        <v>6000</v>
      </c>
      <c r="F764" s="5"/>
      <c r="G764" s="5" t="s">
        <v>23</v>
      </c>
      <c r="H764" s="5">
        <v>0</v>
      </c>
      <c r="I764" s="5">
        <v>1</v>
      </c>
      <c r="J764" s="5">
        <v>1</v>
      </c>
      <c r="K764" s="3" t="s">
        <v>24</v>
      </c>
      <c r="L764" s="3" t="s">
        <v>2327</v>
      </c>
      <c r="M764" s="3" t="s">
        <v>2328</v>
      </c>
      <c r="N764" s="3" t="s">
        <v>2333</v>
      </c>
      <c r="O764" s="3" t="s">
        <v>2331</v>
      </c>
      <c r="P764" s="3" t="s">
        <v>23</v>
      </c>
      <c r="Q764" s="3" t="s">
        <v>2330</v>
      </c>
      <c r="R764" s="3" t="s">
        <v>2332</v>
      </c>
      <c r="S764" s="3" t="s">
        <v>38</v>
      </c>
      <c r="T764" s="3" t="s">
        <v>29</v>
      </c>
      <c r="U764" s="3" t="s">
        <v>38</v>
      </c>
    </row>
    <row r="765" spans="1:21" ht="18" customHeight="1" x14ac:dyDescent="0.3">
      <c r="A765" s="3">
        <v>764</v>
      </c>
      <c r="B765" s="3" t="s">
        <v>2280</v>
      </c>
      <c r="C765" s="3">
        <v>104830001</v>
      </c>
      <c r="D765" s="3">
        <v>5621550734</v>
      </c>
      <c r="E765" s="5">
        <v>8000</v>
      </c>
      <c r="F765" s="5">
        <v>0</v>
      </c>
      <c r="G765" s="5" t="s">
        <v>23</v>
      </c>
      <c r="H765" s="5">
        <v>1</v>
      </c>
      <c r="I765" s="5">
        <v>1</v>
      </c>
      <c r="J765" s="5">
        <v>14</v>
      </c>
      <c r="K765" s="3" t="s">
        <v>24</v>
      </c>
      <c r="L765" s="3" t="s">
        <v>23</v>
      </c>
      <c r="M765" s="3" t="s">
        <v>412</v>
      </c>
      <c r="N765" s="3" t="s">
        <v>145</v>
      </c>
      <c r="O765" s="3" t="s">
        <v>415</v>
      </c>
      <c r="P765" s="3" t="s">
        <v>23</v>
      </c>
      <c r="Q765" s="3" t="s">
        <v>414</v>
      </c>
      <c r="R765" s="3" t="s">
        <v>416</v>
      </c>
      <c r="S765" s="3" t="s">
        <v>412</v>
      </c>
      <c r="T765" s="3" t="s">
        <v>77</v>
      </c>
      <c r="U765" s="3" t="s">
        <v>146</v>
      </c>
    </row>
    <row r="766" spans="1:21" ht="18" customHeight="1" x14ac:dyDescent="0.3">
      <c r="A766" s="3">
        <v>765</v>
      </c>
      <c r="B766" s="3" t="s">
        <v>2280</v>
      </c>
      <c r="C766" s="3">
        <v>104830001</v>
      </c>
      <c r="D766" s="3">
        <v>5621550745</v>
      </c>
      <c r="E766" s="5">
        <v>6000</v>
      </c>
      <c r="F766" s="5">
        <v>0</v>
      </c>
      <c r="G766" s="5" t="s">
        <v>23</v>
      </c>
      <c r="H766" s="5">
        <v>1</v>
      </c>
      <c r="I766" s="5">
        <v>1</v>
      </c>
      <c r="J766" s="5">
        <v>1</v>
      </c>
      <c r="K766" s="3" t="s">
        <v>24</v>
      </c>
      <c r="L766" s="3" t="s">
        <v>23</v>
      </c>
      <c r="M766" s="3" t="s">
        <v>140</v>
      </c>
      <c r="N766" s="3" t="s">
        <v>145</v>
      </c>
      <c r="O766" s="3" t="s">
        <v>143</v>
      </c>
      <c r="P766" s="3" t="s">
        <v>23</v>
      </c>
      <c r="Q766" s="3" t="s">
        <v>142</v>
      </c>
      <c r="R766" s="3" t="s">
        <v>144</v>
      </c>
      <c r="S766" s="3" t="s">
        <v>140</v>
      </c>
      <c r="T766" s="3" t="s">
        <v>77</v>
      </c>
      <c r="U766" s="3" t="s">
        <v>146</v>
      </c>
    </row>
    <row r="767" spans="1:21" ht="18" customHeight="1" x14ac:dyDescent="0.3">
      <c r="A767" s="3">
        <v>766</v>
      </c>
      <c r="B767" s="3" t="s">
        <v>2280</v>
      </c>
      <c r="C767" s="3">
        <v>104830001</v>
      </c>
      <c r="D767" s="3">
        <v>5621550756</v>
      </c>
      <c r="E767" s="5">
        <v>7000</v>
      </c>
      <c r="F767" s="5">
        <v>0</v>
      </c>
      <c r="G767" s="5" t="s">
        <v>23</v>
      </c>
      <c r="H767" s="5">
        <v>1</v>
      </c>
      <c r="I767" s="5">
        <v>1</v>
      </c>
      <c r="J767" s="5">
        <v>9</v>
      </c>
      <c r="K767" s="3" t="s">
        <v>24</v>
      </c>
      <c r="L767" s="3" t="s">
        <v>23</v>
      </c>
      <c r="M767" s="3" t="s">
        <v>147</v>
      </c>
      <c r="N767" s="3" t="s">
        <v>145</v>
      </c>
      <c r="O767" s="3" t="s">
        <v>149</v>
      </c>
      <c r="P767" s="3" t="s">
        <v>23</v>
      </c>
      <c r="Q767" s="3" t="s">
        <v>148</v>
      </c>
      <c r="R767" s="3" t="s">
        <v>150</v>
      </c>
      <c r="S767" s="3" t="s">
        <v>147</v>
      </c>
      <c r="T767" s="3" t="s">
        <v>77</v>
      </c>
      <c r="U767" s="3" t="s">
        <v>146</v>
      </c>
    </row>
    <row r="768" spans="1:21" ht="18" customHeight="1" x14ac:dyDescent="0.3">
      <c r="A768" s="3">
        <v>767</v>
      </c>
      <c r="B768" s="3" t="s">
        <v>2280</v>
      </c>
      <c r="C768" s="3">
        <v>104830001</v>
      </c>
      <c r="D768" s="3">
        <v>5621550760</v>
      </c>
      <c r="E768" s="5">
        <v>9000</v>
      </c>
      <c r="F768" s="5">
        <v>0</v>
      </c>
      <c r="G768" s="5" t="s">
        <v>23</v>
      </c>
      <c r="H768" s="5">
        <v>1</v>
      </c>
      <c r="I768" s="5">
        <v>1</v>
      </c>
      <c r="J768" s="5">
        <v>16</v>
      </c>
      <c r="K768" s="3" t="s">
        <v>24</v>
      </c>
      <c r="L768" s="3" t="s">
        <v>23</v>
      </c>
      <c r="M768" s="3" t="s">
        <v>151</v>
      </c>
      <c r="N768" s="3" t="s">
        <v>145</v>
      </c>
      <c r="O768" s="3" t="s">
        <v>153</v>
      </c>
      <c r="P768" s="3" t="s">
        <v>23</v>
      </c>
      <c r="Q768" s="3" t="s">
        <v>152</v>
      </c>
      <c r="R768" s="3" t="s">
        <v>154</v>
      </c>
      <c r="S768" s="3" t="s">
        <v>151</v>
      </c>
      <c r="T768" s="3" t="s">
        <v>77</v>
      </c>
      <c r="U768" s="3" t="s">
        <v>146</v>
      </c>
    </row>
    <row r="769" spans="1:21" ht="18" customHeight="1" x14ac:dyDescent="0.3">
      <c r="A769" s="3">
        <v>768</v>
      </c>
      <c r="B769" s="3" t="s">
        <v>2280</v>
      </c>
      <c r="C769" s="3">
        <v>104830001</v>
      </c>
      <c r="D769" s="3">
        <v>5621550771</v>
      </c>
      <c r="E769" s="5">
        <v>14000</v>
      </c>
      <c r="F769" s="5">
        <v>0</v>
      </c>
      <c r="G769" s="5" t="s">
        <v>23</v>
      </c>
      <c r="H769" s="5">
        <v>1</v>
      </c>
      <c r="I769" s="5">
        <v>1</v>
      </c>
      <c r="J769" s="5">
        <v>9</v>
      </c>
      <c r="K769" s="3" t="s">
        <v>24</v>
      </c>
      <c r="L769" s="3" t="s">
        <v>23</v>
      </c>
      <c r="M769" s="3" t="s">
        <v>155</v>
      </c>
      <c r="N769" s="3" t="s">
        <v>145</v>
      </c>
      <c r="O769" s="3" t="s">
        <v>157</v>
      </c>
      <c r="P769" s="3" t="s">
        <v>23</v>
      </c>
      <c r="Q769" s="3" t="s">
        <v>156</v>
      </c>
      <c r="R769" s="3" t="s">
        <v>158</v>
      </c>
      <c r="S769" s="3" t="s">
        <v>155</v>
      </c>
      <c r="T769" s="3" t="s">
        <v>77</v>
      </c>
      <c r="U769" s="3" t="s">
        <v>146</v>
      </c>
    </row>
    <row r="770" spans="1:21" ht="18" customHeight="1" x14ac:dyDescent="0.3">
      <c r="A770" s="3">
        <v>769</v>
      </c>
      <c r="B770" s="3" t="s">
        <v>2280</v>
      </c>
      <c r="C770" s="3">
        <v>104830001</v>
      </c>
      <c r="D770" s="3">
        <v>5621550782</v>
      </c>
      <c r="E770" s="5">
        <v>6000</v>
      </c>
      <c r="F770" s="5">
        <v>0</v>
      </c>
      <c r="G770" s="5" t="s">
        <v>23</v>
      </c>
      <c r="H770" s="5">
        <v>1</v>
      </c>
      <c r="I770" s="5">
        <v>1</v>
      </c>
      <c r="J770" s="5">
        <v>1</v>
      </c>
      <c r="K770" s="3" t="s">
        <v>24</v>
      </c>
      <c r="L770" s="3" t="s">
        <v>23</v>
      </c>
      <c r="M770" s="3" t="s">
        <v>159</v>
      </c>
      <c r="N770" s="3" t="s">
        <v>145</v>
      </c>
      <c r="O770" s="3" t="s">
        <v>161</v>
      </c>
      <c r="P770" s="3" t="s">
        <v>23</v>
      </c>
      <c r="Q770" s="3" t="s">
        <v>160</v>
      </c>
      <c r="R770" s="3" t="s">
        <v>162</v>
      </c>
      <c r="S770" s="3" t="s">
        <v>159</v>
      </c>
      <c r="T770" s="3" t="s">
        <v>77</v>
      </c>
      <c r="U770" s="3" t="s">
        <v>146</v>
      </c>
    </row>
    <row r="771" spans="1:21" ht="18" customHeight="1" x14ac:dyDescent="0.3">
      <c r="A771" s="3">
        <v>770</v>
      </c>
      <c r="B771" s="3" t="s">
        <v>2280</v>
      </c>
      <c r="C771" s="3">
        <v>104830001</v>
      </c>
      <c r="D771" s="3">
        <v>5621550793</v>
      </c>
      <c r="E771" s="5">
        <v>7000</v>
      </c>
      <c r="F771" s="5">
        <v>0</v>
      </c>
      <c r="G771" s="5" t="s">
        <v>23</v>
      </c>
      <c r="H771" s="5">
        <v>1</v>
      </c>
      <c r="I771" s="5">
        <v>1</v>
      </c>
      <c r="J771" s="5">
        <v>9</v>
      </c>
      <c r="K771" s="3" t="s">
        <v>24</v>
      </c>
      <c r="L771" s="3" t="s">
        <v>23</v>
      </c>
      <c r="M771" s="3" t="s">
        <v>163</v>
      </c>
      <c r="N771" s="3" t="s">
        <v>145</v>
      </c>
      <c r="O771" s="3" t="s">
        <v>165</v>
      </c>
      <c r="P771" s="3" t="s">
        <v>23</v>
      </c>
      <c r="Q771" s="3" t="s">
        <v>164</v>
      </c>
      <c r="R771" s="3" t="s">
        <v>166</v>
      </c>
      <c r="S771" s="3" t="s">
        <v>163</v>
      </c>
      <c r="T771" s="3" t="s">
        <v>77</v>
      </c>
      <c r="U771" s="3" t="s">
        <v>146</v>
      </c>
    </row>
    <row r="772" spans="1:21" ht="18" customHeight="1" x14ac:dyDescent="0.3">
      <c r="A772" s="3">
        <v>771</v>
      </c>
      <c r="B772" s="3" t="s">
        <v>2280</v>
      </c>
      <c r="C772" s="3">
        <v>104830001</v>
      </c>
      <c r="D772" s="3">
        <v>5621550804</v>
      </c>
      <c r="E772" s="5">
        <v>7000</v>
      </c>
      <c r="F772" s="5">
        <v>0</v>
      </c>
      <c r="G772" s="5" t="s">
        <v>23</v>
      </c>
      <c r="H772" s="5">
        <v>1</v>
      </c>
      <c r="I772" s="5">
        <v>1</v>
      </c>
      <c r="J772" s="5">
        <v>9</v>
      </c>
      <c r="K772" s="3" t="s">
        <v>24</v>
      </c>
      <c r="L772" s="3" t="s">
        <v>23</v>
      </c>
      <c r="M772" s="3" t="s">
        <v>167</v>
      </c>
      <c r="N772" s="3" t="s">
        <v>145</v>
      </c>
      <c r="O772" s="3" t="s">
        <v>169</v>
      </c>
      <c r="P772" s="3" t="s">
        <v>23</v>
      </c>
      <c r="Q772" s="3" t="s">
        <v>168</v>
      </c>
      <c r="R772" s="3" t="s">
        <v>170</v>
      </c>
      <c r="S772" s="3" t="s">
        <v>167</v>
      </c>
      <c r="T772" s="3" t="s">
        <v>77</v>
      </c>
      <c r="U772" s="3" t="s">
        <v>146</v>
      </c>
    </row>
    <row r="773" spans="1:21" ht="18" customHeight="1" x14ac:dyDescent="0.3">
      <c r="A773" s="3">
        <v>772</v>
      </c>
      <c r="B773" s="3" t="s">
        <v>2280</v>
      </c>
      <c r="C773" s="3">
        <v>104830001</v>
      </c>
      <c r="D773" s="3">
        <v>5621550815</v>
      </c>
      <c r="E773" s="5">
        <v>6000</v>
      </c>
      <c r="F773" s="5">
        <v>0</v>
      </c>
      <c r="G773" s="5" t="s">
        <v>23</v>
      </c>
      <c r="H773" s="5">
        <v>1</v>
      </c>
      <c r="I773" s="5">
        <v>1</v>
      </c>
      <c r="J773" s="5">
        <v>1</v>
      </c>
      <c r="K773" s="3" t="s">
        <v>24</v>
      </c>
      <c r="L773" s="3" t="s">
        <v>23</v>
      </c>
      <c r="M773" s="3" t="s">
        <v>171</v>
      </c>
      <c r="N773" s="3" t="s">
        <v>145</v>
      </c>
      <c r="O773" s="3" t="s">
        <v>173</v>
      </c>
      <c r="P773" s="3" t="s">
        <v>23</v>
      </c>
      <c r="Q773" s="3" t="s">
        <v>172</v>
      </c>
      <c r="R773" s="3" t="s">
        <v>45</v>
      </c>
      <c r="S773" s="3" t="s">
        <v>171</v>
      </c>
      <c r="T773" s="3" t="s">
        <v>77</v>
      </c>
      <c r="U773" s="3" t="s">
        <v>146</v>
      </c>
    </row>
    <row r="774" spans="1:21" ht="18" customHeight="1" x14ac:dyDescent="0.3">
      <c r="A774" s="3">
        <v>773</v>
      </c>
      <c r="B774" s="3" t="s">
        <v>2280</v>
      </c>
      <c r="C774" s="3">
        <v>104830001</v>
      </c>
      <c r="D774" s="3">
        <v>5621550826</v>
      </c>
      <c r="E774" s="5">
        <v>8000</v>
      </c>
      <c r="F774" s="5">
        <v>0</v>
      </c>
      <c r="G774" s="5" t="s">
        <v>23</v>
      </c>
      <c r="H774" s="5">
        <v>1</v>
      </c>
      <c r="I774" s="5">
        <v>1</v>
      </c>
      <c r="J774" s="5">
        <v>14</v>
      </c>
      <c r="K774" s="3" t="s">
        <v>24</v>
      </c>
      <c r="L774" s="3" t="s">
        <v>23</v>
      </c>
      <c r="M774" s="3" t="s">
        <v>194</v>
      </c>
      <c r="N774" s="3" t="s">
        <v>145</v>
      </c>
      <c r="O774" s="3" t="s">
        <v>197</v>
      </c>
      <c r="P774" s="3" t="s">
        <v>23</v>
      </c>
      <c r="Q774" s="3" t="s">
        <v>196</v>
      </c>
      <c r="R774" s="3" t="s">
        <v>198</v>
      </c>
      <c r="S774" s="3" t="s">
        <v>194</v>
      </c>
      <c r="T774" s="3" t="s">
        <v>77</v>
      </c>
      <c r="U774" s="3" t="s">
        <v>146</v>
      </c>
    </row>
    <row r="775" spans="1:21" ht="18" customHeight="1" x14ac:dyDescent="0.3">
      <c r="A775" s="3">
        <v>774</v>
      </c>
      <c r="B775" s="3" t="s">
        <v>2280</v>
      </c>
      <c r="C775" s="3">
        <v>104830001</v>
      </c>
      <c r="D775" s="3">
        <v>5621550830</v>
      </c>
      <c r="E775" s="5">
        <v>9000</v>
      </c>
      <c r="F775" s="5">
        <v>0</v>
      </c>
      <c r="G775" s="5" t="s">
        <v>23</v>
      </c>
      <c r="H775" s="5">
        <v>1</v>
      </c>
      <c r="I775" s="5">
        <v>1</v>
      </c>
      <c r="J775" s="5">
        <v>18</v>
      </c>
      <c r="K775" s="3" t="s">
        <v>24</v>
      </c>
      <c r="L775" s="3" t="s">
        <v>23</v>
      </c>
      <c r="M775" s="3" t="s">
        <v>182</v>
      </c>
      <c r="N775" s="3" t="s">
        <v>145</v>
      </c>
      <c r="O775" s="3" t="s">
        <v>184</v>
      </c>
      <c r="P775" s="3" t="s">
        <v>23</v>
      </c>
      <c r="Q775" s="3" t="s">
        <v>183</v>
      </c>
      <c r="R775" s="3" t="s">
        <v>185</v>
      </c>
      <c r="S775" s="3" t="s">
        <v>182</v>
      </c>
      <c r="T775" s="3" t="s">
        <v>77</v>
      </c>
      <c r="U775" s="3" t="s">
        <v>146</v>
      </c>
    </row>
    <row r="776" spans="1:21" ht="18" customHeight="1" x14ac:dyDescent="0.3">
      <c r="A776" s="3">
        <v>775</v>
      </c>
      <c r="B776" s="3" t="s">
        <v>2280</v>
      </c>
      <c r="C776" s="3">
        <v>104830001</v>
      </c>
      <c r="D776" s="3">
        <v>5621550841</v>
      </c>
      <c r="E776" s="5">
        <v>6000</v>
      </c>
      <c r="F776" s="5">
        <v>0</v>
      </c>
      <c r="G776" s="5" t="s">
        <v>23</v>
      </c>
      <c r="H776" s="5">
        <v>1</v>
      </c>
      <c r="I776" s="5">
        <v>1</v>
      </c>
      <c r="J776" s="5">
        <v>1</v>
      </c>
      <c r="K776" s="3" t="s">
        <v>24</v>
      </c>
      <c r="L776" s="3" t="s">
        <v>23</v>
      </c>
      <c r="M776" s="3" t="s">
        <v>186</v>
      </c>
      <c r="N776" s="3" t="s">
        <v>145</v>
      </c>
      <c r="O776" s="3" t="s">
        <v>188</v>
      </c>
      <c r="P776" s="3" t="s">
        <v>23</v>
      </c>
      <c r="Q776" s="3" t="s">
        <v>187</v>
      </c>
      <c r="R776" s="3" t="s">
        <v>119</v>
      </c>
      <c r="S776" s="3" t="s">
        <v>186</v>
      </c>
      <c r="T776" s="3" t="s">
        <v>77</v>
      </c>
      <c r="U776" s="3" t="s">
        <v>146</v>
      </c>
    </row>
    <row r="777" spans="1:21" ht="18" customHeight="1" x14ac:dyDescent="0.3">
      <c r="A777" s="3">
        <v>776</v>
      </c>
      <c r="B777" s="3" t="s">
        <v>2280</v>
      </c>
      <c r="C777" s="3">
        <v>104830001</v>
      </c>
      <c r="D777" s="3">
        <v>5621550852</v>
      </c>
      <c r="E777" s="5">
        <v>7000</v>
      </c>
      <c r="F777" s="5">
        <v>0</v>
      </c>
      <c r="G777" s="5" t="s">
        <v>23</v>
      </c>
      <c r="H777" s="5">
        <v>1</v>
      </c>
      <c r="I777" s="5">
        <v>1</v>
      </c>
      <c r="J777" s="5">
        <v>9</v>
      </c>
      <c r="K777" s="3" t="s">
        <v>24</v>
      </c>
      <c r="L777" s="3" t="s">
        <v>23</v>
      </c>
      <c r="M777" s="3" t="s">
        <v>189</v>
      </c>
      <c r="N777" s="3" t="s">
        <v>145</v>
      </c>
      <c r="O777" s="3" t="s">
        <v>192</v>
      </c>
      <c r="P777" s="3" t="s">
        <v>23</v>
      </c>
      <c r="Q777" s="3" t="s">
        <v>191</v>
      </c>
      <c r="R777" s="3" t="s">
        <v>193</v>
      </c>
      <c r="S777" s="3" t="s">
        <v>189</v>
      </c>
      <c r="T777" s="3" t="s">
        <v>77</v>
      </c>
      <c r="U777" s="3" t="s">
        <v>146</v>
      </c>
    </row>
    <row r="778" spans="1:21" ht="18" customHeight="1" x14ac:dyDescent="0.3">
      <c r="A778" s="3">
        <v>777</v>
      </c>
      <c r="B778" s="3" t="s">
        <v>2280</v>
      </c>
      <c r="C778" s="3">
        <v>104830001</v>
      </c>
      <c r="D778" s="3">
        <v>5621550863</v>
      </c>
      <c r="E778" s="5">
        <v>6000</v>
      </c>
      <c r="F778" s="5">
        <v>0</v>
      </c>
      <c r="G778" s="5" t="s">
        <v>23</v>
      </c>
      <c r="H778" s="5">
        <v>1</v>
      </c>
      <c r="I778" s="5">
        <v>1</v>
      </c>
      <c r="J778" s="5">
        <v>1</v>
      </c>
      <c r="K778" s="3" t="s">
        <v>24</v>
      </c>
      <c r="L778" s="3" t="s">
        <v>23</v>
      </c>
      <c r="M778" s="3" t="s">
        <v>189</v>
      </c>
      <c r="N778" s="3" t="s">
        <v>145</v>
      </c>
      <c r="O778" s="3" t="s">
        <v>430</v>
      </c>
      <c r="P778" s="3" t="s">
        <v>23</v>
      </c>
      <c r="Q778" s="3" t="s">
        <v>429</v>
      </c>
      <c r="R778" s="3" t="s">
        <v>193</v>
      </c>
      <c r="S778" s="3" t="s">
        <v>189</v>
      </c>
      <c r="T778" s="3" t="s">
        <v>77</v>
      </c>
      <c r="U778" s="3" t="s">
        <v>146</v>
      </c>
    </row>
    <row r="779" spans="1:21" ht="18" customHeight="1" x14ac:dyDescent="0.3">
      <c r="A779" s="3">
        <v>778</v>
      </c>
      <c r="B779" s="3" t="s">
        <v>2282</v>
      </c>
      <c r="C779" s="3">
        <v>104830001</v>
      </c>
      <c r="D779" s="3">
        <v>5621550885</v>
      </c>
      <c r="E779" s="5">
        <v>6000</v>
      </c>
      <c r="F779" s="5">
        <v>0</v>
      </c>
      <c r="G779" s="5" t="s">
        <v>23</v>
      </c>
      <c r="H779" s="5">
        <v>500000</v>
      </c>
      <c r="I779" s="5">
        <v>1</v>
      </c>
      <c r="J779" s="5">
        <v>1</v>
      </c>
      <c r="K779" s="3" t="s">
        <v>24</v>
      </c>
      <c r="L779" s="3" t="s">
        <v>23</v>
      </c>
      <c r="M779" s="3" t="s">
        <v>2281</v>
      </c>
      <c r="N779" s="3" t="s">
        <v>145</v>
      </c>
      <c r="O779" s="3" t="s">
        <v>2284</v>
      </c>
      <c r="P779" s="3" t="s">
        <v>2283</v>
      </c>
      <c r="Q779" s="3" t="s">
        <v>23</v>
      </c>
      <c r="R779" s="3" t="s">
        <v>2285</v>
      </c>
      <c r="S779" s="3" t="s">
        <v>38</v>
      </c>
      <c r="T779" s="3" t="s">
        <v>77</v>
      </c>
      <c r="U779" s="3" t="s">
        <v>213</v>
      </c>
    </row>
    <row r="780" spans="1:21" ht="18" customHeight="1" x14ac:dyDescent="0.3">
      <c r="A780" s="3">
        <v>779</v>
      </c>
      <c r="B780" s="3" t="s">
        <v>2447</v>
      </c>
      <c r="C780" s="3">
        <v>104830001</v>
      </c>
      <c r="D780" s="3">
        <v>8047743922</v>
      </c>
      <c r="E780" s="5">
        <v>6000</v>
      </c>
      <c r="F780" s="5">
        <v>0</v>
      </c>
      <c r="G780" s="5" t="s">
        <v>23</v>
      </c>
      <c r="H780" s="5">
        <v>0</v>
      </c>
      <c r="I780" s="5">
        <v>1</v>
      </c>
      <c r="J780" s="5">
        <v>1</v>
      </c>
      <c r="K780" s="3" t="s">
        <v>2446</v>
      </c>
      <c r="L780" s="3" t="s">
        <v>2446</v>
      </c>
      <c r="M780" s="3" t="s">
        <v>24</v>
      </c>
      <c r="N780" s="3" t="s">
        <v>2449</v>
      </c>
      <c r="O780" s="3" t="s">
        <v>28</v>
      </c>
      <c r="P780" s="3" t="s">
        <v>964</v>
      </c>
      <c r="Q780" s="3" t="s">
        <v>2448</v>
      </c>
      <c r="R780" s="3" t="s">
        <v>29</v>
      </c>
      <c r="S780" s="3" t="s">
        <v>31</v>
      </c>
      <c r="T780" s="3" t="s">
        <v>2450</v>
      </c>
      <c r="U780" s="3" t="s">
        <v>964</v>
      </c>
    </row>
    <row r="781" spans="1:21" ht="18" customHeight="1" x14ac:dyDescent="0.3">
      <c r="A781" s="3">
        <v>780</v>
      </c>
      <c r="B781" s="3" t="s">
        <v>2512</v>
      </c>
      <c r="C781" s="3">
        <v>104830001</v>
      </c>
      <c r="D781" s="3">
        <v>8047754643</v>
      </c>
      <c r="E781" s="5">
        <v>6000</v>
      </c>
      <c r="F781" s="5">
        <v>0</v>
      </c>
      <c r="G781" s="5" t="s">
        <v>23</v>
      </c>
      <c r="H781" s="5">
        <v>0</v>
      </c>
      <c r="I781" s="5">
        <v>1</v>
      </c>
      <c r="J781" s="5">
        <v>1</v>
      </c>
      <c r="K781" s="3" t="s">
        <v>1565</v>
      </c>
      <c r="L781" s="3" t="s">
        <v>1565</v>
      </c>
      <c r="M781" s="3" t="s">
        <v>24</v>
      </c>
      <c r="N781" s="3" t="s">
        <v>2513</v>
      </c>
      <c r="O781" s="3" t="s">
        <v>28</v>
      </c>
      <c r="P781" s="3" t="s">
        <v>48</v>
      </c>
      <c r="Q781" s="3" t="s">
        <v>54</v>
      </c>
      <c r="R781" s="3" t="s">
        <v>29</v>
      </c>
      <c r="S781" s="3" t="s">
        <v>31</v>
      </c>
      <c r="T781" s="3" t="s">
        <v>1568</v>
      </c>
      <c r="U781" s="3" t="s">
        <v>48</v>
      </c>
    </row>
    <row r="782" spans="1:21" ht="18" customHeight="1" x14ac:dyDescent="0.3">
      <c r="A782" s="3">
        <v>781</v>
      </c>
      <c r="B782" s="3" t="s">
        <v>2515</v>
      </c>
      <c r="C782" s="3">
        <v>104830001</v>
      </c>
      <c r="D782" s="3">
        <v>8047745532</v>
      </c>
      <c r="E782" s="5">
        <v>6000</v>
      </c>
      <c r="F782" s="5">
        <v>0</v>
      </c>
      <c r="G782" s="5" t="s">
        <v>23</v>
      </c>
      <c r="H782" s="5">
        <v>0</v>
      </c>
      <c r="I782" s="5">
        <v>1</v>
      </c>
      <c r="J782" s="5">
        <v>1</v>
      </c>
      <c r="K782" s="3" t="s">
        <v>2514</v>
      </c>
      <c r="L782" s="3" t="s">
        <v>2514</v>
      </c>
      <c r="M782" s="3" t="s">
        <v>24</v>
      </c>
      <c r="N782" s="3" t="s">
        <v>2517</v>
      </c>
      <c r="O782" s="3" t="s">
        <v>28</v>
      </c>
      <c r="P782" s="3" t="s">
        <v>893</v>
      </c>
      <c r="Q782" s="3" t="s">
        <v>2516</v>
      </c>
      <c r="R782" s="3" t="s">
        <v>29</v>
      </c>
      <c r="S782" s="3" t="s">
        <v>38</v>
      </c>
      <c r="T782" s="3" t="s">
        <v>2518</v>
      </c>
      <c r="U782" s="3" t="s">
        <v>893</v>
      </c>
    </row>
    <row r="783" spans="1:21" ht="18" customHeight="1" x14ac:dyDescent="0.3">
      <c r="A783" s="3">
        <v>782</v>
      </c>
      <c r="B783" s="3" t="s">
        <v>2520</v>
      </c>
      <c r="C783" s="3">
        <v>104830001</v>
      </c>
      <c r="D783" s="3">
        <v>8047748870</v>
      </c>
      <c r="E783" s="5">
        <v>6000</v>
      </c>
      <c r="F783" s="5">
        <v>0</v>
      </c>
      <c r="G783" s="5" t="s">
        <v>23</v>
      </c>
      <c r="H783" s="5">
        <v>0</v>
      </c>
      <c r="I783" s="5">
        <v>1</v>
      </c>
      <c r="J783" s="5">
        <v>1</v>
      </c>
      <c r="K783" s="3" t="s">
        <v>2519</v>
      </c>
      <c r="L783" s="3" t="s">
        <v>2519</v>
      </c>
      <c r="M783" s="3" t="s">
        <v>24</v>
      </c>
      <c r="N783" s="3" t="s">
        <v>2521</v>
      </c>
      <c r="O783" s="3" t="s">
        <v>28</v>
      </c>
      <c r="P783" s="3" t="s">
        <v>93</v>
      </c>
      <c r="Q783" s="3" t="s">
        <v>94</v>
      </c>
      <c r="R783" s="3" t="s">
        <v>29</v>
      </c>
      <c r="S783" s="3" t="s">
        <v>31</v>
      </c>
      <c r="T783" s="3" t="s">
        <v>2522</v>
      </c>
      <c r="U783" s="3" t="s">
        <v>93</v>
      </c>
    </row>
    <row r="784" spans="1:21" ht="18" customHeight="1" x14ac:dyDescent="0.3">
      <c r="A784" s="3">
        <v>783</v>
      </c>
      <c r="B784" s="3" t="s">
        <v>2481</v>
      </c>
      <c r="C784" s="3">
        <v>104830001</v>
      </c>
      <c r="D784" s="3">
        <v>8047619274</v>
      </c>
      <c r="E784" s="5">
        <v>6000</v>
      </c>
      <c r="F784" s="5">
        <v>0</v>
      </c>
      <c r="G784" s="5" t="s">
        <v>23</v>
      </c>
      <c r="H784" s="5">
        <v>0</v>
      </c>
      <c r="I784" s="5">
        <v>1</v>
      </c>
      <c r="J784" s="5">
        <v>1</v>
      </c>
      <c r="K784" s="3" t="s">
        <v>2480</v>
      </c>
      <c r="L784" s="3" t="s">
        <v>2480</v>
      </c>
      <c r="M784" s="3" t="s">
        <v>24</v>
      </c>
      <c r="N784" s="3" t="s">
        <v>2483</v>
      </c>
      <c r="O784" s="3" t="s">
        <v>28</v>
      </c>
      <c r="P784" s="3" t="s">
        <v>35</v>
      </c>
      <c r="Q784" s="3" t="s">
        <v>2482</v>
      </c>
      <c r="R784" s="3" t="s">
        <v>29</v>
      </c>
      <c r="S784" s="3" t="s">
        <v>38</v>
      </c>
      <c r="T784" s="3" t="s">
        <v>2484</v>
      </c>
      <c r="U784" s="3" t="s">
        <v>35</v>
      </c>
    </row>
    <row r="785" spans="1:21" ht="18" customHeight="1" x14ac:dyDescent="0.3">
      <c r="A785" s="3">
        <v>784</v>
      </c>
      <c r="B785" s="3" t="s">
        <v>2466</v>
      </c>
      <c r="C785" s="3">
        <v>104830001</v>
      </c>
      <c r="D785" s="3">
        <v>8047756500</v>
      </c>
      <c r="E785" s="5">
        <v>12000</v>
      </c>
      <c r="F785" s="5"/>
      <c r="G785" s="5" t="s">
        <v>23</v>
      </c>
      <c r="H785" s="5">
        <v>0</v>
      </c>
      <c r="I785" s="5">
        <v>1</v>
      </c>
      <c r="J785" s="5">
        <v>21</v>
      </c>
      <c r="K785" s="3" t="s">
        <v>2465</v>
      </c>
      <c r="L785" s="3" t="s">
        <v>2465</v>
      </c>
      <c r="M785" s="3" t="s">
        <v>24</v>
      </c>
      <c r="N785" s="3" t="s">
        <v>2468</v>
      </c>
      <c r="O785" s="3" t="s">
        <v>28</v>
      </c>
      <c r="P785" s="3" t="s">
        <v>63</v>
      </c>
      <c r="Q785" s="3" t="s">
        <v>2467</v>
      </c>
      <c r="R785" s="3" t="s">
        <v>29</v>
      </c>
      <c r="S785" s="3" t="s">
        <v>38</v>
      </c>
      <c r="T785" s="3" t="s">
        <v>2469</v>
      </c>
      <c r="U785" s="3" t="s">
        <v>63</v>
      </c>
    </row>
    <row r="786" spans="1:21" ht="18" customHeight="1" x14ac:dyDescent="0.3">
      <c r="A786" s="3">
        <v>785</v>
      </c>
      <c r="B786" s="3" t="s">
        <v>2458</v>
      </c>
      <c r="C786" s="3">
        <v>104830001</v>
      </c>
      <c r="D786" s="3">
        <v>8047741645</v>
      </c>
      <c r="E786" s="5">
        <v>7000</v>
      </c>
      <c r="F786" s="5">
        <v>0</v>
      </c>
      <c r="G786" s="5" t="s">
        <v>23</v>
      </c>
      <c r="H786" s="5">
        <v>0</v>
      </c>
      <c r="I786" s="5">
        <v>1</v>
      </c>
      <c r="J786" s="5">
        <v>6</v>
      </c>
      <c r="K786" s="3" t="s">
        <v>2457</v>
      </c>
      <c r="L786" s="3" t="s">
        <v>2457</v>
      </c>
      <c r="M786" s="3" t="s">
        <v>24</v>
      </c>
      <c r="N786" s="3" t="s">
        <v>2459</v>
      </c>
      <c r="O786" s="3" t="s">
        <v>28</v>
      </c>
      <c r="P786" s="3" t="s">
        <v>48</v>
      </c>
      <c r="Q786" s="3" t="s">
        <v>54</v>
      </c>
      <c r="R786" s="3" t="s">
        <v>29</v>
      </c>
      <c r="S786" s="3" t="s">
        <v>31</v>
      </c>
      <c r="T786" s="3" t="s">
        <v>2460</v>
      </c>
      <c r="U786" s="3" t="s">
        <v>48</v>
      </c>
    </row>
    <row r="787" spans="1:21" ht="18" customHeight="1" x14ac:dyDescent="0.3">
      <c r="A787" s="3">
        <v>786</v>
      </c>
      <c r="B787" s="3" t="s">
        <v>2461</v>
      </c>
      <c r="C787" s="3">
        <v>104830001</v>
      </c>
      <c r="D787" s="3">
        <v>8047748542</v>
      </c>
      <c r="E787" s="5">
        <v>6000</v>
      </c>
      <c r="F787" s="5">
        <v>0</v>
      </c>
      <c r="G787" s="5" t="s">
        <v>23</v>
      </c>
      <c r="H787" s="5">
        <v>0</v>
      </c>
      <c r="I787" s="5">
        <v>1</v>
      </c>
      <c r="J787" s="5">
        <v>2</v>
      </c>
      <c r="K787" s="3" t="s">
        <v>1398</v>
      </c>
      <c r="L787" s="3" t="s">
        <v>1398</v>
      </c>
      <c r="M787" s="3" t="s">
        <v>24</v>
      </c>
      <c r="N787" s="3" t="s">
        <v>2463</v>
      </c>
      <c r="O787" s="3" t="s">
        <v>28</v>
      </c>
      <c r="P787" s="3" t="s">
        <v>2122</v>
      </c>
      <c r="Q787" s="3" t="s">
        <v>2462</v>
      </c>
      <c r="R787" s="3" t="s">
        <v>29</v>
      </c>
      <c r="S787" s="3" t="s">
        <v>38</v>
      </c>
      <c r="T787" s="3" t="s">
        <v>2464</v>
      </c>
      <c r="U787" s="3" t="s">
        <v>2122</v>
      </c>
    </row>
    <row r="788" spans="1:21" ht="18" customHeight="1" x14ac:dyDescent="0.3">
      <c r="A788" s="3">
        <v>787</v>
      </c>
      <c r="B788" s="3" t="s">
        <v>2452</v>
      </c>
      <c r="C788" s="3">
        <v>104830001</v>
      </c>
      <c r="D788" s="3">
        <v>8047741811</v>
      </c>
      <c r="E788" s="5">
        <v>6000</v>
      </c>
      <c r="F788" s="5">
        <v>0</v>
      </c>
      <c r="G788" s="5" t="s">
        <v>23</v>
      </c>
      <c r="H788" s="5">
        <v>0</v>
      </c>
      <c r="I788" s="5">
        <v>1</v>
      </c>
      <c r="J788" s="5">
        <v>1</v>
      </c>
      <c r="K788" s="3" t="s">
        <v>2451</v>
      </c>
      <c r="L788" s="3" t="s">
        <v>2451</v>
      </c>
      <c r="M788" s="3" t="s">
        <v>24</v>
      </c>
      <c r="N788" s="3" t="s">
        <v>2455</v>
      </c>
      <c r="O788" s="3" t="s">
        <v>28</v>
      </c>
      <c r="P788" s="3" t="s">
        <v>26</v>
      </c>
      <c r="Q788" s="3" t="s">
        <v>2454</v>
      </c>
      <c r="R788" s="3" t="s">
        <v>29</v>
      </c>
      <c r="S788" s="3" t="s">
        <v>31</v>
      </c>
      <c r="T788" s="3" t="s">
        <v>2456</v>
      </c>
      <c r="U788" s="3" t="s">
        <v>26</v>
      </c>
    </row>
    <row r="789" spans="1:21" ht="18" customHeight="1" x14ac:dyDescent="0.3">
      <c r="A789" s="3">
        <v>788</v>
      </c>
      <c r="B789" s="3" t="s">
        <v>2507</v>
      </c>
      <c r="C789" s="3">
        <v>104830001</v>
      </c>
      <c r="D789" s="3">
        <v>8047741866</v>
      </c>
      <c r="E789" s="5">
        <v>6000</v>
      </c>
      <c r="F789" s="5">
        <v>0</v>
      </c>
      <c r="G789" s="5" t="s">
        <v>23</v>
      </c>
      <c r="H789" s="5">
        <v>0</v>
      </c>
      <c r="I789" s="5">
        <v>1</v>
      </c>
      <c r="J789" s="5">
        <v>1</v>
      </c>
      <c r="K789" s="3" t="s">
        <v>1502</v>
      </c>
      <c r="L789" s="3" t="s">
        <v>1502</v>
      </c>
      <c r="M789" s="3" t="s">
        <v>24</v>
      </c>
      <c r="N789" s="3" t="s">
        <v>2508</v>
      </c>
      <c r="O789" s="3" t="s">
        <v>28</v>
      </c>
      <c r="P789" s="3" t="s">
        <v>82</v>
      </c>
      <c r="Q789" s="3" t="s">
        <v>533</v>
      </c>
      <c r="R789" s="3" t="s">
        <v>29</v>
      </c>
      <c r="S789" s="3" t="s">
        <v>31</v>
      </c>
      <c r="T789" s="3" t="s">
        <v>1504</v>
      </c>
      <c r="U789" s="3" t="s">
        <v>82</v>
      </c>
    </row>
    <row r="790" spans="1:21" ht="18" customHeight="1" x14ac:dyDescent="0.3">
      <c r="A790" s="3">
        <v>789</v>
      </c>
      <c r="B790" s="3" t="s">
        <v>2063</v>
      </c>
      <c r="C790" s="3">
        <v>104830001</v>
      </c>
      <c r="D790" s="3">
        <v>8047759296</v>
      </c>
      <c r="E790" s="5">
        <v>6000</v>
      </c>
      <c r="F790" s="5">
        <v>0</v>
      </c>
      <c r="G790" s="5" t="s">
        <v>23</v>
      </c>
      <c r="H790" s="5">
        <v>0</v>
      </c>
      <c r="I790" s="5">
        <v>1</v>
      </c>
      <c r="J790" s="5">
        <v>1</v>
      </c>
      <c r="K790" s="3" t="s">
        <v>2523</v>
      </c>
      <c r="L790" s="3" t="s">
        <v>2523</v>
      </c>
      <c r="M790" s="3" t="s">
        <v>24</v>
      </c>
      <c r="N790" s="3" t="s">
        <v>2525</v>
      </c>
      <c r="O790" s="3" t="s">
        <v>28</v>
      </c>
      <c r="P790" s="3" t="s">
        <v>1108</v>
      </c>
      <c r="Q790" s="3" t="s">
        <v>2524</v>
      </c>
      <c r="R790" s="3" t="s">
        <v>29</v>
      </c>
      <c r="S790" s="3" t="s">
        <v>31</v>
      </c>
      <c r="T790" s="3" t="s">
        <v>2526</v>
      </c>
      <c r="U790" s="3" t="s">
        <v>1108</v>
      </c>
    </row>
    <row r="791" spans="1:21" ht="18" customHeight="1" x14ac:dyDescent="0.3">
      <c r="A791" s="3">
        <v>790</v>
      </c>
      <c r="B791" s="3" t="s">
        <v>2528</v>
      </c>
      <c r="C791" s="3">
        <v>104830001</v>
      </c>
      <c r="D791" s="3">
        <v>8047760814</v>
      </c>
      <c r="E791" s="5">
        <v>6000</v>
      </c>
      <c r="F791" s="5">
        <v>0</v>
      </c>
      <c r="G791" s="5" t="s">
        <v>23</v>
      </c>
      <c r="H791" s="5">
        <v>0</v>
      </c>
      <c r="I791" s="5">
        <v>1</v>
      </c>
      <c r="J791" s="5">
        <v>2</v>
      </c>
      <c r="K791" s="3" t="s">
        <v>2527</v>
      </c>
      <c r="L791" s="3" t="s">
        <v>2527</v>
      </c>
      <c r="M791" s="3" t="s">
        <v>24</v>
      </c>
      <c r="N791" s="3" t="s">
        <v>2529</v>
      </c>
      <c r="O791" s="3" t="s">
        <v>28</v>
      </c>
      <c r="P791" s="3" t="s">
        <v>2235</v>
      </c>
      <c r="Q791" s="3" t="s">
        <v>2236</v>
      </c>
      <c r="R791" s="3" t="s">
        <v>29</v>
      </c>
      <c r="S791" s="3" t="s">
        <v>38</v>
      </c>
      <c r="T791" s="3" t="s">
        <v>2530</v>
      </c>
      <c r="U791" s="3" t="s">
        <v>2235</v>
      </c>
    </row>
    <row r="792" spans="1:21" ht="18" customHeight="1" x14ac:dyDescent="0.3">
      <c r="A792" s="3">
        <v>791</v>
      </c>
      <c r="B792" s="3" t="s">
        <v>2528</v>
      </c>
      <c r="C792" s="3">
        <v>104830001</v>
      </c>
      <c r="D792" s="3">
        <v>8047760840</v>
      </c>
      <c r="E792" s="5">
        <v>6000</v>
      </c>
      <c r="F792" s="5">
        <v>0</v>
      </c>
      <c r="G792" s="5" t="s">
        <v>23</v>
      </c>
      <c r="H792" s="5">
        <v>0</v>
      </c>
      <c r="I792" s="5">
        <v>1</v>
      </c>
      <c r="J792" s="5">
        <v>1</v>
      </c>
      <c r="K792" s="3" t="s">
        <v>2476</v>
      </c>
      <c r="L792" s="3" t="s">
        <v>2476</v>
      </c>
      <c r="M792" s="3" t="s">
        <v>24</v>
      </c>
      <c r="N792" s="3" t="s">
        <v>2478</v>
      </c>
      <c r="O792" s="3" t="s">
        <v>28</v>
      </c>
      <c r="P792" s="3" t="s">
        <v>26</v>
      </c>
      <c r="Q792" s="3" t="s">
        <v>309</v>
      </c>
      <c r="R792" s="3" t="s">
        <v>29</v>
      </c>
      <c r="S792" s="3" t="s">
        <v>31</v>
      </c>
      <c r="T792" s="3" t="s">
        <v>2479</v>
      </c>
      <c r="U792" s="3" t="s">
        <v>26</v>
      </c>
    </row>
    <row r="793" spans="1:21" ht="18" customHeight="1" x14ac:dyDescent="0.3">
      <c r="A793" s="3">
        <v>792</v>
      </c>
      <c r="B793" s="3" t="s">
        <v>2486</v>
      </c>
      <c r="C793" s="3">
        <v>104830001</v>
      </c>
      <c r="D793" s="3">
        <v>5621551036</v>
      </c>
      <c r="E793" s="5">
        <v>12000</v>
      </c>
      <c r="F793" s="5">
        <v>0</v>
      </c>
      <c r="G793" s="5" t="s">
        <v>23</v>
      </c>
      <c r="H793" s="5">
        <v>500000</v>
      </c>
      <c r="I793" s="5">
        <v>1</v>
      </c>
      <c r="J793" s="5">
        <v>21</v>
      </c>
      <c r="K793" s="3" t="s">
        <v>24</v>
      </c>
      <c r="L793" s="3" t="s">
        <v>23</v>
      </c>
      <c r="M793" s="3" t="s">
        <v>2491</v>
      </c>
      <c r="N793" s="3" t="s">
        <v>145</v>
      </c>
      <c r="O793" s="3" t="s">
        <v>2493</v>
      </c>
      <c r="P793" s="3" t="s">
        <v>2492</v>
      </c>
      <c r="Q793" s="3" t="s">
        <v>201</v>
      </c>
      <c r="R793" s="3" t="s">
        <v>2494</v>
      </c>
      <c r="S793" s="3" t="s">
        <v>38</v>
      </c>
      <c r="T793" s="3" t="s">
        <v>77</v>
      </c>
      <c r="U793" s="3" t="s">
        <v>204</v>
      </c>
    </row>
    <row r="794" spans="1:21" ht="18" customHeight="1" x14ac:dyDescent="0.3">
      <c r="A794" s="3">
        <v>793</v>
      </c>
      <c r="B794" s="3" t="s">
        <v>2486</v>
      </c>
      <c r="C794" s="3">
        <v>104830001</v>
      </c>
      <c r="D794" s="3">
        <v>5621550955</v>
      </c>
      <c r="E794" s="5">
        <v>8000</v>
      </c>
      <c r="F794" s="5">
        <v>0</v>
      </c>
      <c r="G794" s="5" t="s">
        <v>23</v>
      </c>
      <c r="H794" s="5">
        <v>500000</v>
      </c>
      <c r="I794" s="5">
        <v>1</v>
      </c>
      <c r="J794" s="5">
        <v>15</v>
      </c>
      <c r="K794" s="3" t="s">
        <v>24</v>
      </c>
      <c r="L794" s="3" t="s">
        <v>23</v>
      </c>
      <c r="M794" s="3" t="s">
        <v>2485</v>
      </c>
      <c r="N794" s="3" t="s">
        <v>145</v>
      </c>
      <c r="O794" s="3" t="s">
        <v>2488</v>
      </c>
      <c r="P794" s="3" t="s">
        <v>2487</v>
      </c>
      <c r="Q794" s="3" t="s">
        <v>23</v>
      </c>
      <c r="R794" s="3" t="s">
        <v>2489</v>
      </c>
      <c r="S794" s="3" t="s">
        <v>38</v>
      </c>
      <c r="T794" s="3" t="s">
        <v>77</v>
      </c>
      <c r="U794" s="3" t="s">
        <v>204</v>
      </c>
    </row>
    <row r="795" spans="1:21" ht="18" customHeight="1" x14ac:dyDescent="0.3">
      <c r="A795" s="3">
        <v>794</v>
      </c>
      <c r="B795" s="3" t="s">
        <v>2486</v>
      </c>
      <c r="C795" s="3">
        <v>104830001</v>
      </c>
      <c r="D795" s="3">
        <v>5621551040</v>
      </c>
      <c r="E795" s="5">
        <v>8000</v>
      </c>
      <c r="F795" s="5">
        <v>0</v>
      </c>
      <c r="G795" s="5" t="s">
        <v>23</v>
      </c>
      <c r="H795" s="5">
        <v>500000</v>
      </c>
      <c r="I795" s="5">
        <v>1</v>
      </c>
      <c r="J795" s="5">
        <v>15</v>
      </c>
      <c r="K795" s="3" t="s">
        <v>24</v>
      </c>
      <c r="L795" s="3" t="s">
        <v>23</v>
      </c>
      <c r="M795" s="3" t="s">
        <v>2495</v>
      </c>
      <c r="N795" s="3" t="s">
        <v>145</v>
      </c>
      <c r="O795" s="3" t="s">
        <v>2497</v>
      </c>
      <c r="P795" s="3" t="s">
        <v>2496</v>
      </c>
      <c r="Q795" s="3" t="s">
        <v>23</v>
      </c>
      <c r="R795" s="3" t="s">
        <v>2498</v>
      </c>
      <c r="S795" s="3" t="s">
        <v>38</v>
      </c>
      <c r="T795" s="3" t="s">
        <v>77</v>
      </c>
      <c r="U795" s="3" t="s">
        <v>204</v>
      </c>
    </row>
    <row r="796" spans="1:21" ht="18" customHeight="1" x14ac:dyDescent="0.3">
      <c r="A796" s="3">
        <v>795</v>
      </c>
      <c r="B796" s="3" t="s">
        <v>2471</v>
      </c>
      <c r="C796" s="3">
        <v>104830001</v>
      </c>
      <c r="D796" s="3">
        <v>8047763474</v>
      </c>
      <c r="E796" s="5">
        <v>6000</v>
      </c>
      <c r="F796" s="5">
        <v>0</v>
      </c>
      <c r="G796" s="5" t="s">
        <v>23</v>
      </c>
      <c r="H796" s="5">
        <v>0</v>
      </c>
      <c r="I796" s="5">
        <v>1</v>
      </c>
      <c r="J796" s="5">
        <v>5</v>
      </c>
      <c r="K796" s="3" t="s">
        <v>1700</v>
      </c>
      <c r="L796" s="3" t="s">
        <v>1700</v>
      </c>
      <c r="M796" s="3" t="s">
        <v>24</v>
      </c>
      <c r="N796" s="3" t="s">
        <v>1702</v>
      </c>
      <c r="O796" s="3" t="s">
        <v>28</v>
      </c>
      <c r="P796" s="3" t="s">
        <v>48</v>
      </c>
      <c r="Q796" s="3" t="s">
        <v>54</v>
      </c>
      <c r="R796" s="3" t="s">
        <v>29</v>
      </c>
      <c r="S796" s="3" t="s">
        <v>38</v>
      </c>
      <c r="T796" s="3" t="s">
        <v>1703</v>
      </c>
      <c r="U796" s="3" t="s">
        <v>48</v>
      </c>
    </row>
    <row r="797" spans="1:21" ht="18" customHeight="1" x14ac:dyDescent="0.3">
      <c r="A797" s="3">
        <v>796</v>
      </c>
      <c r="B797" s="3" t="s">
        <v>2473</v>
      </c>
      <c r="C797" s="3">
        <v>104830001</v>
      </c>
      <c r="D797" s="3">
        <v>8047752742</v>
      </c>
      <c r="E797" s="5">
        <v>6000</v>
      </c>
      <c r="F797" s="5">
        <v>0</v>
      </c>
      <c r="G797" s="5" t="s">
        <v>23</v>
      </c>
      <c r="H797" s="5">
        <v>0</v>
      </c>
      <c r="I797" s="5">
        <v>1</v>
      </c>
      <c r="J797" s="5">
        <v>1</v>
      </c>
      <c r="K797" s="3" t="s">
        <v>2472</v>
      </c>
      <c r="L797" s="3" t="s">
        <v>2472</v>
      </c>
      <c r="M797" s="3" t="s">
        <v>24</v>
      </c>
      <c r="N797" s="3" t="s">
        <v>2474</v>
      </c>
      <c r="O797" s="3" t="s">
        <v>28</v>
      </c>
      <c r="P797" s="3" t="s">
        <v>82</v>
      </c>
      <c r="Q797" s="3" t="s">
        <v>533</v>
      </c>
      <c r="R797" s="3" t="s">
        <v>29</v>
      </c>
      <c r="S797" s="3" t="s">
        <v>31</v>
      </c>
      <c r="T797" s="3" t="s">
        <v>2475</v>
      </c>
      <c r="U797" s="3" t="s">
        <v>82</v>
      </c>
    </row>
    <row r="798" spans="1:21" ht="18" customHeight="1" x14ac:dyDescent="0.3">
      <c r="A798" s="3">
        <v>797</v>
      </c>
      <c r="B798" s="3" t="s">
        <v>2470</v>
      </c>
      <c r="C798" s="3">
        <v>104830001</v>
      </c>
      <c r="D798" s="3">
        <v>8047749732</v>
      </c>
      <c r="E798" s="5">
        <v>6000</v>
      </c>
      <c r="F798" s="5">
        <v>0</v>
      </c>
      <c r="G798" s="5" t="s">
        <v>23</v>
      </c>
      <c r="H798" s="5">
        <v>0</v>
      </c>
      <c r="I798" s="5">
        <v>1</v>
      </c>
      <c r="J798" s="5">
        <v>2</v>
      </c>
      <c r="K798" s="3" t="s">
        <v>349</v>
      </c>
      <c r="L798" s="3" t="s">
        <v>349</v>
      </c>
      <c r="M798" s="3" t="s">
        <v>24</v>
      </c>
      <c r="N798" s="3" t="s">
        <v>352</v>
      </c>
      <c r="O798" s="3" t="s">
        <v>28</v>
      </c>
      <c r="P798" s="3" t="s">
        <v>42</v>
      </c>
      <c r="Q798" s="3" t="s">
        <v>754</v>
      </c>
      <c r="R798" s="3" t="s">
        <v>29</v>
      </c>
      <c r="S798" s="3" t="s">
        <v>38</v>
      </c>
      <c r="T798" s="3" t="s">
        <v>353</v>
      </c>
      <c r="U798" s="3" t="s">
        <v>42</v>
      </c>
    </row>
    <row r="799" spans="1:21" ht="18" customHeight="1" x14ac:dyDescent="0.3">
      <c r="A799" s="3">
        <v>798</v>
      </c>
      <c r="B799" s="3" t="s">
        <v>2500</v>
      </c>
      <c r="C799" s="3">
        <v>104830001</v>
      </c>
      <c r="D799" s="3">
        <v>5621551154</v>
      </c>
      <c r="E799" s="5">
        <v>6000</v>
      </c>
      <c r="F799" s="5">
        <v>0</v>
      </c>
      <c r="G799" s="5" t="s">
        <v>23</v>
      </c>
      <c r="H799" s="5">
        <v>500000</v>
      </c>
      <c r="I799" s="5">
        <v>1</v>
      </c>
      <c r="J799" s="5">
        <v>1</v>
      </c>
      <c r="K799" s="3" t="s">
        <v>24</v>
      </c>
      <c r="L799" s="3" t="s">
        <v>23</v>
      </c>
      <c r="M799" s="3" t="s">
        <v>561</v>
      </c>
      <c r="N799" s="3" t="s">
        <v>145</v>
      </c>
      <c r="O799" s="3" t="s">
        <v>2503</v>
      </c>
      <c r="P799" s="3" t="s">
        <v>2501</v>
      </c>
      <c r="Q799" s="3" t="s">
        <v>2502</v>
      </c>
      <c r="R799" s="3" t="s">
        <v>564</v>
      </c>
      <c r="S799" s="3" t="s">
        <v>38</v>
      </c>
      <c r="T799" s="3" t="s">
        <v>77</v>
      </c>
      <c r="U799" s="3" t="s">
        <v>213</v>
      </c>
    </row>
    <row r="800" spans="1:21" ht="18" customHeight="1" x14ac:dyDescent="0.3">
      <c r="A800" s="3">
        <v>799</v>
      </c>
      <c r="B800" s="3" t="s">
        <v>2477</v>
      </c>
      <c r="C800" s="3">
        <v>104830001</v>
      </c>
      <c r="D800" s="3">
        <v>8047770721</v>
      </c>
      <c r="E800" s="5">
        <v>6000</v>
      </c>
      <c r="F800" s="5">
        <v>0</v>
      </c>
      <c r="G800" s="5" t="s">
        <v>23</v>
      </c>
      <c r="H800" s="5">
        <v>0</v>
      </c>
      <c r="I800" s="5">
        <v>1</v>
      </c>
      <c r="J800" s="5">
        <v>3</v>
      </c>
      <c r="K800" s="3" t="s">
        <v>2476</v>
      </c>
      <c r="L800" s="3" t="s">
        <v>2476</v>
      </c>
      <c r="M800" s="3" t="s">
        <v>24</v>
      </c>
      <c r="N800" s="3" t="s">
        <v>2478</v>
      </c>
      <c r="O800" s="3" t="s">
        <v>28</v>
      </c>
      <c r="P800" s="3" t="s">
        <v>26</v>
      </c>
      <c r="Q800" s="3" t="s">
        <v>309</v>
      </c>
      <c r="R800" s="3" t="s">
        <v>29</v>
      </c>
      <c r="S800" s="3" t="s">
        <v>31</v>
      </c>
      <c r="T800" s="3" t="s">
        <v>2479</v>
      </c>
      <c r="U800" s="3" t="s">
        <v>26</v>
      </c>
    </row>
    <row r="801" spans="1:21" ht="18" customHeight="1" x14ac:dyDescent="0.3">
      <c r="A801" s="3">
        <v>800</v>
      </c>
      <c r="B801" s="3" t="s">
        <v>2504</v>
      </c>
      <c r="C801" s="3">
        <v>104830001</v>
      </c>
      <c r="D801" s="3">
        <v>5621551283</v>
      </c>
      <c r="E801" s="5">
        <v>15000</v>
      </c>
      <c r="F801" s="5">
        <v>0</v>
      </c>
      <c r="G801" s="5" t="s">
        <v>23</v>
      </c>
      <c r="H801" s="5">
        <v>1</v>
      </c>
      <c r="I801" s="5">
        <v>1</v>
      </c>
      <c r="J801" s="5">
        <v>27</v>
      </c>
      <c r="K801" s="3" t="s">
        <v>24</v>
      </c>
      <c r="L801" s="3" t="s">
        <v>23</v>
      </c>
      <c r="M801" s="3" t="s">
        <v>151</v>
      </c>
      <c r="N801" s="3" t="s">
        <v>145</v>
      </c>
      <c r="O801" s="3" t="s">
        <v>153</v>
      </c>
      <c r="P801" s="3" t="s">
        <v>23</v>
      </c>
      <c r="Q801" s="3" t="s">
        <v>152</v>
      </c>
      <c r="R801" s="3" t="s">
        <v>154</v>
      </c>
      <c r="S801" s="3" t="s">
        <v>151</v>
      </c>
      <c r="T801" s="3" t="s">
        <v>77</v>
      </c>
      <c r="U801" s="3" t="s">
        <v>146</v>
      </c>
    </row>
    <row r="802" spans="1:21" ht="18" customHeight="1" x14ac:dyDescent="0.3">
      <c r="A802" s="3">
        <v>801</v>
      </c>
      <c r="B802" s="3" t="s">
        <v>2504</v>
      </c>
      <c r="C802" s="3">
        <v>104830001</v>
      </c>
      <c r="D802" s="3">
        <v>5621551261</v>
      </c>
      <c r="E802" s="5">
        <v>7000</v>
      </c>
      <c r="F802" s="5">
        <v>0</v>
      </c>
      <c r="G802" s="5" t="s">
        <v>23</v>
      </c>
      <c r="H802" s="5">
        <v>1</v>
      </c>
      <c r="I802" s="5">
        <v>1</v>
      </c>
      <c r="J802" s="5">
        <v>8</v>
      </c>
      <c r="K802" s="3" t="s">
        <v>24</v>
      </c>
      <c r="L802" s="3" t="s">
        <v>23</v>
      </c>
      <c r="M802" s="3" t="s">
        <v>147</v>
      </c>
      <c r="N802" s="3" t="s">
        <v>145</v>
      </c>
      <c r="O802" s="3" t="s">
        <v>149</v>
      </c>
      <c r="P802" s="3" t="s">
        <v>23</v>
      </c>
      <c r="Q802" s="3" t="s">
        <v>148</v>
      </c>
      <c r="R802" s="3" t="s">
        <v>150</v>
      </c>
      <c r="S802" s="3" t="s">
        <v>147</v>
      </c>
      <c r="T802" s="3" t="s">
        <v>77</v>
      </c>
      <c r="U802" s="3" t="s">
        <v>146</v>
      </c>
    </row>
    <row r="803" spans="1:21" ht="18" customHeight="1" x14ac:dyDescent="0.3">
      <c r="A803" s="3">
        <v>802</v>
      </c>
      <c r="B803" s="3" t="s">
        <v>2504</v>
      </c>
      <c r="C803" s="3">
        <v>104830001</v>
      </c>
      <c r="D803" s="3">
        <v>5621551272</v>
      </c>
      <c r="E803" s="5">
        <v>6000</v>
      </c>
      <c r="F803" s="5">
        <v>0</v>
      </c>
      <c r="G803" s="5" t="s">
        <v>23</v>
      </c>
      <c r="H803" s="5">
        <v>1</v>
      </c>
      <c r="I803" s="5">
        <v>1</v>
      </c>
      <c r="J803" s="5">
        <v>1</v>
      </c>
      <c r="K803" s="3" t="s">
        <v>24</v>
      </c>
      <c r="L803" s="3" t="s">
        <v>23</v>
      </c>
      <c r="M803" s="3" t="s">
        <v>417</v>
      </c>
      <c r="N803" s="3" t="s">
        <v>145</v>
      </c>
      <c r="O803" s="3" t="s">
        <v>419</v>
      </c>
      <c r="P803" s="3" t="s">
        <v>23</v>
      </c>
      <c r="Q803" s="3" t="s">
        <v>418</v>
      </c>
      <c r="R803" s="3" t="s">
        <v>420</v>
      </c>
      <c r="S803" s="3" t="s">
        <v>417</v>
      </c>
      <c r="T803" s="3" t="s">
        <v>77</v>
      </c>
      <c r="U803" s="3" t="s">
        <v>146</v>
      </c>
    </row>
    <row r="804" spans="1:21" ht="18" customHeight="1" x14ac:dyDescent="0.3">
      <c r="A804" s="3">
        <v>803</v>
      </c>
      <c r="B804" s="3" t="s">
        <v>2504</v>
      </c>
      <c r="C804" s="3">
        <v>104830001</v>
      </c>
      <c r="D804" s="3">
        <v>5621551305</v>
      </c>
      <c r="E804" s="5">
        <v>7000</v>
      </c>
      <c r="F804" s="5">
        <v>0</v>
      </c>
      <c r="G804" s="5" t="s">
        <v>23</v>
      </c>
      <c r="H804" s="5">
        <v>1</v>
      </c>
      <c r="I804" s="5">
        <v>1</v>
      </c>
      <c r="J804" s="5">
        <v>8</v>
      </c>
      <c r="K804" s="3" t="s">
        <v>24</v>
      </c>
      <c r="L804" s="3" t="s">
        <v>23</v>
      </c>
      <c r="M804" s="3" t="s">
        <v>159</v>
      </c>
      <c r="N804" s="3" t="s">
        <v>145</v>
      </c>
      <c r="O804" s="3" t="s">
        <v>161</v>
      </c>
      <c r="P804" s="3" t="s">
        <v>23</v>
      </c>
      <c r="Q804" s="3" t="s">
        <v>160</v>
      </c>
      <c r="R804" s="3" t="s">
        <v>162</v>
      </c>
      <c r="S804" s="3" t="s">
        <v>159</v>
      </c>
      <c r="T804" s="3" t="s">
        <v>77</v>
      </c>
      <c r="U804" s="3" t="s">
        <v>146</v>
      </c>
    </row>
    <row r="805" spans="1:21" ht="18" customHeight="1" x14ac:dyDescent="0.3">
      <c r="A805" s="3">
        <v>804</v>
      </c>
      <c r="B805" s="3" t="s">
        <v>2504</v>
      </c>
      <c r="C805" s="3">
        <v>104830001</v>
      </c>
      <c r="D805" s="3">
        <v>5621551316</v>
      </c>
      <c r="E805" s="5">
        <v>7000</v>
      </c>
      <c r="F805" s="5">
        <v>0</v>
      </c>
      <c r="G805" s="5" t="s">
        <v>23</v>
      </c>
      <c r="H805" s="5">
        <v>1</v>
      </c>
      <c r="I805" s="5">
        <v>1</v>
      </c>
      <c r="J805" s="5">
        <v>8</v>
      </c>
      <c r="K805" s="3" t="s">
        <v>24</v>
      </c>
      <c r="L805" s="3" t="s">
        <v>23</v>
      </c>
      <c r="M805" s="3" t="s">
        <v>421</v>
      </c>
      <c r="N805" s="3" t="s">
        <v>145</v>
      </c>
      <c r="O805" s="3" t="s">
        <v>423</v>
      </c>
      <c r="P805" s="3" t="s">
        <v>23</v>
      </c>
      <c r="Q805" s="3" t="s">
        <v>422</v>
      </c>
      <c r="R805" s="3" t="s">
        <v>424</v>
      </c>
      <c r="S805" s="3" t="s">
        <v>421</v>
      </c>
      <c r="T805" s="3" t="s">
        <v>77</v>
      </c>
      <c r="U805" s="3" t="s">
        <v>146</v>
      </c>
    </row>
    <row r="806" spans="1:21" ht="18" customHeight="1" x14ac:dyDescent="0.3">
      <c r="A806" s="3">
        <v>805</v>
      </c>
      <c r="B806" s="3" t="s">
        <v>2504</v>
      </c>
      <c r="C806" s="3">
        <v>104830001</v>
      </c>
      <c r="D806" s="3">
        <v>5621551320</v>
      </c>
      <c r="E806" s="5">
        <v>7000</v>
      </c>
      <c r="F806" s="5">
        <v>0</v>
      </c>
      <c r="G806" s="5" t="s">
        <v>23</v>
      </c>
      <c r="H806" s="5">
        <v>1</v>
      </c>
      <c r="I806" s="5">
        <v>1</v>
      </c>
      <c r="J806" s="5">
        <v>8</v>
      </c>
      <c r="K806" s="3" t="s">
        <v>24</v>
      </c>
      <c r="L806" s="3" t="s">
        <v>23</v>
      </c>
      <c r="M806" s="3" t="s">
        <v>167</v>
      </c>
      <c r="N806" s="3" t="s">
        <v>145</v>
      </c>
      <c r="O806" s="3" t="s">
        <v>169</v>
      </c>
      <c r="P806" s="3" t="s">
        <v>23</v>
      </c>
      <c r="Q806" s="3" t="s">
        <v>168</v>
      </c>
      <c r="R806" s="3" t="s">
        <v>170</v>
      </c>
      <c r="S806" s="3" t="s">
        <v>167</v>
      </c>
      <c r="T806" s="3" t="s">
        <v>77</v>
      </c>
      <c r="U806" s="3" t="s">
        <v>146</v>
      </c>
    </row>
    <row r="807" spans="1:21" ht="18" customHeight="1" x14ac:dyDescent="0.3">
      <c r="A807" s="3">
        <v>806</v>
      </c>
      <c r="B807" s="3" t="s">
        <v>2504</v>
      </c>
      <c r="C807" s="3">
        <v>104830001</v>
      </c>
      <c r="D807" s="3">
        <v>5621551331</v>
      </c>
      <c r="E807" s="5">
        <v>7000</v>
      </c>
      <c r="F807" s="5">
        <v>0</v>
      </c>
      <c r="G807" s="5" t="s">
        <v>23</v>
      </c>
      <c r="H807" s="5">
        <v>1</v>
      </c>
      <c r="I807" s="5">
        <v>1</v>
      </c>
      <c r="J807" s="5">
        <v>8</v>
      </c>
      <c r="K807" s="3" t="s">
        <v>24</v>
      </c>
      <c r="L807" s="3" t="s">
        <v>23</v>
      </c>
      <c r="M807" s="3" t="s">
        <v>171</v>
      </c>
      <c r="N807" s="3" t="s">
        <v>145</v>
      </c>
      <c r="O807" s="3" t="s">
        <v>173</v>
      </c>
      <c r="P807" s="3" t="s">
        <v>23</v>
      </c>
      <c r="Q807" s="3" t="s">
        <v>172</v>
      </c>
      <c r="R807" s="3" t="s">
        <v>45</v>
      </c>
      <c r="S807" s="3" t="s">
        <v>171</v>
      </c>
      <c r="T807" s="3" t="s">
        <v>77</v>
      </c>
      <c r="U807" s="3" t="s">
        <v>146</v>
      </c>
    </row>
    <row r="808" spans="1:21" ht="18" customHeight="1" x14ac:dyDescent="0.3">
      <c r="A808" s="3">
        <v>807</v>
      </c>
      <c r="B808" s="3" t="s">
        <v>2504</v>
      </c>
      <c r="C808" s="3">
        <v>104830001</v>
      </c>
      <c r="D808" s="3">
        <v>5621551342</v>
      </c>
      <c r="E808" s="5">
        <v>7000</v>
      </c>
      <c r="F808" s="5">
        <v>0</v>
      </c>
      <c r="G808" s="5" t="s">
        <v>23</v>
      </c>
      <c r="H808" s="5">
        <v>1</v>
      </c>
      <c r="I808" s="5">
        <v>1</v>
      </c>
      <c r="J808" s="5">
        <v>8</v>
      </c>
      <c r="K808" s="3" t="s">
        <v>24</v>
      </c>
      <c r="L808" s="3" t="s">
        <v>23</v>
      </c>
      <c r="M808" s="3" t="s">
        <v>174</v>
      </c>
      <c r="N808" s="3" t="s">
        <v>145</v>
      </c>
      <c r="O808" s="3" t="s">
        <v>176</v>
      </c>
      <c r="P808" s="3" t="s">
        <v>23</v>
      </c>
      <c r="Q808" s="3" t="s">
        <v>175</v>
      </c>
      <c r="R808" s="3" t="s">
        <v>177</v>
      </c>
      <c r="S808" s="3" t="s">
        <v>174</v>
      </c>
      <c r="T808" s="3" t="s">
        <v>77</v>
      </c>
      <c r="U808" s="3" t="s">
        <v>146</v>
      </c>
    </row>
    <row r="809" spans="1:21" ht="18" customHeight="1" x14ac:dyDescent="0.3">
      <c r="A809" s="3">
        <v>808</v>
      </c>
      <c r="B809" s="3" t="s">
        <v>2504</v>
      </c>
      <c r="C809" s="3">
        <v>104830001</v>
      </c>
      <c r="D809" s="3">
        <v>5621551353</v>
      </c>
      <c r="E809" s="5">
        <v>7000</v>
      </c>
      <c r="F809" s="5">
        <v>0</v>
      </c>
      <c r="G809" s="5" t="s">
        <v>23</v>
      </c>
      <c r="H809" s="5">
        <v>1</v>
      </c>
      <c r="I809" s="5">
        <v>1</v>
      </c>
      <c r="J809" s="5">
        <v>8</v>
      </c>
      <c r="K809" s="3" t="s">
        <v>24</v>
      </c>
      <c r="L809" s="3" t="s">
        <v>23</v>
      </c>
      <c r="M809" s="3" t="s">
        <v>182</v>
      </c>
      <c r="N809" s="3" t="s">
        <v>145</v>
      </c>
      <c r="O809" s="3" t="s">
        <v>184</v>
      </c>
      <c r="P809" s="3" t="s">
        <v>23</v>
      </c>
      <c r="Q809" s="3" t="s">
        <v>183</v>
      </c>
      <c r="R809" s="3" t="s">
        <v>185</v>
      </c>
      <c r="S809" s="3" t="s">
        <v>182</v>
      </c>
      <c r="T809" s="3" t="s">
        <v>77</v>
      </c>
      <c r="U809" s="3" t="s">
        <v>146</v>
      </c>
    </row>
    <row r="810" spans="1:21" ht="18" customHeight="1" x14ac:dyDescent="0.3">
      <c r="A810" s="3">
        <v>809</v>
      </c>
      <c r="B810" s="3" t="s">
        <v>2504</v>
      </c>
      <c r="C810" s="3">
        <v>104830001</v>
      </c>
      <c r="D810" s="3">
        <v>5621551364</v>
      </c>
      <c r="E810" s="5">
        <v>7000</v>
      </c>
      <c r="F810" s="5">
        <v>0</v>
      </c>
      <c r="G810" s="5" t="s">
        <v>23</v>
      </c>
      <c r="H810" s="5">
        <v>1</v>
      </c>
      <c r="I810" s="5">
        <v>1</v>
      </c>
      <c r="J810" s="5">
        <v>8</v>
      </c>
      <c r="K810" s="3" t="s">
        <v>24</v>
      </c>
      <c r="L810" s="3" t="s">
        <v>23</v>
      </c>
      <c r="M810" s="3" t="s">
        <v>186</v>
      </c>
      <c r="N810" s="3" t="s">
        <v>145</v>
      </c>
      <c r="O810" s="3" t="s">
        <v>188</v>
      </c>
      <c r="P810" s="3" t="s">
        <v>23</v>
      </c>
      <c r="Q810" s="3" t="s">
        <v>187</v>
      </c>
      <c r="R810" s="3" t="s">
        <v>119</v>
      </c>
      <c r="S810" s="3" t="s">
        <v>186</v>
      </c>
      <c r="T810" s="3" t="s">
        <v>77</v>
      </c>
      <c r="U810" s="3" t="s">
        <v>146</v>
      </c>
    </row>
    <row r="811" spans="1:21" ht="18" customHeight="1" x14ac:dyDescent="0.3">
      <c r="A811" s="3">
        <v>810</v>
      </c>
      <c r="B811" s="3" t="s">
        <v>2504</v>
      </c>
      <c r="C811" s="3">
        <v>104830001</v>
      </c>
      <c r="D811" s="3">
        <v>5621551375</v>
      </c>
      <c r="E811" s="5">
        <v>7000</v>
      </c>
      <c r="F811" s="5">
        <v>0</v>
      </c>
      <c r="G811" s="5" t="s">
        <v>23</v>
      </c>
      <c r="H811" s="5">
        <v>1</v>
      </c>
      <c r="I811" s="5">
        <v>1</v>
      </c>
      <c r="J811" s="5">
        <v>8</v>
      </c>
      <c r="K811" s="3" t="s">
        <v>24</v>
      </c>
      <c r="L811" s="3" t="s">
        <v>23</v>
      </c>
      <c r="M811" s="3" t="s">
        <v>189</v>
      </c>
      <c r="N811" s="3" t="s">
        <v>145</v>
      </c>
      <c r="O811" s="3" t="s">
        <v>192</v>
      </c>
      <c r="P811" s="3" t="s">
        <v>23</v>
      </c>
      <c r="Q811" s="3" t="s">
        <v>191</v>
      </c>
      <c r="R811" s="3" t="s">
        <v>193</v>
      </c>
      <c r="S811" s="3" t="s">
        <v>189</v>
      </c>
      <c r="T811" s="3" t="s">
        <v>77</v>
      </c>
      <c r="U811" s="3" t="s">
        <v>146</v>
      </c>
    </row>
    <row r="812" spans="1:21" ht="18" customHeight="1" x14ac:dyDescent="0.3">
      <c r="A812" s="3">
        <v>811</v>
      </c>
      <c r="B812" s="3" t="s">
        <v>2504</v>
      </c>
      <c r="C812" s="3">
        <v>104830001</v>
      </c>
      <c r="D812" s="3">
        <v>5621551386</v>
      </c>
      <c r="E812" s="5">
        <v>7000</v>
      </c>
      <c r="F812" s="5">
        <v>0</v>
      </c>
      <c r="G812" s="5" t="s">
        <v>23</v>
      </c>
      <c r="H812" s="5">
        <v>1</v>
      </c>
      <c r="I812" s="5">
        <v>1</v>
      </c>
      <c r="J812" s="5">
        <v>8</v>
      </c>
      <c r="K812" s="3" t="s">
        <v>24</v>
      </c>
      <c r="L812" s="3" t="s">
        <v>23</v>
      </c>
      <c r="M812" s="3" t="s">
        <v>189</v>
      </c>
      <c r="N812" s="3" t="s">
        <v>145</v>
      </c>
      <c r="O812" s="3" t="s">
        <v>430</v>
      </c>
      <c r="P812" s="3" t="s">
        <v>23</v>
      </c>
      <c r="Q812" s="3" t="s">
        <v>429</v>
      </c>
      <c r="R812" s="3" t="s">
        <v>193</v>
      </c>
      <c r="S812" s="3" t="s">
        <v>189</v>
      </c>
      <c r="T812" s="3" t="s">
        <v>77</v>
      </c>
      <c r="U812" s="3" t="s">
        <v>146</v>
      </c>
    </row>
    <row r="813" spans="1:21" ht="18" customHeight="1" x14ac:dyDescent="0.3">
      <c r="A813" s="3">
        <v>812</v>
      </c>
      <c r="B813" s="3" t="s">
        <v>2505</v>
      </c>
      <c r="C813" s="3">
        <v>104830001</v>
      </c>
      <c r="D813" s="3">
        <v>5621551390</v>
      </c>
      <c r="E813" s="5">
        <v>7000</v>
      </c>
      <c r="F813" s="5">
        <v>0</v>
      </c>
      <c r="G813" s="5" t="s">
        <v>23</v>
      </c>
      <c r="H813" s="5">
        <v>1</v>
      </c>
      <c r="I813" s="5">
        <v>1</v>
      </c>
      <c r="J813" s="5">
        <v>8</v>
      </c>
      <c r="K813" s="3" t="s">
        <v>24</v>
      </c>
      <c r="L813" s="3" t="s">
        <v>23</v>
      </c>
      <c r="M813" s="3" t="s">
        <v>182</v>
      </c>
      <c r="N813" s="3" t="s">
        <v>145</v>
      </c>
      <c r="O813" s="3" t="s">
        <v>184</v>
      </c>
      <c r="P813" s="3" t="s">
        <v>23</v>
      </c>
      <c r="Q813" s="3" t="s">
        <v>183</v>
      </c>
      <c r="R813" s="3" t="s">
        <v>185</v>
      </c>
      <c r="S813" s="3" t="s">
        <v>182</v>
      </c>
      <c r="T813" s="3" t="s">
        <v>77</v>
      </c>
      <c r="U813" s="3" t="s">
        <v>146</v>
      </c>
    </row>
    <row r="814" spans="1:21" ht="18" customHeight="1" x14ac:dyDescent="0.3">
      <c r="A814" s="3">
        <v>813</v>
      </c>
      <c r="B814" s="3" t="s">
        <v>2506</v>
      </c>
      <c r="C814" s="3">
        <v>104830001</v>
      </c>
      <c r="D814" s="3">
        <v>5621551445</v>
      </c>
      <c r="E814" s="5">
        <v>7000</v>
      </c>
      <c r="F814" s="5">
        <v>0</v>
      </c>
      <c r="G814" s="5" t="s">
        <v>23</v>
      </c>
      <c r="H814" s="5">
        <v>1</v>
      </c>
      <c r="I814" s="5">
        <v>1</v>
      </c>
      <c r="J814" s="5">
        <v>8</v>
      </c>
      <c r="K814" s="3" t="s">
        <v>24</v>
      </c>
      <c r="L814" s="3" t="s">
        <v>23</v>
      </c>
      <c r="M814" s="3" t="s">
        <v>140</v>
      </c>
      <c r="N814" s="3" t="s">
        <v>145</v>
      </c>
      <c r="O814" s="3" t="s">
        <v>143</v>
      </c>
      <c r="P814" s="3" t="s">
        <v>23</v>
      </c>
      <c r="Q814" s="3" t="s">
        <v>142</v>
      </c>
      <c r="R814" s="3" t="s">
        <v>144</v>
      </c>
      <c r="S814" s="3" t="s">
        <v>140</v>
      </c>
      <c r="T814" s="3" t="s">
        <v>77</v>
      </c>
      <c r="U814" s="3" t="s">
        <v>146</v>
      </c>
    </row>
    <row r="815" spans="1:21" ht="18" customHeight="1" x14ac:dyDescent="0.3">
      <c r="A815" s="3">
        <v>814</v>
      </c>
      <c r="B815" s="3" t="s">
        <v>2509</v>
      </c>
      <c r="C815" s="3">
        <v>104830001</v>
      </c>
      <c r="D815" s="3">
        <v>8047771701</v>
      </c>
      <c r="E815" s="5">
        <v>6000</v>
      </c>
      <c r="F815" s="5">
        <v>0</v>
      </c>
      <c r="G815" s="5" t="s">
        <v>23</v>
      </c>
      <c r="H815" s="5">
        <v>0</v>
      </c>
      <c r="I815" s="5">
        <v>1</v>
      </c>
      <c r="J815" s="5">
        <v>3</v>
      </c>
      <c r="K815" s="3" t="s">
        <v>1980</v>
      </c>
      <c r="L815" s="3" t="s">
        <v>1980</v>
      </c>
      <c r="M815" s="3" t="s">
        <v>24</v>
      </c>
      <c r="N815" s="3" t="s">
        <v>2510</v>
      </c>
      <c r="O815" s="3" t="s">
        <v>28</v>
      </c>
      <c r="P815" s="3" t="s">
        <v>26</v>
      </c>
      <c r="Q815" s="3" t="s">
        <v>27</v>
      </c>
      <c r="R815" s="3" t="s">
        <v>29</v>
      </c>
      <c r="S815" s="3" t="s">
        <v>31</v>
      </c>
      <c r="T815" s="3" t="s">
        <v>2511</v>
      </c>
      <c r="U815" s="3" t="s">
        <v>26</v>
      </c>
    </row>
    <row r="816" spans="1:21" ht="18" customHeight="1" x14ac:dyDescent="0.3">
      <c r="A816" s="3">
        <v>815</v>
      </c>
      <c r="B816" s="3" t="s">
        <v>2614</v>
      </c>
      <c r="C816" s="3">
        <v>104830001</v>
      </c>
      <c r="D816" s="3">
        <v>8047779644</v>
      </c>
      <c r="E816" s="5">
        <v>6000</v>
      </c>
      <c r="F816" s="5"/>
      <c r="G816" s="5" t="s">
        <v>23</v>
      </c>
      <c r="H816" s="5">
        <v>0</v>
      </c>
      <c r="I816" s="5">
        <v>1</v>
      </c>
      <c r="J816" s="5">
        <v>1</v>
      </c>
      <c r="K816" s="3" t="s">
        <v>2310</v>
      </c>
      <c r="L816" s="3" t="s">
        <v>2310</v>
      </c>
      <c r="M816" s="3" t="s">
        <v>24</v>
      </c>
      <c r="N816" s="3" t="s">
        <v>2616</v>
      </c>
      <c r="O816" s="3" t="s">
        <v>226</v>
      </c>
      <c r="P816" s="3" t="s">
        <v>2309</v>
      </c>
      <c r="Q816" s="3" t="s">
        <v>2615</v>
      </c>
      <c r="R816" s="3" t="s">
        <v>482</v>
      </c>
      <c r="S816" s="3" t="s">
        <v>31</v>
      </c>
      <c r="T816" s="3" t="s">
        <v>2617</v>
      </c>
      <c r="U816" s="3" t="s">
        <v>2309</v>
      </c>
    </row>
    <row r="817" spans="1:21" ht="18" customHeight="1" x14ac:dyDescent="0.3">
      <c r="A817" s="3">
        <v>816</v>
      </c>
      <c r="B817" s="3" t="s">
        <v>2648</v>
      </c>
      <c r="C817" s="3">
        <v>104830001</v>
      </c>
      <c r="D817" s="3">
        <v>8047722340</v>
      </c>
      <c r="E817" s="5">
        <v>15000</v>
      </c>
      <c r="F817" s="5"/>
      <c r="G817" s="5" t="s">
        <v>23</v>
      </c>
      <c r="H817" s="5">
        <v>0</v>
      </c>
      <c r="I817" s="5">
        <v>1</v>
      </c>
      <c r="J817" s="5">
        <v>27</v>
      </c>
      <c r="K817" s="3" t="s">
        <v>2647</v>
      </c>
      <c r="L817" s="3" t="s">
        <v>2647</v>
      </c>
      <c r="M817" s="3" t="s">
        <v>24</v>
      </c>
      <c r="N817" s="3" t="s">
        <v>2649</v>
      </c>
      <c r="O817" s="3" t="s">
        <v>28</v>
      </c>
      <c r="P817" s="3" t="s">
        <v>48</v>
      </c>
      <c r="Q817" s="3" t="s">
        <v>54</v>
      </c>
      <c r="R817" s="3" t="s">
        <v>29</v>
      </c>
      <c r="S817" s="3" t="s">
        <v>31</v>
      </c>
      <c r="T817" s="3" t="s">
        <v>2650</v>
      </c>
      <c r="U817" s="3" t="s">
        <v>48</v>
      </c>
    </row>
    <row r="818" spans="1:21" ht="18" customHeight="1" x14ac:dyDescent="0.3">
      <c r="A818" s="3">
        <v>817</v>
      </c>
      <c r="B818" s="3" t="s">
        <v>2630</v>
      </c>
      <c r="C818" s="3">
        <v>104830001</v>
      </c>
      <c r="D818" s="3">
        <v>8047797015</v>
      </c>
      <c r="E818" s="5">
        <v>8000</v>
      </c>
      <c r="F818" s="5">
        <v>0</v>
      </c>
      <c r="G818" s="5" t="s">
        <v>23</v>
      </c>
      <c r="H818" s="5">
        <v>0</v>
      </c>
      <c r="I818" s="5">
        <v>1</v>
      </c>
      <c r="J818" s="5">
        <v>11</v>
      </c>
      <c r="K818" s="3" t="s">
        <v>2629</v>
      </c>
      <c r="L818" s="3" t="s">
        <v>2629</v>
      </c>
      <c r="M818" s="3" t="s">
        <v>24</v>
      </c>
      <c r="N818" s="3" t="s">
        <v>2632</v>
      </c>
      <c r="O818" s="3" t="s">
        <v>28</v>
      </c>
      <c r="P818" s="3" t="s">
        <v>42</v>
      </c>
      <c r="Q818" s="3" t="s">
        <v>2631</v>
      </c>
      <c r="R818" s="3" t="s">
        <v>29</v>
      </c>
      <c r="S818" s="3" t="s">
        <v>38</v>
      </c>
      <c r="T818" s="3" t="s">
        <v>428</v>
      </c>
      <c r="U818" s="3" t="s">
        <v>42</v>
      </c>
    </row>
    <row r="819" spans="1:21" ht="18" customHeight="1" x14ac:dyDescent="0.3">
      <c r="A819" s="3">
        <v>818</v>
      </c>
      <c r="B819" s="3" t="s">
        <v>2652</v>
      </c>
      <c r="C819" s="3">
        <v>104830001</v>
      </c>
      <c r="D819" s="3">
        <v>8047788700</v>
      </c>
      <c r="E819" s="5">
        <v>6000</v>
      </c>
      <c r="F819" s="5">
        <v>0</v>
      </c>
      <c r="G819" s="5" t="s">
        <v>23</v>
      </c>
      <c r="H819" s="5">
        <v>0</v>
      </c>
      <c r="I819" s="5">
        <v>1</v>
      </c>
      <c r="J819" s="5">
        <v>1</v>
      </c>
      <c r="K819" s="3" t="s">
        <v>2651</v>
      </c>
      <c r="L819" s="3" t="s">
        <v>2651</v>
      </c>
      <c r="M819" s="3" t="s">
        <v>24</v>
      </c>
      <c r="N819" s="3" t="s">
        <v>2653</v>
      </c>
      <c r="O819" s="3" t="s">
        <v>28</v>
      </c>
      <c r="P819" s="3" t="s">
        <v>93</v>
      </c>
      <c r="Q819" s="3" t="s">
        <v>94</v>
      </c>
      <c r="R819" s="3" t="s">
        <v>29</v>
      </c>
      <c r="S819" s="3" t="s">
        <v>31</v>
      </c>
      <c r="T819" s="3" t="s">
        <v>2654</v>
      </c>
      <c r="U819" s="3" t="s">
        <v>93</v>
      </c>
    </row>
    <row r="820" spans="1:21" ht="18" customHeight="1" x14ac:dyDescent="0.3">
      <c r="A820" s="3">
        <v>819</v>
      </c>
      <c r="B820" s="3" t="s">
        <v>2659</v>
      </c>
      <c r="C820" s="3">
        <v>104830001</v>
      </c>
      <c r="D820" s="3">
        <v>8047720192</v>
      </c>
      <c r="E820" s="5">
        <v>8000</v>
      </c>
      <c r="F820" s="5">
        <v>0</v>
      </c>
      <c r="G820" s="5" t="s">
        <v>23</v>
      </c>
      <c r="H820" s="5">
        <v>0</v>
      </c>
      <c r="I820" s="5">
        <v>1</v>
      </c>
      <c r="J820" s="5">
        <v>13</v>
      </c>
      <c r="K820" s="3" t="s">
        <v>279</v>
      </c>
      <c r="L820" s="3" t="s">
        <v>279</v>
      </c>
      <c r="M820" s="3" t="s">
        <v>24</v>
      </c>
      <c r="N820" s="3" t="s">
        <v>1078</v>
      </c>
      <c r="O820" s="3" t="s">
        <v>28</v>
      </c>
      <c r="P820" s="3" t="s">
        <v>42</v>
      </c>
      <c r="Q820" s="3" t="s">
        <v>281</v>
      </c>
      <c r="R820" s="3" t="s">
        <v>29</v>
      </c>
      <c r="S820" s="3" t="s">
        <v>38</v>
      </c>
      <c r="T820" s="3" t="s">
        <v>177</v>
      </c>
      <c r="U820" s="3" t="s">
        <v>42</v>
      </c>
    </row>
    <row r="821" spans="1:21" ht="18" customHeight="1" x14ac:dyDescent="0.3">
      <c r="A821" s="3">
        <v>820</v>
      </c>
      <c r="B821" s="3" t="s">
        <v>2595</v>
      </c>
      <c r="C821" s="3">
        <v>104830001</v>
      </c>
      <c r="D821" s="3">
        <v>8047702390</v>
      </c>
      <c r="E821" s="5">
        <v>12000</v>
      </c>
      <c r="F821" s="5">
        <v>0</v>
      </c>
      <c r="G821" s="5" t="s">
        <v>23</v>
      </c>
      <c r="H821" s="5">
        <v>0</v>
      </c>
      <c r="I821" s="5">
        <v>1</v>
      </c>
      <c r="J821" s="5">
        <v>9</v>
      </c>
      <c r="K821" s="3" t="s">
        <v>2594</v>
      </c>
      <c r="L821" s="3" t="s">
        <v>2594</v>
      </c>
      <c r="M821" s="3" t="s">
        <v>24</v>
      </c>
      <c r="N821" s="3" t="s">
        <v>2598</v>
      </c>
      <c r="O821" s="3" t="s">
        <v>226</v>
      </c>
      <c r="P821" s="3" t="s">
        <v>2596</v>
      </c>
      <c r="Q821" s="3" t="s">
        <v>2597</v>
      </c>
      <c r="R821" s="3" t="s">
        <v>482</v>
      </c>
      <c r="S821" s="3" t="s">
        <v>31</v>
      </c>
      <c r="T821" s="3" t="s">
        <v>2599</v>
      </c>
      <c r="U821" s="3" t="s">
        <v>2596</v>
      </c>
    </row>
    <row r="822" spans="1:21" ht="18" customHeight="1" x14ac:dyDescent="0.3">
      <c r="A822" s="3">
        <v>821</v>
      </c>
      <c r="B822" s="3" t="s">
        <v>2661</v>
      </c>
      <c r="C822" s="3">
        <v>104830001</v>
      </c>
      <c r="D822" s="3">
        <v>8047802151</v>
      </c>
      <c r="E822" s="5">
        <v>6000</v>
      </c>
      <c r="F822" s="5">
        <v>0</v>
      </c>
      <c r="G822" s="5" t="s">
        <v>23</v>
      </c>
      <c r="H822" s="5">
        <v>0</v>
      </c>
      <c r="I822" s="5">
        <v>1</v>
      </c>
      <c r="J822" s="5">
        <v>5</v>
      </c>
      <c r="K822" s="3" t="s">
        <v>2660</v>
      </c>
      <c r="L822" s="3" t="s">
        <v>2660</v>
      </c>
      <c r="M822" s="3" t="s">
        <v>24</v>
      </c>
      <c r="N822" s="3" t="s">
        <v>2662</v>
      </c>
      <c r="O822" s="3" t="s">
        <v>28</v>
      </c>
      <c r="P822" s="3" t="s">
        <v>48</v>
      </c>
      <c r="Q822" s="3" t="s">
        <v>1622</v>
      </c>
      <c r="R822" s="3" t="s">
        <v>29</v>
      </c>
      <c r="S822" s="3" t="s">
        <v>31</v>
      </c>
      <c r="T822" s="3" t="s">
        <v>2663</v>
      </c>
      <c r="U822" s="3" t="s">
        <v>48</v>
      </c>
    </row>
    <row r="823" spans="1:21" ht="18" customHeight="1" x14ac:dyDescent="0.3">
      <c r="A823" s="3">
        <v>822</v>
      </c>
      <c r="B823" s="3" t="s">
        <v>2656</v>
      </c>
      <c r="C823" s="3">
        <v>104830001</v>
      </c>
      <c r="D823" s="3">
        <v>8047782466</v>
      </c>
      <c r="E823" s="5">
        <v>7000</v>
      </c>
      <c r="F823" s="5">
        <v>0</v>
      </c>
      <c r="G823" s="5" t="s">
        <v>23</v>
      </c>
      <c r="H823" s="5">
        <v>0</v>
      </c>
      <c r="I823" s="5">
        <v>1</v>
      </c>
      <c r="J823" s="5">
        <v>7</v>
      </c>
      <c r="K823" s="3" t="s">
        <v>2655</v>
      </c>
      <c r="L823" s="3" t="s">
        <v>2655</v>
      </c>
      <c r="M823" s="3" t="s">
        <v>24</v>
      </c>
      <c r="N823" s="3" t="s">
        <v>2657</v>
      </c>
      <c r="O823" s="3" t="s">
        <v>28</v>
      </c>
      <c r="P823" s="3" t="s">
        <v>48</v>
      </c>
      <c r="Q823" s="3" t="s">
        <v>54</v>
      </c>
      <c r="R823" s="3" t="s">
        <v>29</v>
      </c>
      <c r="S823" s="3" t="s">
        <v>31</v>
      </c>
      <c r="T823" s="3" t="s">
        <v>2658</v>
      </c>
      <c r="U823" s="3" t="s">
        <v>48</v>
      </c>
    </row>
    <row r="824" spans="1:21" ht="18" customHeight="1" x14ac:dyDescent="0.3">
      <c r="A824" s="3">
        <v>823</v>
      </c>
      <c r="B824" s="3" t="s">
        <v>2608</v>
      </c>
      <c r="C824" s="3">
        <v>104830001</v>
      </c>
      <c r="D824" s="3">
        <v>3176675316</v>
      </c>
      <c r="E824" s="5">
        <v>7000</v>
      </c>
      <c r="F824" s="5" t="s">
        <v>23</v>
      </c>
      <c r="G824" s="5">
        <v>0</v>
      </c>
      <c r="H824" s="5">
        <v>0</v>
      </c>
      <c r="I824" s="5">
        <v>1</v>
      </c>
      <c r="J824" s="5">
        <v>10</v>
      </c>
      <c r="K824" s="3" t="s">
        <v>224</v>
      </c>
      <c r="L824" s="3" t="s">
        <v>224</v>
      </c>
      <c r="M824" s="3" t="s">
        <v>24</v>
      </c>
      <c r="N824" s="3" t="s">
        <v>227</v>
      </c>
      <c r="O824" s="3" t="s">
        <v>226</v>
      </c>
      <c r="P824" s="3" t="s">
        <v>23</v>
      </c>
      <c r="Q824" s="3" t="s">
        <v>23</v>
      </c>
      <c r="R824" s="3" t="s">
        <v>29</v>
      </c>
      <c r="S824" s="3" t="s">
        <v>38</v>
      </c>
      <c r="T824" s="3" t="s">
        <v>193</v>
      </c>
      <c r="U824" s="3" t="s">
        <v>38</v>
      </c>
    </row>
    <row r="825" spans="1:21" ht="18" customHeight="1" x14ac:dyDescent="0.3">
      <c r="A825" s="3">
        <v>824</v>
      </c>
      <c r="B825" s="3" t="s">
        <v>2608</v>
      </c>
      <c r="C825" s="3">
        <v>104830001</v>
      </c>
      <c r="D825" s="3">
        <v>3176675320</v>
      </c>
      <c r="E825" s="5">
        <v>7000</v>
      </c>
      <c r="F825" s="5" t="s">
        <v>23</v>
      </c>
      <c r="G825" s="5">
        <v>0</v>
      </c>
      <c r="H825" s="5">
        <v>0</v>
      </c>
      <c r="I825" s="5">
        <v>1</v>
      </c>
      <c r="J825" s="5">
        <v>10</v>
      </c>
      <c r="K825" s="3" t="s">
        <v>224</v>
      </c>
      <c r="L825" s="3" t="s">
        <v>224</v>
      </c>
      <c r="M825" s="3" t="s">
        <v>24</v>
      </c>
      <c r="N825" s="3" t="s">
        <v>227</v>
      </c>
      <c r="O825" s="3" t="s">
        <v>226</v>
      </c>
      <c r="P825" s="3" t="s">
        <v>23</v>
      </c>
      <c r="Q825" s="3" t="s">
        <v>23</v>
      </c>
      <c r="R825" s="3" t="s">
        <v>29</v>
      </c>
      <c r="S825" s="3" t="s">
        <v>38</v>
      </c>
      <c r="T825" s="3" t="s">
        <v>193</v>
      </c>
      <c r="U825" s="3" t="s">
        <v>38</v>
      </c>
    </row>
    <row r="826" spans="1:21" ht="18" customHeight="1" x14ac:dyDescent="0.3">
      <c r="A826" s="3">
        <v>825</v>
      </c>
      <c r="B826" s="3" t="s">
        <v>2639</v>
      </c>
      <c r="C826" s="3">
        <v>104830001</v>
      </c>
      <c r="D826" s="3">
        <v>8047802280</v>
      </c>
      <c r="E826" s="5">
        <v>7000</v>
      </c>
      <c r="F826" s="5">
        <v>0</v>
      </c>
      <c r="G826" s="5" t="s">
        <v>23</v>
      </c>
      <c r="H826" s="5">
        <v>0</v>
      </c>
      <c r="I826" s="5">
        <v>1</v>
      </c>
      <c r="J826" s="5">
        <v>10</v>
      </c>
      <c r="K826" s="3" t="s">
        <v>2638</v>
      </c>
      <c r="L826" s="3" t="s">
        <v>2638</v>
      </c>
      <c r="M826" s="3" t="s">
        <v>24</v>
      </c>
      <c r="N826" s="3" t="s">
        <v>2641</v>
      </c>
      <c r="O826" s="3" t="s">
        <v>28</v>
      </c>
      <c r="P826" s="3" t="s">
        <v>63</v>
      </c>
      <c r="Q826" s="3" t="s">
        <v>2640</v>
      </c>
      <c r="R826" s="3" t="s">
        <v>29</v>
      </c>
      <c r="S826" s="3" t="s">
        <v>38</v>
      </c>
      <c r="T826" s="3" t="s">
        <v>2642</v>
      </c>
      <c r="U826" s="3" t="s">
        <v>63</v>
      </c>
    </row>
    <row r="827" spans="1:21" ht="18" customHeight="1" x14ac:dyDescent="0.3">
      <c r="A827" s="3">
        <v>826</v>
      </c>
      <c r="B827" s="3" t="s">
        <v>2626</v>
      </c>
      <c r="C827" s="3">
        <v>104830001</v>
      </c>
      <c r="D827" s="3">
        <v>8047804730</v>
      </c>
      <c r="E827" s="5">
        <v>6000</v>
      </c>
      <c r="F827" s="5">
        <v>0</v>
      </c>
      <c r="G827" s="5" t="s">
        <v>23</v>
      </c>
      <c r="H827" s="5">
        <v>0</v>
      </c>
      <c r="I827" s="5">
        <v>1</v>
      </c>
      <c r="J827" s="5">
        <v>1</v>
      </c>
      <c r="K827" s="3" t="s">
        <v>2625</v>
      </c>
      <c r="L827" s="3" t="s">
        <v>2625</v>
      </c>
      <c r="M827" s="3" t="s">
        <v>24</v>
      </c>
      <c r="N827" s="3" t="s">
        <v>2627</v>
      </c>
      <c r="O827" s="3" t="s">
        <v>28</v>
      </c>
      <c r="P827" s="3" t="s">
        <v>93</v>
      </c>
      <c r="Q827" s="3" t="s">
        <v>94</v>
      </c>
      <c r="R827" s="3" t="s">
        <v>29</v>
      </c>
      <c r="S827" s="3" t="s">
        <v>31</v>
      </c>
      <c r="T827" s="3" t="s">
        <v>2628</v>
      </c>
      <c r="U827" s="3" t="s">
        <v>93</v>
      </c>
    </row>
    <row r="828" spans="1:21" ht="18" customHeight="1" x14ac:dyDescent="0.3">
      <c r="A828" s="3">
        <v>827</v>
      </c>
      <c r="B828" s="3" t="s">
        <v>2623</v>
      </c>
      <c r="C828" s="3">
        <v>104830001</v>
      </c>
      <c r="D828" s="3">
        <v>8047787694</v>
      </c>
      <c r="E828" s="5">
        <v>6000</v>
      </c>
      <c r="F828" s="5">
        <v>0</v>
      </c>
      <c r="G828" s="5" t="s">
        <v>23</v>
      </c>
      <c r="H828" s="5">
        <v>0</v>
      </c>
      <c r="I828" s="5">
        <v>1</v>
      </c>
      <c r="J828" s="5">
        <v>1</v>
      </c>
      <c r="K828" s="3" t="s">
        <v>1081</v>
      </c>
      <c r="L828" s="3" t="s">
        <v>1081</v>
      </c>
      <c r="M828" s="3" t="s">
        <v>24</v>
      </c>
      <c r="N828" s="3" t="s">
        <v>1084</v>
      </c>
      <c r="O828" s="3" t="s">
        <v>28</v>
      </c>
      <c r="P828" s="3" t="s">
        <v>42</v>
      </c>
      <c r="Q828" s="3" t="s">
        <v>2624</v>
      </c>
      <c r="R828" s="3" t="s">
        <v>29</v>
      </c>
      <c r="S828" s="3" t="s">
        <v>38</v>
      </c>
      <c r="T828" s="3" t="s">
        <v>1085</v>
      </c>
      <c r="U828" s="3" t="s">
        <v>42</v>
      </c>
    </row>
    <row r="829" spans="1:21" ht="18" customHeight="1" x14ac:dyDescent="0.3">
      <c r="A829" s="3">
        <v>828</v>
      </c>
      <c r="B829" s="3" t="s">
        <v>2620</v>
      </c>
      <c r="C829" s="3">
        <v>104830001</v>
      </c>
      <c r="D829" s="3">
        <v>8047802291</v>
      </c>
      <c r="E829" s="5">
        <v>6000</v>
      </c>
      <c r="F829" s="5">
        <v>0</v>
      </c>
      <c r="G829" s="5" t="s">
        <v>23</v>
      </c>
      <c r="H829" s="5">
        <v>0</v>
      </c>
      <c r="I829" s="5">
        <v>1</v>
      </c>
      <c r="J829" s="5">
        <v>1</v>
      </c>
      <c r="K829" s="3" t="s">
        <v>2619</v>
      </c>
      <c r="L829" s="3" t="s">
        <v>2619</v>
      </c>
      <c r="M829" s="3" t="s">
        <v>24</v>
      </c>
      <c r="N829" s="3" t="s">
        <v>746</v>
      </c>
      <c r="O829" s="3" t="s">
        <v>28</v>
      </c>
      <c r="P829" s="3" t="s">
        <v>2122</v>
      </c>
      <c r="Q829" s="3" t="s">
        <v>2621</v>
      </c>
      <c r="R829" s="3" t="s">
        <v>29</v>
      </c>
      <c r="S829" s="3" t="s">
        <v>38</v>
      </c>
      <c r="T829" s="3" t="s">
        <v>2622</v>
      </c>
      <c r="U829" s="3" t="s">
        <v>2122</v>
      </c>
    </row>
    <row r="830" spans="1:21" ht="18" customHeight="1" x14ac:dyDescent="0.3">
      <c r="A830" s="3">
        <v>829</v>
      </c>
      <c r="B830" s="3" t="s">
        <v>2634</v>
      </c>
      <c r="C830" s="3">
        <v>104830001</v>
      </c>
      <c r="D830" s="3">
        <v>8047802162</v>
      </c>
      <c r="E830" s="5">
        <v>6000</v>
      </c>
      <c r="F830" s="5">
        <v>0</v>
      </c>
      <c r="G830" s="5" t="s">
        <v>23</v>
      </c>
      <c r="H830" s="5">
        <v>0</v>
      </c>
      <c r="I830" s="5">
        <v>1</v>
      </c>
      <c r="J830" s="5">
        <v>4</v>
      </c>
      <c r="K830" s="3" t="s">
        <v>2633</v>
      </c>
      <c r="L830" s="3" t="s">
        <v>2633</v>
      </c>
      <c r="M830" s="3" t="s">
        <v>24</v>
      </c>
      <c r="N830" s="3" t="s">
        <v>2636</v>
      </c>
      <c r="O830" s="3" t="s">
        <v>28</v>
      </c>
      <c r="P830" s="3" t="s">
        <v>42</v>
      </c>
      <c r="Q830" s="3" t="s">
        <v>2635</v>
      </c>
      <c r="R830" s="3" t="s">
        <v>29</v>
      </c>
      <c r="S830" s="3" t="s">
        <v>38</v>
      </c>
      <c r="T830" s="3" t="s">
        <v>2637</v>
      </c>
      <c r="U830" s="3" t="s">
        <v>42</v>
      </c>
    </row>
    <row r="831" spans="1:21" ht="18" customHeight="1" x14ac:dyDescent="0.3">
      <c r="A831" s="3">
        <v>830</v>
      </c>
      <c r="B831" s="3" t="s">
        <v>2634</v>
      </c>
      <c r="C831" s="3">
        <v>104830001</v>
      </c>
      <c r="D831" s="3">
        <v>8047802173</v>
      </c>
      <c r="E831" s="5">
        <v>6000</v>
      </c>
      <c r="F831" s="5">
        <v>0</v>
      </c>
      <c r="G831" s="5" t="s">
        <v>23</v>
      </c>
      <c r="H831" s="5">
        <v>0</v>
      </c>
      <c r="I831" s="5">
        <v>1</v>
      </c>
      <c r="J831" s="5">
        <v>4</v>
      </c>
      <c r="K831" s="3" t="s">
        <v>2633</v>
      </c>
      <c r="L831" s="3" t="s">
        <v>2633</v>
      </c>
      <c r="M831" s="3" t="s">
        <v>24</v>
      </c>
      <c r="N831" s="3" t="s">
        <v>2636</v>
      </c>
      <c r="O831" s="3" t="s">
        <v>28</v>
      </c>
      <c r="P831" s="3" t="s">
        <v>42</v>
      </c>
      <c r="Q831" s="3" t="s">
        <v>2635</v>
      </c>
      <c r="R831" s="3" t="s">
        <v>29</v>
      </c>
      <c r="S831" s="3" t="s">
        <v>38</v>
      </c>
      <c r="T831" s="3" t="s">
        <v>2637</v>
      </c>
      <c r="U831" s="3" t="s">
        <v>42</v>
      </c>
    </row>
    <row r="832" spans="1:21" ht="18" customHeight="1" x14ac:dyDescent="0.3">
      <c r="A832" s="3">
        <v>831</v>
      </c>
      <c r="B832" s="3" t="s">
        <v>2634</v>
      </c>
      <c r="C832" s="3">
        <v>104830001</v>
      </c>
      <c r="D832" s="3">
        <v>8047802184</v>
      </c>
      <c r="E832" s="5">
        <v>6000</v>
      </c>
      <c r="F832" s="5">
        <v>0</v>
      </c>
      <c r="G832" s="5" t="s">
        <v>23</v>
      </c>
      <c r="H832" s="5">
        <v>0</v>
      </c>
      <c r="I832" s="5">
        <v>1</v>
      </c>
      <c r="J832" s="5">
        <v>4</v>
      </c>
      <c r="K832" s="3" t="s">
        <v>2633</v>
      </c>
      <c r="L832" s="3" t="s">
        <v>2633</v>
      </c>
      <c r="M832" s="3" t="s">
        <v>24</v>
      </c>
      <c r="N832" s="3" t="s">
        <v>2636</v>
      </c>
      <c r="O832" s="3" t="s">
        <v>28</v>
      </c>
      <c r="P832" s="3" t="s">
        <v>42</v>
      </c>
      <c r="Q832" s="3" t="s">
        <v>2635</v>
      </c>
      <c r="R832" s="3" t="s">
        <v>29</v>
      </c>
      <c r="S832" s="3" t="s">
        <v>38</v>
      </c>
      <c r="T832" s="3" t="s">
        <v>2637</v>
      </c>
      <c r="U832" s="3" t="s">
        <v>42</v>
      </c>
    </row>
    <row r="833" spans="1:21" ht="18" customHeight="1" x14ac:dyDescent="0.3">
      <c r="A833" s="3">
        <v>832</v>
      </c>
      <c r="B833" s="3" t="s">
        <v>2553</v>
      </c>
      <c r="C833" s="3">
        <v>104830001</v>
      </c>
      <c r="D833" s="3">
        <v>5621551552</v>
      </c>
      <c r="E833" s="5">
        <v>8000</v>
      </c>
      <c r="F833" s="5">
        <v>0</v>
      </c>
      <c r="G833" s="5" t="s">
        <v>23</v>
      </c>
      <c r="H833" s="5">
        <v>500000</v>
      </c>
      <c r="I833" s="5">
        <v>1</v>
      </c>
      <c r="J833" s="5">
        <v>15</v>
      </c>
      <c r="K833" s="3" t="s">
        <v>24</v>
      </c>
      <c r="L833" s="3" t="s">
        <v>23</v>
      </c>
      <c r="M833" s="3" t="s">
        <v>2552</v>
      </c>
      <c r="N833" s="3" t="s">
        <v>145</v>
      </c>
      <c r="O833" s="3" t="s">
        <v>2555</v>
      </c>
      <c r="P833" s="3" t="s">
        <v>2554</v>
      </c>
      <c r="Q833" s="3" t="s">
        <v>201</v>
      </c>
      <c r="R833" s="3" t="s">
        <v>2556</v>
      </c>
      <c r="S833" s="3" t="s">
        <v>38</v>
      </c>
      <c r="T833" s="3" t="s">
        <v>77</v>
      </c>
      <c r="U833" s="3" t="s">
        <v>204</v>
      </c>
    </row>
    <row r="834" spans="1:21" ht="18" customHeight="1" x14ac:dyDescent="0.3">
      <c r="A834" s="3">
        <v>833</v>
      </c>
      <c r="B834" s="3" t="s">
        <v>2553</v>
      </c>
      <c r="C834" s="3">
        <v>104830001</v>
      </c>
      <c r="D834" s="3">
        <v>5621551633</v>
      </c>
      <c r="E834" s="5">
        <v>9000</v>
      </c>
      <c r="F834" s="5">
        <v>0</v>
      </c>
      <c r="G834" s="5" t="s">
        <v>23</v>
      </c>
      <c r="H834" s="5">
        <v>500000</v>
      </c>
      <c r="I834" s="5">
        <v>1</v>
      </c>
      <c r="J834" s="5">
        <v>18</v>
      </c>
      <c r="K834" s="3" t="s">
        <v>24</v>
      </c>
      <c r="L834" s="3" t="s">
        <v>23</v>
      </c>
      <c r="M834" s="3" t="s">
        <v>2557</v>
      </c>
      <c r="N834" s="3" t="s">
        <v>145</v>
      </c>
      <c r="O834" s="3" t="s">
        <v>2560</v>
      </c>
      <c r="P834" s="3" t="s">
        <v>2558</v>
      </c>
      <c r="Q834" s="3" t="s">
        <v>2559</v>
      </c>
      <c r="R834" s="3" t="s">
        <v>2561</v>
      </c>
      <c r="S834" s="3" t="s">
        <v>38</v>
      </c>
      <c r="T834" s="3" t="s">
        <v>77</v>
      </c>
      <c r="U834" s="3" t="s">
        <v>204</v>
      </c>
    </row>
    <row r="835" spans="1:21" ht="18" customHeight="1" x14ac:dyDescent="0.3">
      <c r="A835" s="3">
        <v>834</v>
      </c>
      <c r="B835" s="3" t="s">
        <v>2553</v>
      </c>
      <c r="C835" s="3">
        <v>104830001</v>
      </c>
      <c r="D835" s="3">
        <v>5621551703</v>
      </c>
      <c r="E835" s="5">
        <v>6000</v>
      </c>
      <c r="F835" s="5">
        <v>0</v>
      </c>
      <c r="G835" s="5" t="s">
        <v>23</v>
      </c>
      <c r="H835" s="5">
        <v>500000</v>
      </c>
      <c r="I835" s="5">
        <v>1</v>
      </c>
      <c r="J835" s="5">
        <v>1</v>
      </c>
      <c r="K835" s="3" t="s">
        <v>24</v>
      </c>
      <c r="L835" s="3" t="s">
        <v>23</v>
      </c>
      <c r="M835" s="3" t="s">
        <v>2210</v>
      </c>
      <c r="N835" s="3" t="s">
        <v>145</v>
      </c>
      <c r="O835" s="3" t="s">
        <v>2215</v>
      </c>
      <c r="P835" s="3" t="s">
        <v>2562</v>
      </c>
      <c r="Q835" s="3" t="s">
        <v>2214</v>
      </c>
      <c r="R835" s="3" t="s">
        <v>2216</v>
      </c>
      <c r="S835" s="3" t="s">
        <v>38</v>
      </c>
      <c r="T835" s="3" t="s">
        <v>77</v>
      </c>
      <c r="U835" s="3" t="s">
        <v>213</v>
      </c>
    </row>
    <row r="836" spans="1:21" ht="18" customHeight="1" x14ac:dyDescent="0.3">
      <c r="A836" s="3">
        <v>835</v>
      </c>
      <c r="B836" s="3" t="s">
        <v>2563</v>
      </c>
      <c r="C836" s="3">
        <v>104830001</v>
      </c>
      <c r="D836" s="3">
        <v>5621551751</v>
      </c>
      <c r="E836" s="5">
        <v>6000</v>
      </c>
      <c r="F836" s="5">
        <v>0</v>
      </c>
      <c r="G836" s="5" t="s">
        <v>23</v>
      </c>
      <c r="H836" s="5">
        <v>500000</v>
      </c>
      <c r="I836" s="5">
        <v>1</v>
      </c>
      <c r="J836" s="5">
        <v>1</v>
      </c>
      <c r="K836" s="3" t="s">
        <v>24</v>
      </c>
      <c r="L836" s="3" t="s">
        <v>23</v>
      </c>
      <c r="M836" s="3" t="s">
        <v>408</v>
      </c>
      <c r="N836" s="3" t="s">
        <v>145</v>
      </c>
      <c r="O836" s="3" t="s">
        <v>409</v>
      </c>
      <c r="P836" s="3" t="s">
        <v>23</v>
      </c>
      <c r="Q836" s="3" t="s">
        <v>2564</v>
      </c>
      <c r="R836" s="3" t="s">
        <v>410</v>
      </c>
      <c r="S836" s="3" t="s">
        <v>411</v>
      </c>
      <c r="T836" s="3" t="s">
        <v>77</v>
      </c>
      <c r="U836" s="3" t="s">
        <v>146</v>
      </c>
    </row>
    <row r="837" spans="1:21" ht="18" customHeight="1" x14ac:dyDescent="0.3">
      <c r="A837" s="3">
        <v>836</v>
      </c>
      <c r="B837" s="3" t="s">
        <v>2618</v>
      </c>
      <c r="C837" s="3">
        <v>104830001</v>
      </c>
      <c r="D837" s="3">
        <v>8047783063</v>
      </c>
      <c r="E837" s="5">
        <v>6000</v>
      </c>
      <c r="F837" s="5">
        <v>0</v>
      </c>
      <c r="G837" s="5" t="s">
        <v>23</v>
      </c>
      <c r="H837" s="5">
        <v>0</v>
      </c>
      <c r="I837" s="5">
        <v>1</v>
      </c>
      <c r="J837" s="5">
        <v>3</v>
      </c>
      <c r="K837" s="3" t="s">
        <v>349</v>
      </c>
      <c r="L837" s="3" t="s">
        <v>349</v>
      </c>
      <c r="M837" s="3" t="s">
        <v>24</v>
      </c>
      <c r="N837" s="3" t="s">
        <v>352</v>
      </c>
      <c r="O837" s="3" t="s">
        <v>28</v>
      </c>
      <c r="P837" s="3" t="s">
        <v>42</v>
      </c>
      <c r="Q837" s="3" t="s">
        <v>351</v>
      </c>
      <c r="R837" s="3" t="s">
        <v>29</v>
      </c>
      <c r="S837" s="3" t="s">
        <v>38</v>
      </c>
      <c r="T837" s="3" t="s">
        <v>353</v>
      </c>
      <c r="U837" s="3" t="s">
        <v>42</v>
      </c>
    </row>
    <row r="838" spans="1:21" ht="18" customHeight="1" x14ac:dyDescent="0.3">
      <c r="A838" s="3">
        <v>837</v>
      </c>
      <c r="B838" s="3" t="s">
        <v>2618</v>
      </c>
      <c r="C838" s="3">
        <v>104830001</v>
      </c>
      <c r="D838" s="3">
        <v>8047783096</v>
      </c>
      <c r="E838" s="5">
        <v>6000</v>
      </c>
      <c r="F838" s="5">
        <v>0</v>
      </c>
      <c r="G838" s="5" t="s">
        <v>23</v>
      </c>
      <c r="H838" s="5">
        <v>0</v>
      </c>
      <c r="I838" s="5">
        <v>1</v>
      </c>
      <c r="J838" s="5">
        <v>3</v>
      </c>
      <c r="K838" s="3" t="s">
        <v>349</v>
      </c>
      <c r="L838" s="3" t="s">
        <v>349</v>
      </c>
      <c r="M838" s="3" t="s">
        <v>24</v>
      </c>
      <c r="N838" s="3" t="s">
        <v>352</v>
      </c>
      <c r="O838" s="3" t="s">
        <v>28</v>
      </c>
      <c r="P838" s="3" t="s">
        <v>42</v>
      </c>
      <c r="Q838" s="3" t="s">
        <v>351</v>
      </c>
      <c r="R838" s="3" t="s">
        <v>29</v>
      </c>
      <c r="S838" s="3" t="s">
        <v>38</v>
      </c>
      <c r="T838" s="3" t="s">
        <v>353</v>
      </c>
      <c r="U838" s="3" t="s">
        <v>42</v>
      </c>
    </row>
    <row r="839" spans="1:21" ht="18" customHeight="1" x14ac:dyDescent="0.3">
      <c r="A839" s="3">
        <v>838</v>
      </c>
      <c r="B839" s="3" t="s">
        <v>2644</v>
      </c>
      <c r="C839" s="3">
        <v>104830001</v>
      </c>
      <c r="D839" s="3">
        <v>8047777220</v>
      </c>
      <c r="E839" s="5">
        <v>7000</v>
      </c>
      <c r="F839" s="5">
        <v>0</v>
      </c>
      <c r="G839" s="5" t="s">
        <v>23</v>
      </c>
      <c r="H839" s="5">
        <v>0</v>
      </c>
      <c r="I839" s="5">
        <v>1</v>
      </c>
      <c r="J839" s="5">
        <v>10</v>
      </c>
      <c r="K839" s="3" t="s">
        <v>2643</v>
      </c>
      <c r="L839" s="3" t="s">
        <v>2643</v>
      </c>
      <c r="M839" s="3" t="s">
        <v>24</v>
      </c>
      <c r="N839" s="3" t="s">
        <v>2645</v>
      </c>
      <c r="O839" s="3" t="s">
        <v>28</v>
      </c>
      <c r="P839" s="3" t="s">
        <v>63</v>
      </c>
      <c r="Q839" s="3" t="s">
        <v>122</v>
      </c>
      <c r="R839" s="3" t="s">
        <v>29</v>
      </c>
      <c r="S839" s="3" t="s">
        <v>31</v>
      </c>
      <c r="T839" s="3" t="s">
        <v>2646</v>
      </c>
      <c r="U839" s="3" t="s">
        <v>63</v>
      </c>
    </row>
    <row r="840" spans="1:21" ht="18" customHeight="1" x14ac:dyDescent="0.3">
      <c r="A840" s="3">
        <v>839</v>
      </c>
      <c r="B840" s="3" t="s">
        <v>2610</v>
      </c>
      <c r="C840" s="3">
        <v>104830001</v>
      </c>
      <c r="D840" s="3">
        <v>8047803223</v>
      </c>
      <c r="E840" s="5">
        <v>6000</v>
      </c>
      <c r="F840" s="5">
        <v>0</v>
      </c>
      <c r="G840" s="5" t="s">
        <v>23</v>
      </c>
      <c r="H840" s="5">
        <v>0</v>
      </c>
      <c r="I840" s="5">
        <v>1</v>
      </c>
      <c r="J840" s="5">
        <v>1</v>
      </c>
      <c r="K840" s="3" t="s">
        <v>2609</v>
      </c>
      <c r="L840" s="3" t="s">
        <v>2609</v>
      </c>
      <c r="M840" s="3" t="s">
        <v>24</v>
      </c>
      <c r="N840" s="3" t="s">
        <v>2611</v>
      </c>
      <c r="O840" s="3" t="s">
        <v>28</v>
      </c>
      <c r="P840" s="3" t="s">
        <v>82</v>
      </c>
      <c r="Q840" s="3" t="s">
        <v>533</v>
      </c>
      <c r="R840" s="3" t="s">
        <v>29</v>
      </c>
      <c r="S840" s="3" t="s">
        <v>31</v>
      </c>
      <c r="T840" s="3" t="s">
        <v>2612</v>
      </c>
      <c r="U840" s="3" t="s">
        <v>82</v>
      </c>
    </row>
    <row r="841" spans="1:21" ht="18" customHeight="1" x14ac:dyDescent="0.3">
      <c r="A841" s="3">
        <v>840</v>
      </c>
      <c r="B841" s="3" t="s">
        <v>2453</v>
      </c>
      <c r="C841" s="3">
        <v>104830001</v>
      </c>
      <c r="D841" s="3">
        <v>8047794241</v>
      </c>
      <c r="E841" s="5">
        <v>6000</v>
      </c>
      <c r="F841" s="5">
        <v>0</v>
      </c>
      <c r="G841" s="5" t="s">
        <v>23</v>
      </c>
      <c r="H841" s="5">
        <v>0</v>
      </c>
      <c r="I841" s="5">
        <v>1</v>
      </c>
      <c r="J841" s="5">
        <v>1</v>
      </c>
      <c r="K841" s="3" t="s">
        <v>820</v>
      </c>
      <c r="L841" s="3" t="s">
        <v>820</v>
      </c>
      <c r="M841" s="3" t="s">
        <v>24</v>
      </c>
      <c r="N841" s="3" t="s">
        <v>2613</v>
      </c>
      <c r="O841" s="3" t="s">
        <v>28</v>
      </c>
      <c r="P841" s="3" t="s">
        <v>26</v>
      </c>
      <c r="Q841" s="3" t="s">
        <v>27</v>
      </c>
      <c r="R841" s="3" t="s">
        <v>29</v>
      </c>
      <c r="S841" s="3" t="s">
        <v>31</v>
      </c>
      <c r="T841" s="3" t="s">
        <v>1251</v>
      </c>
      <c r="U841" s="3" t="s">
        <v>26</v>
      </c>
    </row>
    <row r="842" spans="1:21" ht="18" customHeight="1" x14ac:dyDescent="0.3">
      <c r="A842" s="3">
        <v>841</v>
      </c>
      <c r="B842" s="3" t="s">
        <v>2600</v>
      </c>
      <c r="C842" s="3">
        <v>104830001</v>
      </c>
      <c r="D842" s="3">
        <v>8047687023</v>
      </c>
      <c r="E842" s="5">
        <v>12000</v>
      </c>
      <c r="F842" s="5"/>
      <c r="G842" s="5" t="s">
        <v>23</v>
      </c>
      <c r="H842" s="5">
        <v>0</v>
      </c>
      <c r="I842" s="5">
        <v>1</v>
      </c>
      <c r="J842" s="5">
        <v>21</v>
      </c>
      <c r="K842" s="3" t="s">
        <v>1614</v>
      </c>
      <c r="L842" s="3" t="s">
        <v>1614</v>
      </c>
      <c r="M842" s="3" t="s">
        <v>24</v>
      </c>
      <c r="N842" s="3" t="s">
        <v>2601</v>
      </c>
      <c r="O842" s="3" t="s">
        <v>28</v>
      </c>
      <c r="P842" s="3" t="s">
        <v>48</v>
      </c>
      <c r="Q842" s="3" t="s">
        <v>54</v>
      </c>
      <c r="R842" s="3" t="s">
        <v>29</v>
      </c>
      <c r="S842" s="3" t="s">
        <v>31</v>
      </c>
      <c r="T842" s="3" t="s">
        <v>2602</v>
      </c>
      <c r="U842" s="3" t="s">
        <v>48</v>
      </c>
    </row>
    <row r="843" spans="1:21" ht="18" customHeight="1" x14ac:dyDescent="0.3">
      <c r="A843" s="3">
        <v>842</v>
      </c>
      <c r="B843" s="3" t="s">
        <v>2604</v>
      </c>
      <c r="C843" s="3">
        <v>104830001</v>
      </c>
      <c r="D843" s="3">
        <v>8047801322</v>
      </c>
      <c r="E843" s="5">
        <v>6000</v>
      </c>
      <c r="F843" s="5">
        <v>0</v>
      </c>
      <c r="G843" s="5" t="s">
        <v>23</v>
      </c>
      <c r="H843" s="5">
        <v>0</v>
      </c>
      <c r="I843" s="5">
        <v>1</v>
      </c>
      <c r="J843" s="5">
        <v>1</v>
      </c>
      <c r="K843" s="3" t="s">
        <v>2603</v>
      </c>
      <c r="L843" s="3" t="s">
        <v>2603</v>
      </c>
      <c r="M843" s="3" t="s">
        <v>24</v>
      </c>
      <c r="N843" s="3" t="s">
        <v>2606</v>
      </c>
      <c r="O843" s="3" t="s">
        <v>28</v>
      </c>
      <c r="P843" s="3" t="s">
        <v>26</v>
      </c>
      <c r="Q843" s="3" t="s">
        <v>2605</v>
      </c>
      <c r="R843" s="3" t="s">
        <v>29</v>
      </c>
      <c r="S843" s="3" t="s">
        <v>31</v>
      </c>
      <c r="T843" s="3" t="s">
        <v>2607</v>
      </c>
      <c r="U843" s="3" t="s">
        <v>26</v>
      </c>
    </row>
    <row r="844" spans="1:21" ht="18" customHeight="1" x14ac:dyDescent="0.3">
      <c r="A844" s="3">
        <v>843</v>
      </c>
      <c r="B844" s="3" t="s">
        <v>2565</v>
      </c>
      <c r="C844" s="3">
        <v>104830001</v>
      </c>
      <c r="D844" s="3">
        <v>5621551854</v>
      </c>
      <c r="E844" s="5">
        <v>8000</v>
      </c>
      <c r="F844" s="5">
        <v>0</v>
      </c>
      <c r="G844" s="5" t="s">
        <v>23</v>
      </c>
      <c r="H844" s="5">
        <v>1</v>
      </c>
      <c r="I844" s="5">
        <v>1</v>
      </c>
      <c r="J844" s="5">
        <v>11</v>
      </c>
      <c r="K844" s="3" t="s">
        <v>24</v>
      </c>
      <c r="L844" s="3" t="s">
        <v>23</v>
      </c>
      <c r="M844" s="3" t="s">
        <v>412</v>
      </c>
      <c r="N844" s="3" t="s">
        <v>145</v>
      </c>
      <c r="O844" s="3" t="s">
        <v>415</v>
      </c>
      <c r="P844" s="3" t="s">
        <v>23</v>
      </c>
      <c r="Q844" s="3" t="s">
        <v>414</v>
      </c>
      <c r="R844" s="3" t="s">
        <v>416</v>
      </c>
      <c r="S844" s="3" t="s">
        <v>412</v>
      </c>
      <c r="T844" s="3" t="s">
        <v>77</v>
      </c>
      <c r="U844" s="3" t="s">
        <v>146</v>
      </c>
    </row>
    <row r="845" spans="1:21" ht="18" customHeight="1" x14ac:dyDescent="0.3">
      <c r="A845" s="3">
        <v>844</v>
      </c>
      <c r="B845" s="3" t="s">
        <v>2565</v>
      </c>
      <c r="C845" s="3">
        <v>104830001</v>
      </c>
      <c r="D845" s="3">
        <v>5621551865</v>
      </c>
      <c r="E845" s="5">
        <v>7000</v>
      </c>
      <c r="F845" s="5">
        <v>0</v>
      </c>
      <c r="G845" s="5" t="s">
        <v>23</v>
      </c>
      <c r="H845" s="5">
        <v>1</v>
      </c>
      <c r="I845" s="5">
        <v>1</v>
      </c>
      <c r="J845" s="5">
        <v>9</v>
      </c>
      <c r="K845" s="3" t="s">
        <v>24</v>
      </c>
      <c r="L845" s="3" t="s">
        <v>23</v>
      </c>
      <c r="M845" s="3" t="s">
        <v>140</v>
      </c>
      <c r="N845" s="3" t="s">
        <v>145</v>
      </c>
      <c r="O845" s="3" t="s">
        <v>143</v>
      </c>
      <c r="P845" s="3" t="s">
        <v>23</v>
      </c>
      <c r="Q845" s="3" t="s">
        <v>142</v>
      </c>
      <c r="R845" s="3" t="s">
        <v>144</v>
      </c>
      <c r="S845" s="3" t="s">
        <v>140</v>
      </c>
      <c r="T845" s="3" t="s">
        <v>77</v>
      </c>
      <c r="U845" s="3" t="s">
        <v>146</v>
      </c>
    </row>
    <row r="846" spans="1:21" ht="18" customHeight="1" x14ac:dyDescent="0.3">
      <c r="A846" s="3">
        <v>845</v>
      </c>
      <c r="B846" s="3" t="s">
        <v>2565</v>
      </c>
      <c r="C846" s="3">
        <v>104830001</v>
      </c>
      <c r="D846" s="3">
        <v>5621551876</v>
      </c>
      <c r="E846" s="5">
        <v>7000</v>
      </c>
      <c r="F846" s="5">
        <v>0</v>
      </c>
      <c r="G846" s="5" t="s">
        <v>23</v>
      </c>
      <c r="H846" s="5">
        <v>1</v>
      </c>
      <c r="I846" s="5">
        <v>1</v>
      </c>
      <c r="J846" s="5">
        <v>9</v>
      </c>
      <c r="K846" s="3" t="s">
        <v>24</v>
      </c>
      <c r="L846" s="3" t="s">
        <v>23</v>
      </c>
      <c r="M846" s="3" t="s">
        <v>147</v>
      </c>
      <c r="N846" s="3" t="s">
        <v>145</v>
      </c>
      <c r="O846" s="3" t="s">
        <v>149</v>
      </c>
      <c r="P846" s="3" t="s">
        <v>23</v>
      </c>
      <c r="Q846" s="3" t="s">
        <v>148</v>
      </c>
      <c r="R846" s="3" t="s">
        <v>150</v>
      </c>
      <c r="S846" s="3" t="s">
        <v>147</v>
      </c>
      <c r="T846" s="3" t="s">
        <v>77</v>
      </c>
      <c r="U846" s="3" t="s">
        <v>146</v>
      </c>
    </row>
    <row r="847" spans="1:21" ht="18" customHeight="1" x14ac:dyDescent="0.3">
      <c r="A847" s="3">
        <v>846</v>
      </c>
      <c r="B847" s="3" t="s">
        <v>2565</v>
      </c>
      <c r="C847" s="3">
        <v>104830001</v>
      </c>
      <c r="D847" s="3">
        <v>5621551880</v>
      </c>
      <c r="E847" s="5">
        <v>7000</v>
      </c>
      <c r="F847" s="5">
        <v>0</v>
      </c>
      <c r="G847" s="5" t="s">
        <v>23</v>
      </c>
      <c r="H847" s="5">
        <v>1</v>
      </c>
      <c r="I847" s="5">
        <v>1</v>
      </c>
      <c r="J847" s="5">
        <v>8</v>
      </c>
      <c r="K847" s="3" t="s">
        <v>24</v>
      </c>
      <c r="L847" s="3" t="s">
        <v>23</v>
      </c>
      <c r="M847" s="3" t="s">
        <v>151</v>
      </c>
      <c r="N847" s="3" t="s">
        <v>145</v>
      </c>
      <c r="O847" s="3" t="s">
        <v>153</v>
      </c>
      <c r="P847" s="3" t="s">
        <v>23</v>
      </c>
      <c r="Q847" s="3" t="s">
        <v>152</v>
      </c>
      <c r="R847" s="3" t="s">
        <v>154</v>
      </c>
      <c r="S847" s="3" t="s">
        <v>151</v>
      </c>
      <c r="T847" s="3" t="s">
        <v>77</v>
      </c>
      <c r="U847" s="3" t="s">
        <v>146</v>
      </c>
    </row>
    <row r="848" spans="1:21" ht="18" customHeight="1" x14ac:dyDescent="0.3">
      <c r="A848" s="3">
        <v>847</v>
      </c>
      <c r="B848" s="3" t="s">
        <v>2565</v>
      </c>
      <c r="C848" s="3">
        <v>104830001</v>
      </c>
      <c r="D848" s="3">
        <v>5621551891</v>
      </c>
      <c r="E848" s="5">
        <v>7000</v>
      </c>
      <c r="F848" s="5">
        <v>0</v>
      </c>
      <c r="G848" s="5" t="s">
        <v>23</v>
      </c>
      <c r="H848" s="5">
        <v>1</v>
      </c>
      <c r="I848" s="5">
        <v>1</v>
      </c>
      <c r="J848" s="5">
        <v>8</v>
      </c>
      <c r="K848" s="3" t="s">
        <v>24</v>
      </c>
      <c r="L848" s="3" t="s">
        <v>23</v>
      </c>
      <c r="M848" s="3" t="s">
        <v>159</v>
      </c>
      <c r="N848" s="3" t="s">
        <v>145</v>
      </c>
      <c r="O848" s="3" t="s">
        <v>161</v>
      </c>
      <c r="P848" s="3" t="s">
        <v>23</v>
      </c>
      <c r="Q848" s="3" t="s">
        <v>160</v>
      </c>
      <c r="R848" s="3" t="s">
        <v>162</v>
      </c>
      <c r="S848" s="3" t="s">
        <v>159</v>
      </c>
      <c r="T848" s="3" t="s">
        <v>77</v>
      </c>
      <c r="U848" s="3" t="s">
        <v>146</v>
      </c>
    </row>
    <row r="849" spans="1:21" ht="18" customHeight="1" x14ac:dyDescent="0.3">
      <c r="A849" s="3">
        <v>848</v>
      </c>
      <c r="B849" s="3" t="s">
        <v>2565</v>
      </c>
      <c r="C849" s="3">
        <v>104830001</v>
      </c>
      <c r="D849" s="3">
        <v>5621551902</v>
      </c>
      <c r="E849" s="5">
        <v>7000</v>
      </c>
      <c r="F849" s="5">
        <v>0</v>
      </c>
      <c r="G849" s="5" t="s">
        <v>23</v>
      </c>
      <c r="H849" s="5">
        <v>1</v>
      </c>
      <c r="I849" s="5">
        <v>1</v>
      </c>
      <c r="J849" s="5">
        <v>8</v>
      </c>
      <c r="K849" s="3" t="s">
        <v>24</v>
      </c>
      <c r="L849" s="3" t="s">
        <v>23</v>
      </c>
      <c r="M849" s="3" t="s">
        <v>167</v>
      </c>
      <c r="N849" s="3" t="s">
        <v>145</v>
      </c>
      <c r="O849" s="3" t="s">
        <v>169</v>
      </c>
      <c r="P849" s="3" t="s">
        <v>23</v>
      </c>
      <c r="Q849" s="3" t="s">
        <v>168</v>
      </c>
      <c r="R849" s="3" t="s">
        <v>170</v>
      </c>
      <c r="S849" s="3" t="s">
        <v>167</v>
      </c>
      <c r="T849" s="3" t="s">
        <v>77</v>
      </c>
      <c r="U849" s="3" t="s">
        <v>146</v>
      </c>
    </row>
    <row r="850" spans="1:21" ht="18" customHeight="1" x14ac:dyDescent="0.3">
      <c r="A850" s="3">
        <v>849</v>
      </c>
      <c r="B850" s="3" t="s">
        <v>2565</v>
      </c>
      <c r="C850" s="3">
        <v>104830001</v>
      </c>
      <c r="D850" s="3">
        <v>5621551913</v>
      </c>
      <c r="E850" s="5">
        <v>7000</v>
      </c>
      <c r="F850" s="5">
        <v>0</v>
      </c>
      <c r="G850" s="5" t="s">
        <v>23</v>
      </c>
      <c r="H850" s="5">
        <v>1</v>
      </c>
      <c r="I850" s="5">
        <v>1</v>
      </c>
      <c r="J850" s="5">
        <v>8</v>
      </c>
      <c r="K850" s="3" t="s">
        <v>24</v>
      </c>
      <c r="L850" s="3" t="s">
        <v>23</v>
      </c>
      <c r="M850" s="3" t="s">
        <v>171</v>
      </c>
      <c r="N850" s="3" t="s">
        <v>145</v>
      </c>
      <c r="O850" s="3" t="s">
        <v>173</v>
      </c>
      <c r="P850" s="3" t="s">
        <v>23</v>
      </c>
      <c r="Q850" s="3" t="s">
        <v>172</v>
      </c>
      <c r="R850" s="3" t="s">
        <v>45</v>
      </c>
      <c r="S850" s="3" t="s">
        <v>171</v>
      </c>
      <c r="T850" s="3" t="s">
        <v>77</v>
      </c>
      <c r="U850" s="3" t="s">
        <v>146</v>
      </c>
    </row>
    <row r="851" spans="1:21" ht="18" customHeight="1" x14ac:dyDescent="0.3">
      <c r="A851" s="3">
        <v>850</v>
      </c>
      <c r="B851" s="3" t="s">
        <v>2565</v>
      </c>
      <c r="C851" s="3">
        <v>104830001</v>
      </c>
      <c r="D851" s="3">
        <v>5621551924</v>
      </c>
      <c r="E851" s="5">
        <v>6000</v>
      </c>
      <c r="F851" s="5">
        <v>0</v>
      </c>
      <c r="G851" s="5" t="s">
        <v>23</v>
      </c>
      <c r="H851" s="5">
        <v>1</v>
      </c>
      <c r="I851" s="5">
        <v>1</v>
      </c>
      <c r="J851" s="5">
        <v>1</v>
      </c>
      <c r="K851" s="3" t="s">
        <v>24</v>
      </c>
      <c r="L851" s="3" t="s">
        <v>23</v>
      </c>
      <c r="M851" s="3" t="s">
        <v>194</v>
      </c>
      <c r="N851" s="3" t="s">
        <v>145</v>
      </c>
      <c r="O851" s="3" t="s">
        <v>197</v>
      </c>
      <c r="P851" s="3" t="s">
        <v>23</v>
      </c>
      <c r="Q851" s="3" t="s">
        <v>196</v>
      </c>
      <c r="R851" s="3" t="s">
        <v>198</v>
      </c>
      <c r="S851" s="3" t="s">
        <v>194</v>
      </c>
      <c r="T851" s="3" t="s">
        <v>77</v>
      </c>
      <c r="U851" s="3" t="s">
        <v>146</v>
      </c>
    </row>
    <row r="852" spans="1:21" ht="18" customHeight="1" x14ac:dyDescent="0.3">
      <c r="A852" s="3">
        <v>851</v>
      </c>
      <c r="B852" s="3" t="s">
        <v>2565</v>
      </c>
      <c r="C852" s="3">
        <v>104830001</v>
      </c>
      <c r="D852" s="3">
        <v>5621551935</v>
      </c>
      <c r="E852" s="5">
        <v>7000</v>
      </c>
      <c r="F852" s="5">
        <v>0</v>
      </c>
      <c r="G852" s="5">
        <v>15000</v>
      </c>
      <c r="H852" s="5">
        <v>1</v>
      </c>
      <c r="I852" s="5">
        <v>1</v>
      </c>
      <c r="J852" s="5">
        <v>9</v>
      </c>
      <c r="K852" s="3" t="s">
        <v>24</v>
      </c>
      <c r="L852" s="3" t="s">
        <v>23</v>
      </c>
      <c r="M852" s="3" t="s">
        <v>186</v>
      </c>
      <c r="N852" s="3" t="s">
        <v>145</v>
      </c>
      <c r="O852" s="3" t="s">
        <v>188</v>
      </c>
      <c r="P852" s="3" t="s">
        <v>23</v>
      </c>
      <c r="Q852" s="3" t="s">
        <v>187</v>
      </c>
      <c r="R852" s="3" t="s">
        <v>119</v>
      </c>
      <c r="S852" s="3" t="s">
        <v>186</v>
      </c>
      <c r="T852" s="3" t="s">
        <v>77</v>
      </c>
      <c r="U852" s="3" t="s">
        <v>146</v>
      </c>
    </row>
    <row r="853" spans="1:21" ht="18" customHeight="1" x14ac:dyDescent="0.3">
      <c r="A853" s="3">
        <v>852</v>
      </c>
      <c r="B853" s="3" t="s">
        <v>2565</v>
      </c>
      <c r="C853" s="3">
        <v>104830001</v>
      </c>
      <c r="D853" s="3">
        <v>5621551946</v>
      </c>
      <c r="E853" s="5">
        <v>6000</v>
      </c>
      <c r="F853" s="5">
        <v>0</v>
      </c>
      <c r="G853" s="5" t="s">
        <v>23</v>
      </c>
      <c r="H853" s="5">
        <v>1</v>
      </c>
      <c r="I853" s="5">
        <v>1</v>
      </c>
      <c r="J853" s="5">
        <v>1</v>
      </c>
      <c r="K853" s="3" t="s">
        <v>24</v>
      </c>
      <c r="L853" s="3" t="s">
        <v>23</v>
      </c>
      <c r="M853" s="3" t="s">
        <v>189</v>
      </c>
      <c r="N853" s="3" t="s">
        <v>145</v>
      </c>
      <c r="O853" s="3" t="s">
        <v>192</v>
      </c>
      <c r="P853" s="3" t="s">
        <v>23</v>
      </c>
      <c r="Q853" s="3" t="s">
        <v>191</v>
      </c>
      <c r="R853" s="3" t="s">
        <v>193</v>
      </c>
      <c r="S853" s="3" t="s">
        <v>189</v>
      </c>
      <c r="T853" s="3" t="s">
        <v>77</v>
      </c>
      <c r="U853" s="3" t="s">
        <v>146</v>
      </c>
    </row>
    <row r="854" spans="1:21" ht="18" customHeight="1" x14ac:dyDescent="0.3">
      <c r="A854" s="3">
        <v>853</v>
      </c>
      <c r="B854" s="3" t="s">
        <v>2565</v>
      </c>
      <c r="C854" s="3">
        <v>104830001</v>
      </c>
      <c r="D854" s="3">
        <v>5621551950</v>
      </c>
      <c r="E854" s="5">
        <v>6000</v>
      </c>
      <c r="F854" s="5">
        <v>0</v>
      </c>
      <c r="G854" s="5" t="s">
        <v>23</v>
      </c>
      <c r="H854" s="5">
        <v>1</v>
      </c>
      <c r="I854" s="5">
        <v>1</v>
      </c>
      <c r="J854" s="5">
        <v>1</v>
      </c>
      <c r="K854" s="3" t="s">
        <v>24</v>
      </c>
      <c r="L854" s="3" t="s">
        <v>23</v>
      </c>
      <c r="M854" s="3" t="s">
        <v>189</v>
      </c>
      <c r="N854" s="3" t="s">
        <v>145</v>
      </c>
      <c r="O854" s="3" t="s">
        <v>430</v>
      </c>
      <c r="P854" s="3" t="s">
        <v>23</v>
      </c>
      <c r="Q854" s="3" t="s">
        <v>429</v>
      </c>
      <c r="R854" s="3" t="s">
        <v>193</v>
      </c>
      <c r="S854" s="3" t="s">
        <v>189</v>
      </c>
      <c r="T854" s="3" t="s">
        <v>77</v>
      </c>
      <c r="U854" s="3" t="s">
        <v>146</v>
      </c>
    </row>
    <row r="855" spans="1:21" ht="18" customHeight="1" x14ac:dyDescent="0.3">
      <c r="A855" s="3">
        <v>854</v>
      </c>
      <c r="B855" s="3" t="s">
        <v>2568</v>
      </c>
      <c r="C855" s="3">
        <v>104830001</v>
      </c>
      <c r="D855" s="3">
        <v>5621551961</v>
      </c>
      <c r="E855" s="5">
        <v>6000</v>
      </c>
      <c r="F855" s="5">
        <v>0</v>
      </c>
      <c r="G855" s="5" t="s">
        <v>23</v>
      </c>
      <c r="H855" s="5">
        <v>500000</v>
      </c>
      <c r="I855" s="5">
        <v>1</v>
      </c>
      <c r="J855" s="5">
        <v>1</v>
      </c>
      <c r="K855" s="3" t="s">
        <v>24</v>
      </c>
      <c r="L855" s="3" t="s">
        <v>23</v>
      </c>
      <c r="M855" s="3" t="s">
        <v>2567</v>
      </c>
      <c r="N855" s="3" t="s">
        <v>145</v>
      </c>
      <c r="O855" s="3" t="s">
        <v>2571</v>
      </c>
      <c r="P855" s="3" t="s">
        <v>2569</v>
      </c>
      <c r="Q855" s="3" t="s">
        <v>2570</v>
      </c>
      <c r="R855" s="3" t="s">
        <v>2572</v>
      </c>
      <c r="S855" s="3" t="s">
        <v>38</v>
      </c>
      <c r="T855" s="3" t="s">
        <v>77</v>
      </c>
      <c r="U855" s="3" t="s">
        <v>146</v>
      </c>
    </row>
    <row r="856" spans="1:21" ht="18" customHeight="1" x14ac:dyDescent="0.3">
      <c r="A856" s="3">
        <v>855</v>
      </c>
      <c r="B856" s="3" t="s">
        <v>2568</v>
      </c>
      <c r="C856" s="3">
        <v>104830001</v>
      </c>
      <c r="D856" s="3">
        <v>5621551994</v>
      </c>
      <c r="E856" s="5">
        <v>8000</v>
      </c>
      <c r="F856" s="5">
        <v>0</v>
      </c>
      <c r="G856" s="5" t="s">
        <v>23</v>
      </c>
      <c r="H856" s="5">
        <v>500000</v>
      </c>
      <c r="I856" s="5">
        <v>1</v>
      </c>
      <c r="J856" s="5">
        <v>15</v>
      </c>
      <c r="K856" s="3" t="s">
        <v>24</v>
      </c>
      <c r="L856" s="3" t="s">
        <v>23</v>
      </c>
      <c r="M856" s="3" t="s">
        <v>2574</v>
      </c>
      <c r="N856" s="3" t="s">
        <v>145</v>
      </c>
      <c r="O856" s="3" t="s">
        <v>2576</v>
      </c>
      <c r="P856" s="3" t="s">
        <v>2575</v>
      </c>
      <c r="Q856" s="3" t="s">
        <v>394</v>
      </c>
      <c r="R856" s="3" t="s">
        <v>2577</v>
      </c>
      <c r="S856" s="3" t="s">
        <v>38</v>
      </c>
      <c r="T856" s="3" t="s">
        <v>77</v>
      </c>
      <c r="U856" s="3" t="s">
        <v>204</v>
      </c>
    </row>
    <row r="857" spans="1:21" ht="18" customHeight="1" x14ac:dyDescent="0.3">
      <c r="A857" s="3">
        <v>856</v>
      </c>
      <c r="B857" s="3" t="s">
        <v>2579</v>
      </c>
      <c r="C857" s="3">
        <v>104830001</v>
      </c>
      <c r="D857" s="3">
        <v>5621552016</v>
      </c>
      <c r="E857" s="5">
        <v>6000</v>
      </c>
      <c r="F857" s="5">
        <v>0</v>
      </c>
      <c r="G857" s="5" t="s">
        <v>23</v>
      </c>
      <c r="H857" s="5">
        <v>500000</v>
      </c>
      <c r="I857" s="5">
        <v>1</v>
      </c>
      <c r="J857" s="5">
        <v>1</v>
      </c>
      <c r="K857" s="3" t="s">
        <v>24</v>
      </c>
      <c r="L857" s="3" t="s">
        <v>23</v>
      </c>
      <c r="M857" s="3" t="s">
        <v>2578</v>
      </c>
      <c r="N857" s="3" t="s">
        <v>145</v>
      </c>
      <c r="O857" s="3" t="s">
        <v>2581</v>
      </c>
      <c r="P857" s="3" t="s">
        <v>2580</v>
      </c>
      <c r="Q857" s="3" t="s">
        <v>23</v>
      </c>
      <c r="R857" s="3" t="s">
        <v>2582</v>
      </c>
      <c r="S857" s="3" t="s">
        <v>38</v>
      </c>
      <c r="T857" s="3" t="s">
        <v>77</v>
      </c>
      <c r="U857" s="3" t="s">
        <v>213</v>
      </c>
    </row>
    <row r="858" spans="1:21" ht="18" customHeight="1" x14ac:dyDescent="0.3">
      <c r="A858" s="3">
        <v>857</v>
      </c>
      <c r="B858" s="3" t="s">
        <v>2579</v>
      </c>
      <c r="C858" s="3">
        <v>104830001</v>
      </c>
      <c r="D858" s="3">
        <v>5621552042</v>
      </c>
      <c r="E858" s="5">
        <v>6000</v>
      </c>
      <c r="F858" s="5">
        <v>0</v>
      </c>
      <c r="G858" s="5" t="s">
        <v>23</v>
      </c>
      <c r="H858" s="5">
        <v>500000</v>
      </c>
      <c r="I858" s="5">
        <v>1</v>
      </c>
      <c r="J858" s="5">
        <v>1</v>
      </c>
      <c r="K858" s="3" t="s">
        <v>24</v>
      </c>
      <c r="L858" s="3" t="s">
        <v>23</v>
      </c>
      <c r="M858" s="3" t="s">
        <v>2583</v>
      </c>
      <c r="N858" s="3" t="s">
        <v>145</v>
      </c>
      <c r="O858" s="3" t="s">
        <v>2585</v>
      </c>
      <c r="P858" s="3" t="s">
        <v>2584</v>
      </c>
      <c r="Q858" s="3" t="s">
        <v>23</v>
      </c>
      <c r="R858" s="3" t="s">
        <v>2586</v>
      </c>
      <c r="S858" s="3" t="s">
        <v>38</v>
      </c>
      <c r="T858" s="3" t="s">
        <v>77</v>
      </c>
      <c r="U858" s="3" t="s">
        <v>213</v>
      </c>
    </row>
    <row r="859" spans="1:21" ht="18" customHeight="1" x14ac:dyDescent="0.3">
      <c r="A859" s="3">
        <v>858</v>
      </c>
      <c r="B859" s="3" t="s">
        <v>2587</v>
      </c>
      <c r="C859" s="3">
        <v>104830001</v>
      </c>
      <c r="D859" s="3">
        <v>5621552075</v>
      </c>
      <c r="E859" s="5">
        <v>6000</v>
      </c>
      <c r="F859" s="5">
        <v>0</v>
      </c>
      <c r="G859" s="5" t="s">
        <v>23</v>
      </c>
      <c r="H859" s="5">
        <v>500000</v>
      </c>
      <c r="I859" s="5">
        <v>1</v>
      </c>
      <c r="J859" s="5">
        <v>1</v>
      </c>
      <c r="K859" s="3" t="s">
        <v>24</v>
      </c>
      <c r="L859" s="3" t="s">
        <v>23</v>
      </c>
      <c r="M859" s="3" t="s">
        <v>686</v>
      </c>
      <c r="N859" s="3" t="s">
        <v>145</v>
      </c>
      <c r="O859" s="3" t="s">
        <v>2588</v>
      </c>
      <c r="P859" s="3" t="s">
        <v>23</v>
      </c>
      <c r="Q859" s="3" t="s">
        <v>2564</v>
      </c>
      <c r="R859" s="3" t="s">
        <v>259</v>
      </c>
      <c r="S859" s="3" t="s">
        <v>256</v>
      </c>
      <c r="T859" s="3" t="s">
        <v>77</v>
      </c>
      <c r="U859" s="3" t="s">
        <v>146</v>
      </c>
    </row>
    <row r="860" spans="1:21" ht="18" customHeight="1" x14ac:dyDescent="0.3">
      <c r="A860" s="3">
        <v>859</v>
      </c>
      <c r="B860" s="3" t="s">
        <v>2590</v>
      </c>
      <c r="C860" s="3">
        <v>104830001</v>
      </c>
      <c r="D860" s="3">
        <v>5621552090</v>
      </c>
      <c r="E860" s="5">
        <v>6000</v>
      </c>
      <c r="F860" s="5">
        <v>0</v>
      </c>
      <c r="G860" s="5" t="s">
        <v>23</v>
      </c>
      <c r="H860" s="5">
        <v>500000</v>
      </c>
      <c r="I860" s="5">
        <v>1</v>
      </c>
      <c r="J860" s="5">
        <v>1</v>
      </c>
      <c r="K860" s="3" t="s">
        <v>24</v>
      </c>
      <c r="L860" s="3" t="s">
        <v>23</v>
      </c>
      <c r="M860" s="3" t="s">
        <v>561</v>
      </c>
      <c r="N860" s="3" t="s">
        <v>145</v>
      </c>
      <c r="O860" s="3" t="s">
        <v>2593</v>
      </c>
      <c r="P860" s="3" t="s">
        <v>2591</v>
      </c>
      <c r="Q860" s="3" t="s">
        <v>2592</v>
      </c>
      <c r="R860" s="3" t="s">
        <v>564</v>
      </c>
      <c r="S860" s="3" t="s">
        <v>38</v>
      </c>
      <c r="T860" s="3" t="s">
        <v>77</v>
      </c>
      <c r="U860" s="3" t="s">
        <v>146</v>
      </c>
    </row>
    <row r="861" spans="1:21" ht="18" customHeight="1" x14ac:dyDescent="0.3">
      <c r="A861" s="3">
        <v>860</v>
      </c>
      <c r="B861" s="3" t="s">
        <v>2566</v>
      </c>
      <c r="C861" s="3">
        <v>104830001</v>
      </c>
      <c r="D861" s="3">
        <v>8047795685</v>
      </c>
      <c r="E861" s="5">
        <v>8000</v>
      </c>
      <c r="F861" s="5">
        <v>0</v>
      </c>
      <c r="G861" s="5" t="s">
        <v>23</v>
      </c>
      <c r="H861" s="5">
        <v>0</v>
      </c>
      <c r="I861" s="5">
        <v>1</v>
      </c>
      <c r="J861" s="5">
        <v>12</v>
      </c>
      <c r="K861" s="3" t="s">
        <v>381</v>
      </c>
      <c r="L861" s="3" t="s">
        <v>381</v>
      </c>
      <c r="M861" s="3" t="s">
        <v>24</v>
      </c>
      <c r="N861" s="3" t="s">
        <v>384</v>
      </c>
      <c r="O861" s="3" t="s">
        <v>28</v>
      </c>
      <c r="P861" s="3" t="s">
        <v>42</v>
      </c>
      <c r="Q861" s="3" t="s">
        <v>383</v>
      </c>
      <c r="R861" s="3" t="s">
        <v>29</v>
      </c>
      <c r="S861" s="3" t="s">
        <v>38</v>
      </c>
      <c r="T861" s="3" t="s">
        <v>150</v>
      </c>
      <c r="U861" s="3" t="s">
        <v>42</v>
      </c>
    </row>
    <row r="862" spans="1:21" ht="18" customHeight="1" x14ac:dyDescent="0.3">
      <c r="A862" s="3">
        <v>861</v>
      </c>
      <c r="B862" s="3" t="s">
        <v>2795</v>
      </c>
      <c r="C862" s="3">
        <v>104830001</v>
      </c>
      <c r="D862" s="3">
        <v>8047811774</v>
      </c>
      <c r="E862" s="5">
        <v>6000</v>
      </c>
      <c r="F862" s="5">
        <v>0</v>
      </c>
      <c r="G862" s="5" t="s">
        <v>23</v>
      </c>
      <c r="H862" s="5">
        <v>0</v>
      </c>
      <c r="I862" s="5">
        <v>1</v>
      </c>
      <c r="J862" s="5">
        <v>5</v>
      </c>
      <c r="K862" s="3" t="s">
        <v>1783</v>
      </c>
      <c r="L862" s="3" t="s">
        <v>1783</v>
      </c>
      <c r="M862" s="3" t="s">
        <v>24</v>
      </c>
      <c r="N862" s="3" t="s">
        <v>2796</v>
      </c>
      <c r="O862" s="3" t="s">
        <v>28</v>
      </c>
      <c r="P862" s="3" t="s">
        <v>23</v>
      </c>
      <c r="Q862" s="3" t="s">
        <v>137</v>
      </c>
      <c r="R862" s="3" t="s">
        <v>29</v>
      </c>
      <c r="S862" s="3" t="s">
        <v>31</v>
      </c>
      <c r="T862" s="3" t="s">
        <v>2797</v>
      </c>
      <c r="U862" s="3" t="s">
        <v>38</v>
      </c>
    </row>
    <row r="863" spans="1:21" ht="18" customHeight="1" x14ac:dyDescent="0.3">
      <c r="A863" s="3">
        <v>862</v>
      </c>
      <c r="B863" s="3" t="s">
        <v>2812</v>
      </c>
      <c r="C863" s="3">
        <v>104830001</v>
      </c>
      <c r="D863" s="3">
        <v>8047809173</v>
      </c>
      <c r="E863" s="5">
        <v>9000</v>
      </c>
      <c r="F863" s="5">
        <v>0</v>
      </c>
      <c r="G863" s="5" t="s">
        <v>23</v>
      </c>
      <c r="H863" s="5">
        <v>0</v>
      </c>
      <c r="I863" s="5">
        <v>1</v>
      </c>
      <c r="J863" s="5">
        <v>16</v>
      </c>
      <c r="K863" s="3" t="s">
        <v>2315</v>
      </c>
      <c r="L863" s="3" t="s">
        <v>2315</v>
      </c>
      <c r="M863" s="3" t="s">
        <v>24</v>
      </c>
      <c r="N863" s="3" t="s">
        <v>2814</v>
      </c>
      <c r="O863" s="3" t="s">
        <v>226</v>
      </c>
      <c r="P863" s="3" t="s">
        <v>2314</v>
      </c>
      <c r="Q863" s="3" t="s">
        <v>2813</v>
      </c>
      <c r="R863" s="3" t="s">
        <v>482</v>
      </c>
      <c r="S863" s="3" t="s">
        <v>31</v>
      </c>
      <c r="T863" s="3" t="s">
        <v>2815</v>
      </c>
      <c r="U863" s="3" t="s">
        <v>2314</v>
      </c>
    </row>
    <row r="864" spans="1:21" ht="18" customHeight="1" x14ac:dyDescent="0.3">
      <c r="A864" s="3">
        <v>863</v>
      </c>
      <c r="B864" s="3" t="s">
        <v>2752</v>
      </c>
      <c r="C864" s="3">
        <v>104830001</v>
      </c>
      <c r="D864" s="3">
        <v>8047828051</v>
      </c>
      <c r="E864" s="5">
        <v>6000</v>
      </c>
      <c r="F864" s="5">
        <v>0</v>
      </c>
      <c r="G864" s="5" t="s">
        <v>23</v>
      </c>
      <c r="H864" s="5">
        <v>0</v>
      </c>
      <c r="I864" s="5">
        <v>1</v>
      </c>
      <c r="J864" s="5">
        <v>1</v>
      </c>
      <c r="K864" s="3" t="s">
        <v>2319</v>
      </c>
      <c r="L864" s="3" t="s">
        <v>2319</v>
      </c>
      <c r="M864" s="3" t="s">
        <v>24</v>
      </c>
      <c r="N864" s="3" t="s">
        <v>2753</v>
      </c>
      <c r="O864" s="3" t="s">
        <v>28</v>
      </c>
      <c r="P864" s="3" t="s">
        <v>26</v>
      </c>
      <c r="Q864" s="3" t="s">
        <v>27</v>
      </c>
      <c r="R864" s="3" t="s">
        <v>29</v>
      </c>
      <c r="S864" s="3" t="s">
        <v>31</v>
      </c>
      <c r="T864" s="3" t="s">
        <v>2323</v>
      </c>
      <c r="U864" s="3" t="s">
        <v>26</v>
      </c>
    </row>
    <row r="865" spans="1:21" ht="18" customHeight="1" x14ac:dyDescent="0.3">
      <c r="A865" s="3">
        <v>864</v>
      </c>
      <c r="B865" s="3" t="s">
        <v>2791</v>
      </c>
      <c r="C865" s="3">
        <v>104830001</v>
      </c>
      <c r="D865" s="3">
        <v>8047831061</v>
      </c>
      <c r="E865" s="5">
        <v>6000</v>
      </c>
      <c r="F865" s="5">
        <v>0</v>
      </c>
      <c r="G865" s="5" t="s">
        <v>23</v>
      </c>
      <c r="H865" s="5">
        <v>0</v>
      </c>
      <c r="I865" s="5">
        <v>1</v>
      </c>
      <c r="J865" s="5">
        <v>1</v>
      </c>
      <c r="K865" s="3" t="s">
        <v>1081</v>
      </c>
      <c r="L865" s="3" t="s">
        <v>1081</v>
      </c>
      <c r="M865" s="3" t="s">
        <v>24</v>
      </c>
      <c r="N865" s="3" t="s">
        <v>2792</v>
      </c>
      <c r="O865" s="3" t="s">
        <v>28</v>
      </c>
      <c r="P865" s="3" t="s">
        <v>42</v>
      </c>
      <c r="Q865" s="3" t="s">
        <v>2624</v>
      </c>
      <c r="R865" s="3" t="s">
        <v>29</v>
      </c>
      <c r="S865" s="3" t="s">
        <v>38</v>
      </c>
      <c r="T865" s="3" t="s">
        <v>1085</v>
      </c>
      <c r="U865" s="3" t="s">
        <v>42</v>
      </c>
    </row>
    <row r="866" spans="1:21" ht="18" customHeight="1" x14ac:dyDescent="0.3">
      <c r="A866" s="3">
        <v>865</v>
      </c>
      <c r="B866" s="3" t="s">
        <v>2703</v>
      </c>
      <c r="C866" s="3">
        <v>104830001</v>
      </c>
      <c r="D866" s="3">
        <v>8047831643</v>
      </c>
      <c r="E866" s="5">
        <v>6000</v>
      </c>
      <c r="F866" s="5">
        <v>0</v>
      </c>
      <c r="G866" s="5" t="s">
        <v>23</v>
      </c>
      <c r="H866" s="5">
        <v>0</v>
      </c>
      <c r="I866" s="5">
        <v>1</v>
      </c>
      <c r="J866" s="5">
        <v>1</v>
      </c>
      <c r="K866" s="3" t="s">
        <v>2702</v>
      </c>
      <c r="L866" s="3" t="s">
        <v>2702</v>
      </c>
      <c r="M866" s="3" t="s">
        <v>24</v>
      </c>
      <c r="N866" s="3" t="s">
        <v>2705</v>
      </c>
      <c r="O866" s="3" t="s">
        <v>28</v>
      </c>
      <c r="P866" s="3" t="s">
        <v>893</v>
      </c>
      <c r="Q866" s="3" t="s">
        <v>2704</v>
      </c>
      <c r="R866" s="3" t="s">
        <v>29</v>
      </c>
      <c r="S866" s="3" t="s">
        <v>38</v>
      </c>
      <c r="T866" s="3" t="s">
        <v>2706</v>
      </c>
      <c r="U866" s="3" t="s">
        <v>893</v>
      </c>
    </row>
    <row r="867" spans="1:21" ht="18" customHeight="1" x14ac:dyDescent="0.3">
      <c r="A867" s="3">
        <v>866</v>
      </c>
      <c r="B867" s="3" t="s">
        <v>2748</v>
      </c>
      <c r="C867" s="3">
        <v>104830001</v>
      </c>
      <c r="D867" s="3">
        <v>8047837825</v>
      </c>
      <c r="E867" s="5">
        <v>6000</v>
      </c>
      <c r="F867" s="5">
        <v>0</v>
      </c>
      <c r="G867" s="5" t="s">
        <v>23</v>
      </c>
      <c r="H867" s="5">
        <v>0</v>
      </c>
      <c r="I867" s="5">
        <v>1</v>
      </c>
      <c r="J867" s="5">
        <v>1</v>
      </c>
      <c r="K867" s="3" t="s">
        <v>2746</v>
      </c>
      <c r="L867" s="3" t="s">
        <v>2747</v>
      </c>
      <c r="M867" s="3" t="s">
        <v>24</v>
      </c>
      <c r="N867" s="3" t="s">
        <v>2750</v>
      </c>
      <c r="O867" s="3" t="s">
        <v>28</v>
      </c>
      <c r="P867" s="3" t="s">
        <v>42</v>
      </c>
      <c r="Q867" s="3" t="s">
        <v>2749</v>
      </c>
      <c r="R867" s="3" t="s">
        <v>29</v>
      </c>
      <c r="S867" s="3" t="s">
        <v>38</v>
      </c>
      <c r="T867" s="3" t="s">
        <v>2751</v>
      </c>
      <c r="U867" s="3" t="s">
        <v>42</v>
      </c>
    </row>
    <row r="868" spans="1:21" ht="18" customHeight="1" x14ac:dyDescent="0.3">
      <c r="A868" s="3">
        <v>867</v>
      </c>
      <c r="B868" s="3" t="s">
        <v>2781</v>
      </c>
      <c r="C868" s="3">
        <v>104830001</v>
      </c>
      <c r="D868" s="3">
        <v>8047776645</v>
      </c>
      <c r="E868" s="5">
        <v>6000</v>
      </c>
      <c r="F868" s="5">
        <v>0</v>
      </c>
      <c r="G868" s="5" t="s">
        <v>23</v>
      </c>
      <c r="H868" s="5">
        <v>0</v>
      </c>
      <c r="I868" s="5">
        <v>1</v>
      </c>
      <c r="J868" s="5">
        <v>5</v>
      </c>
      <c r="K868" s="3" t="s">
        <v>2037</v>
      </c>
      <c r="L868" s="3" t="s">
        <v>2037</v>
      </c>
      <c r="M868" s="3" t="s">
        <v>24</v>
      </c>
      <c r="N868" s="3" t="s">
        <v>2782</v>
      </c>
      <c r="O868" s="3" t="s">
        <v>28</v>
      </c>
      <c r="P868" s="3" t="s">
        <v>48</v>
      </c>
      <c r="Q868" s="3" t="s">
        <v>54</v>
      </c>
      <c r="R868" s="3" t="s">
        <v>29</v>
      </c>
      <c r="S868" s="3" t="s">
        <v>31</v>
      </c>
      <c r="T868" s="3" t="s">
        <v>2783</v>
      </c>
      <c r="U868" s="3" t="s">
        <v>48</v>
      </c>
    </row>
    <row r="869" spans="1:21" ht="18" customHeight="1" x14ac:dyDescent="0.3">
      <c r="A869" s="3">
        <v>868</v>
      </c>
      <c r="B869" s="3" t="s">
        <v>2785</v>
      </c>
      <c r="C869" s="3">
        <v>104830001</v>
      </c>
      <c r="D869" s="3">
        <v>8047823022</v>
      </c>
      <c r="E869" s="5">
        <v>8000</v>
      </c>
      <c r="F869" s="5">
        <v>0</v>
      </c>
      <c r="G869" s="5" t="s">
        <v>23</v>
      </c>
      <c r="H869" s="5">
        <v>0</v>
      </c>
      <c r="I869" s="5">
        <v>1</v>
      </c>
      <c r="J869" s="5">
        <v>11</v>
      </c>
      <c r="K869" s="3" t="s">
        <v>40</v>
      </c>
      <c r="L869" s="3" t="s">
        <v>40</v>
      </c>
      <c r="M869" s="3" t="s">
        <v>24</v>
      </c>
      <c r="N869" s="3" t="s">
        <v>44</v>
      </c>
      <c r="O869" s="3" t="s">
        <v>28</v>
      </c>
      <c r="P869" s="3" t="s">
        <v>42</v>
      </c>
      <c r="Q869" s="3" t="s">
        <v>43</v>
      </c>
      <c r="R869" s="3" t="s">
        <v>29</v>
      </c>
      <c r="S869" s="3" t="s">
        <v>38</v>
      </c>
      <c r="T869" s="3" t="s">
        <v>45</v>
      </c>
      <c r="U869" s="3" t="s">
        <v>42</v>
      </c>
    </row>
    <row r="870" spans="1:21" ht="18" customHeight="1" x14ac:dyDescent="0.3">
      <c r="A870" s="3">
        <v>869</v>
      </c>
      <c r="B870" s="3" t="s">
        <v>2732</v>
      </c>
      <c r="C870" s="3">
        <v>104830001</v>
      </c>
      <c r="D870" s="3">
        <v>8047846015</v>
      </c>
      <c r="E870" s="5">
        <v>7000</v>
      </c>
      <c r="F870" s="5">
        <v>0</v>
      </c>
      <c r="G870" s="5" t="s">
        <v>23</v>
      </c>
      <c r="H870" s="5">
        <v>0</v>
      </c>
      <c r="I870" s="5">
        <v>1</v>
      </c>
      <c r="J870" s="5">
        <v>7</v>
      </c>
      <c r="K870" s="3" t="s">
        <v>2731</v>
      </c>
      <c r="L870" s="3" t="s">
        <v>2731</v>
      </c>
      <c r="M870" s="3" t="s">
        <v>24</v>
      </c>
      <c r="N870" s="3" t="s">
        <v>2734</v>
      </c>
      <c r="O870" s="3" t="s">
        <v>28</v>
      </c>
      <c r="P870" s="3" t="s">
        <v>48</v>
      </c>
      <c r="Q870" s="3" t="s">
        <v>2733</v>
      </c>
      <c r="R870" s="3" t="s">
        <v>29</v>
      </c>
      <c r="S870" s="3" t="s">
        <v>31</v>
      </c>
      <c r="T870" s="3" t="s">
        <v>2735</v>
      </c>
      <c r="U870" s="3" t="s">
        <v>48</v>
      </c>
    </row>
    <row r="871" spans="1:21" ht="18" customHeight="1" x14ac:dyDescent="0.3">
      <c r="A871" s="3">
        <v>870</v>
      </c>
      <c r="B871" s="3" t="s">
        <v>2695</v>
      </c>
      <c r="C871" s="3">
        <v>104830001</v>
      </c>
      <c r="D871" s="3">
        <v>8047825483</v>
      </c>
      <c r="E871" s="5">
        <v>6000</v>
      </c>
      <c r="F871" s="5">
        <v>0</v>
      </c>
      <c r="G871" s="5" t="s">
        <v>23</v>
      </c>
      <c r="H871" s="5">
        <v>0</v>
      </c>
      <c r="I871" s="5">
        <v>1</v>
      </c>
      <c r="J871" s="5">
        <v>2</v>
      </c>
      <c r="K871" s="3" t="s">
        <v>898</v>
      </c>
      <c r="L871" s="3" t="s">
        <v>898</v>
      </c>
      <c r="M871" s="3" t="s">
        <v>24</v>
      </c>
      <c r="N871" s="3" t="s">
        <v>2697</v>
      </c>
      <c r="O871" s="3" t="s">
        <v>28</v>
      </c>
      <c r="P871" s="3" t="s">
        <v>331</v>
      </c>
      <c r="Q871" s="3" t="s">
        <v>2696</v>
      </c>
      <c r="R871" s="3" t="s">
        <v>29</v>
      </c>
      <c r="S871" s="3" t="s">
        <v>38</v>
      </c>
      <c r="T871" s="3" t="s">
        <v>902</v>
      </c>
      <c r="U871" s="3" t="s">
        <v>331</v>
      </c>
    </row>
    <row r="872" spans="1:21" ht="18" customHeight="1" x14ac:dyDescent="0.3">
      <c r="A872" s="3">
        <v>871</v>
      </c>
      <c r="B872" s="3" t="s">
        <v>2728</v>
      </c>
      <c r="C872" s="3">
        <v>104830001</v>
      </c>
      <c r="D872" s="3">
        <v>8047755343</v>
      </c>
      <c r="E872" s="5">
        <v>6000</v>
      </c>
      <c r="F872" s="5">
        <v>0</v>
      </c>
      <c r="G872" s="5" t="s">
        <v>23</v>
      </c>
      <c r="H872" s="5">
        <v>0</v>
      </c>
      <c r="I872" s="5">
        <v>1</v>
      </c>
      <c r="J872" s="5">
        <v>5</v>
      </c>
      <c r="K872" s="3" t="s">
        <v>2726</v>
      </c>
      <c r="L872" s="3" t="s">
        <v>2727</v>
      </c>
      <c r="M872" s="3" t="s">
        <v>24</v>
      </c>
      <c r="N872" s="3" t="s">
        <v>2729</v>
      </c>
      <c r="O872" s="3" t="s">
        <v>28</v>
      </c>
      <c r="P872" s="3" t="s">
        <v>48</v>
      </c>
      <c r="Q872" s="3" t="s">
        <v>137</v>
      </c>
      <c r="R872" s="3" t="s">
        <v>29</v>
      </c>
      <c r="S872" s="3" t="s">
        <v>31</v>
      </c>
      <c r="T872" s="3" t="s">
        <v>2730</v>
      </c>
      <c r="U872" s="3" t="s">
        <v>48</v>
      </c>
    </row>
    <row r="873" spans="1:21" ht="18" customHeight="1" x14ac:dyDescent="0.3">
      <c r="A873" s="3">
        <v>872</v>
      </c>
      <c r="B873" s="3" t="s">
        <v>2723</v>
      </c>
      <c r="C873" s="3">
        <v>104830001</v>
      </c>
      <c r="D873" s="3">
        <v>8047849795</v>
      </c>
      <c r="E873" s="5">
        <v>6000</v>
      </c>
      <c r="F873" s="5">
        <v>0</v>
      </c>
      <c r="G873" s="5" t="s">
        <v>23</v>
      </c>
      <c r="H873" s="5">
        <v>0</v>
      </c>
      <c r="I873" s="5">
        <v>1</v>
      </c>
      <c r="J873" s="5">
        <v>1</v>
      </c>
      <c r="K873" s="3" t="s">
        <v>2722</v>
      </c>
      <c r="L873" s="3" t="s">
        <v>2722</v>
      </c>
      <c r="M873" s="3" t="s">
        <v>24</v>
      </c>
      <c r="N873" s="3" t="s">
        <v>2724</v>
      </c>
      <c r="O873" s="3" t="s">
        <v>28</v>
      </c>
      <c r="P873" s="3" t="s">
        <v>363</v>
      </c>
      <c r="Q873" s="3" t="s">
        <v>2027</v>
      </c>
      <c r="R873" s="3" t="s">
        <v>29</v>
      </c>
      <c r="S873" s="3" t="s">
        <v>31</v>
      </c>
      <c r="T873" s="3" t="s">
        <v>2725</v>
      </c>
      <c r="U873" s="3" t="s">
        <v>363</v>
      </c>
    </row>
    <row r="874" spans="1:21" ht="18" customHeight="1" x14ac:dyDescent="0.3">
      <c r="A874" s="3">
        <v>873</v>
      </c>
      <c r="B874" s="3" t="s">
        <v>2678</v>
      </c>
      <c r="C874" s="3">
        <v>104830001</v>
      </c>
      <c r="D874" s="3">
        <v>8047830523</v>
      </c>
      <c r="E874" s="5">
        <v>21000</v>
      </c>
      <c r="F874" s="5"/>
      <c r="G874" s="5" t="s">
        <v>23</v>
      </c>
      <c r="H874" s="5">
        <v>0</v>
      </c>
      <c r="I874" s="5">
        <v>1</v>
      </c>
      <c r="J874" s="5">
        <v>36</v>
      </c>
      <c r="K874" s="3" t="s">
        <v>605</v>
      </c>
      <c r="L874" s="3" t="s">
        <v>605</v>
      </c>
      <c r="M874" s="3" t="s">
        <v>24</v>
      </c>
      <c r="N874" s="3" t="s">
        <v>608</v>
      </c>
      <c r="O874" s="3" t="s">
        <v>28</v>
      </c>
      <c r="P874" s="3" t="s">
        <v>42</v>
      </c>
      <c r="Q874" s="3" t="s">
        <v>1080</v>
      </c>
      <c r="R874" s="3" t="s">
        <v>29</v>
      </c>
      <c r="S874" s="3" t="s">
        <v>38</v>
      </c>
      <c r="T874" s="3" t="s">
        <v>609</v>
      </c>
      <c r="U874" s="3" t="s">
        <v>42</v>
      </c>
    </row>
    <row r="875" spans="1:21" ht="18" customHeight="1" x14ac:dyDescent="0.3">
      <c r="A875" s="3">
        <v>874</v>
      </c>
      <c r="B875" s="3" t="s">
        <v>2680</v>
      </c>
      <c r="C875" s="3">
        <v>104830001</v>
      </c>
      <c r="D875" s="3">
        <v>8047821714</v>
      </c>
      <c r="E875" s="5">
        <v>6000</v>
      </c>
      <c r="F875" s="5">
        <v>0</v>
      </c>
      <c r="G875" s="5" t="s">
        <v>23</v>
      </c>
      <c r="H875" s="5">
        <v>0</v>
      </c>
      <c r="I875" s="5">
        <v>1</v>
      </c>
      <c r="J875" s="5">
        <v>1</v>
      </c>
      <c r="K875" s="3" t="s">
        <v>2679</v>
      </c>
      <c r="L875" s="3" t="s">
        <v>2679</v>
      </c>
      <c r="M875" s="3" t="s">
        <v>24</v>
      </c>
      <c r="N875" s="3" t="s">
        <v>2682</v>
      </c>
      <c r="O875" s="3" t="s">
        <v>28</v>
      </c>
      <c r="P875" s="3" t="s">
        <v>646</v>
      </c>
      <c r="Q875" s="3" t="s">
        <v>2681</v>
      </c>
      <c r="R875" s="3" t="s">
        <v>29</v>
      </c>
      <c r="S875" s="3" t="s">
        <v>38</v>
      </c>
      <c r="T875" s="3" t="s">
        <v>2683</v>
      </c>
      <c r="U875" s="3" t="s">
        <v>646</v>
      </c>
    </row>
    <row r="876" spans="1:21" ht="18" customHeight="1" x14ac:dyDescent="0.3">
      <c r="A876" s="3">
        <v>875</v>
      </c>
      <c r="B876" s="3" t="s">
        <v>2742</v>
      </c>
      <c r="C876" s="3">
        <v>104830001</v>
      </c>
      <c r="D876" s="3">
        <v>8047824761</v>
      </c>
      <c r="E876" s="5">
        <v>6000</v>
      </c>
      <c r="F876" s="5">
        <v>0</v>
      </c>
      <c r="G876" s="5" t="s">
        <v>23</v>
      </c>
      <c r="H876" s="5">
        <v>0</v>
      </c>
      <c r="I876" s="5">
        <v>1</v>
      </c>
      <c r="J876" s="5">
        <v>2</v>
      </c>
      <c r="K876" s="3" t="s">
        <v>2741</v>
      </c>
      <c r="L876" s="3" t="s">
        <v>2741</v>
      </c>
      <c r="M876" s="3" t="s">
        <v>24</v>
      </c>
      <c r="N876" s="3" t="s">
        <v>2744</v>
      </c>
      <c r="O876" s="3" t="s">
        <v>28</v>
      </c>
      <c r="P876" s="3" t="s">
        <v>42</v>
      </c>
      <c r="Q876" s="3" t="s">
        <v>2743</v>
      </c>
      <c r="R876" s="3" t="s">
        <v>29</v>
      </c>
      <c r="S876" s="3" t="s">
        <v>38</v>
      </c>
      <c r="T876" s="3" t="s">
        <v>2745</v>
      </c>
      <c r="U876" s="3" t="s">
        <v>42</v>
      </c>
    </row>
    <row r="877" spans="1:21" ht="18" customHeight="1" x14ac:dyDescent="0.3">
      <c r="A877" s="3">
        <v>876</v>
      </c>
      <c r="B877" s="3" t="s">
        <v>2737</v>
      </c>
      <c r="C877" s="3">
        <v>104830001</v>
      </c>
      <c r="D877" s="3">
        <v>8047815790</v>
      </c>
      <c r="E877" s="5">
        <v>6000</v>
      </c>
      <c r="F877" s="5">
        <v>0</v>
      </c>
      <c r="G877" s="5" t="s">
        <v>23</v>
      </c>
      <c r="H877" s="5">
        <v>0</v>
      </c>
      <c r="I877" s="5">
        <v>1</v>
      </c>
      <c r="J877" s="5">
        <v>1</v>
      </c>
      <c r="K877" s="3" t="s">
        <v>2736</v>
      </c>
      <c r="L877" s="3" t="s">
        <v>2736</v>
      </c>
      <c r="M877" s="3" t="s">
        <v>24</v>
      </c>
      <c r="N877" s="3" t="s">
        <v>2739</v>
      </c>
      <c r="O877" s="3" t="s">
        <v>28</v>
      </c>
      <c r="P877" s="3" t="s">
        <v>26</v>
      </c>
      <c r="Q877" s="3" t="s">
        <v>2738</v>
      </c>
      <c r="R877" s="3" t="s">
        <v>29</v>
      </c>
      <c r="S877" s="3" t="s">
        <v>31</v>
      </c>
      <c r="T877" s="3" t="s">
        <v>2740</v>
      </c>
      <c r="U877" s="3" t="s">
        <v>26</v>
      </c>
    </row>
    <row r="878" spans="1:21" ht="18" customHeight="1" x14ac:dyDescent="0.3">
      <c r="A878" s="3">
        <v>877</v>
      </c>
      <c r="B878" s="3" t="s">
        <v>2784</v>
      </c>
      <c r="C878" s="3">
        <v>104830001</v>
      </c>
      <c r="D878" s="3">
        <v>3176677464</v>
      </c>
      <c r="E878" s="5">
        <v>7000</v>
      </c>
      <c r="F878" s="5" t="s">
        <v>23</v>
      </c>
      <c r="G878" s="5">
        <v>0</v>
      </c>
      <c r="H878" s="5">
        <v>0</v>
      </c>
      <c r="I878" s="5">
        <v>1</v>
      </c>
      <c r="J878" s="5">
        <v>10</v>
      </c>
      <c r="K878" s="3" t="s">
        <v>224</v>
      </c>
      <c r="L878" s="3" t="s">
        <v>224</v>
      </c>
      <c r="M878" s="3" t="s">
        <v>24</v>
      </c>
      <c r="N878" s="3" t="s">
        <v>227</v>
      </c>
      <c r="O878" s="3" t="s">
        <v>226</v>
      </c>
      <c r="P878" s="3" t="s">
        <v>23</v>
      </c>
      <c r="Q878" s="3" t="s">
        <v>23</v>
      </c>
      <c r="R878" s="3" t="s">
        <v>29</v>
      </c>
      <c r="S878" s="3" t="s">
        <v>38</v>
      </c>
      <c r="T878" s="3" t="s">
        <v>193</v>
      </c>
      <c r="U878" s="3" t="s">
        <v>38</v>
      </c>
    </row>
    <row r="879" spans="1:21" ht="18" customHeight="1" x14ac:dyDescent="0.3">
      <c r="A879" s="3">
        <v>878</v>
      </c>
      <c r="B879" s="3" t="s">
        <v>2784</v>
      </c>
      <c r="C879" s="3">
        <v>104830001</v>
      </c>
      <c r="D879" s="3">
        <v>3176677475</v>
      </c>
      <c r="E879" s="5">
        <v>7000</v>
      </c>
      <c r="F879" s="5" t="s">
        <v>23</v>
      </c>
      <c r="G879" s="5">
        <v>0</v>
      </c>
      <c r="H879" s="5">
        <v>0</v>
      </c>
      <c r="I879" s="5">
        <v>1</v>
      </c>
      <c r="J879" s="5">
        <v>10</v>
      </c>
      <c r="K879" s="3" t="s">
        <v>224</v>
      </c>
      <c r="L879" s="3" t="s">
        <v>224</v>
      </c>
      <c r="M879" s="3" t="s">
        <v>24</v>
      </c>
      <c r="N879" s="3" t="s">
        <v>227</v>
      </c>
      <c r="O879" s="3" t="s">
        <v>226</v>
      </c>
      <c r="P879" s="3" t="s">
        <v>23</v>
      </c>
      <c r="Q879" s="3" t="s">
        <v>23</v>
      </c>
      <c r="R879" s="3" t="s">
        <v>29</v>
      </c>
      <c r="S879" s="3" t="s">
        <v>38</v>
      </c>
      <c r="T879" s="3" t="s">
        <v>193</v>
      </c>
      <c r="U879" s="3" t="s">
        <v>38</v>
      </c>
    </row>
    <row r="880" spans="1:21" ht="18" customHeight="1" x14ac:dyDescent="0.3">
      <c r="A880" s="3">
        <v>879</v>
      </c>
      <c r="B880" s="3" t="s">
        <v>2693</v>
      </c>
      <c r="C880" s="3">
        <v>104830001</v>
      </c>
      <c r="D880" s="3">
        <v>8047795781</v>
      </c>
      <c r="E880" s="5">
        <v>6000</v>
      </c>
      <c r="F880" s="5">
        <v>0</v>
      </c>
      <c r="G880" s="5" t="s">
        <v>23</v>
      </c>
      <c r="H880" s="5">
        <v>0</v>
      </c>
      <c r="I880" s="5">
        <v>1</v>
      </c>
      <c r="J880" s="5">
        <v>1</v>
      </c>
      <c r="K880" s="3" t="s">
        <v>565</v>
      </c>
      <c r="L880" s="3" t="s">
        <v>565</v>
      </c>
      <c r="M880" s="3" t="s">
        <v>24</v>
      </c>
      <c r="N880" s="3" t="s">
        <v>1563</v>
      </c>
      <c r="O880" s="3" t="s">
        <v>28</v>
      </c>
      <c r="P880" s="3" t="s">
        <v>35</v>
      </c>
      <c r="Q880" s="3" t="s">
        <v>2694</v>
      </c>
      <c r="R880" s="3" t="s">
        <v>29</v>
      </c>
      <c r="S880" s="3" t="s">
        <v>38</v>
      </c>
      <c r="T880" s="3" t="s">
        <v>569</v>
      </c>
      <c r="U880" s="3" t="s">
        <v>35</v>
      </c>
    </row>
    <row r="881" spans="1:21" ht="18" customHeight="1" x14ac:dyDescent="0.3">
      <c r="A881" s="3">
        <v>880</v>
      </c>
      <c r="B881" s="3" t="s">
        <v>2685</v>
      </c>
      <c r="C881" s="3">
        <v>104830001</v>
      </c>
      <c r="D881" s="3">
        <v>8047849806</v>
      </c>
      <c r="E881" s="5">
        <v>6000</v>
      </c>
      <c r="F881" s="5">
        <v>0</v>
      </c>
      <c r="G881" s="5" t="s">
        <v>23</v>
      </c>
      <c r="H881" s="5">
        <v>0</v>
      </c>
      <c r="I881" s="5">
        <v>1</v>
      </c>
      <c r="J881" s="5">
        <v>1</v>
      </c>
      <c r="K881" s="3" t="s">
        <v>2684</v>
      </c>
      <c r="L881" s="3" t="s">
        <v>2684</v>
      </c>
      <c r="M881" s="3" t="s">
        <v>24</v>
      </c>
      <c r="N881" s="3" t="s">
        <v>2687</v>
      </c>
      <c r="O881" s="3" t="s">
        <v>28</v>
      </c>
      <c r="P881" s="3" t="s">
        <v>522</v>
      </c>
      <c r="Q881" s="3" t="s">
        <v>2686</v>
      </c>
      <c r="R881" s="3" t="s">
        <v>29</v>
      </c>
      <c r="S881" s="3" t="s">
        <v>31</v>
      </c>
      <c r="T881" s="3" t="s">
        <v>2688</v>
      </c>
      <c r="U881" s="3" t="s">
        <v>522</v>
      </c>
    </row>
    <row r="882" spans="1:21" ht="18" customHeight="1" x14ac:dyDescent="0.3">
      <c r="A882" s="3">
        <v>881</v>
      </c>
      <c r="B882" s="3" t="s">
        <v>2685</v>
      </c>
      <c r="C882" s="3">
        <v>104830001</v>
      </c>
      <c r="D882" s="3">
        <v>8047849810</v>
      </c>
      <c r="E882" s="5">
        <v>6000</v>
      </c>
      <c r="F882" s="5">
        <v>0</v>
      </c>
      <c r="G882" s="5" t="s">
        <v>23</v>
      </c>
      <c r="H882" s="5">
        <v>0</v>
      </c>
      <c r="I882" s="5">
        <v>1</v>
      </c>
      <c r="J882" s="5">
        <v>3</v>
      </c>
      <c r="K882" s="3" t="s">
        <v>2684</v>
      </c>
      <c r="L882" s="3" t="s">
        <v>2684</v>
      </c>
      <c r="M882" s="3" t="s">
        <v>24</v>
      </c>
      <c r="N882" s="3" t="s">
        <v>2687</v>
      </c>
      <c r="O882" s="3" t="s">
        <v>28</v>
      </c>
      <c r="P882" s="3" t="s">
        <v>522</v>
      </c>
      <c r="Q882" s="3" t="s">
        <v>2686</v>
      </c>
      <c r="R882" s="3" t="s">
        <v>29</v>
      </c>
      <c r="S882" s="3" t="s">
        <v>31</v>
      </c>
      <c r="T882" s="3" t="s">
        <v>2688</v>
      </c>
      <c r="U882" s="3" t="s">
        <v>522</v>
      </c>
    </row>
    <row r="883" spans="1:21" ht="18" customHeight="1" x14ac:dyDescent="0.3">
      <c r="A883" s="3">
        <v>882</v>
      </c>
      <c r="B883" s="3" t="s">
        <v>2689</v>
      </c>
      <c r="C883" s="3">
        <v>104830001</v>
      </c>
      <c r="D883" s="3">
        <v>8047838923</v>
      </c>
      <c r="E883" s="5">
        <v>7000</v>
      </c>
      <c r="F883" s="5">
        <v>0</v>
      </c>
      <c r="G883" s="5" t="s">
        <v>23</v>
      </c>
      <c r="H883" s="5">
        <v>0</v>
      </c>
      <c r="I883" s="5">
        <v>1</v>
      </c>
      <c r="J883" s="5">
        <v>6</v>
      </c>
      <c r="K883" s="3" t="s">
        <v>2293</v>
      </c>
      <c r="L883" s="3" t="s">
        <v>2293</v>
      </c>
      <c r="M883" s="3" t="s">
        <v>24</v>
      </c>
      <c r="N883" s="3" t="s">
        <v>2691</v>
      </c>
      <c r="O883" s="3" t="s">
        <v>226</v>
      </c>
      <c r="P883" s="3" t="s">
        <v>2292</v>
      </c>
      <c r="Q883" s="3" t="s">
        <v>2690</v>
      </c>
      <c r="R883" s="3" t="s">
        <v>482</v>
      </c>
      <c r="S883" s="3" t="s">
        <v>31</v>
      </c>
      <c r="T883" s="3" t="s">
        <v>2692</v>
      </c>
      <c r="U883" s="3" t="s">
        <v>2292</v>
      </c>
    </row>
    <row r="884" spans="1:21" ht="18" customHeight="1" x14ac:dyDescent="0.3">
      <c r="A884" s="3">
        <v>883</v>
      </c>
      <c r="B884" s="3" t="s">
        <v>2707</v>
      </c>
      <c r="C884" s="3">
        <v>104830001</v>
      </c>
      <c r="D884" s="3">
        <v>8047827152</v>
      </c>
      <c r="E884" s="5">
        <v>7000</v>
      </c>
      <c r="F884" s="5">
        <v>0</v>
      </c>
      <c r="G884" s="5" t="s">
        <v>23</v>
      </c>
      <c r="H884" s="5">
        <v>0</v>
      </c>
      <c r="I884" s="5">
        <v>1</v>
      </c>
      <c r="J884" s="5">
        <v>10</v>
      </c>
      <c r="K884" s="3" t="s">
        <v>1036</v>
      </c>
      <c r="L884" s="3" t="s">
        <v>1036</v>
      </c>
      <c r="M884" s="3" t="s">
        <v>24</v>
      </c>
      <c r="N884" s="3" t="s">
        <v>2708</v>
      </c>
      <c r="O884" s="3" t="s">
        <v>28</v>
      </c>
      <c r="P884" s="3" t="s">
        <v>48</v>
      </c>
      <c r="Q884" s="3" t="s">
        <v>88</v>
      </c>
      <c r="R884" s="3" t="s">
        <v>29</v>
      </c>
      <c r="S884" s="3" t="s">
        <v>31</v>
      </c>
      <c r="T884" s="3" t="s">
        <v>1039</v>
      </c>
      <c r="U884" s="3" t="s">
        <v>48</v>
      </c>
    </row>
    <row r="885" spans="1:21" ht="18" customHeight="1" x14ac:dyDescent="0.3">
      <c r="A885" s="3">
        <v>884</v>
      </c>
      <c r="B885" s="3" t="s">
        <v>2787</v>
      </c>
      <c r="C885" s="3">
        <v>104830001</v>
      </c>
      <c r="D885" s="3">
        <v>5621552226</v>
      </c>
      <c r="E885" s="5">
        <v>6000</v>
      </c>
      <c r="F885" s="5">
        <v>0</v>
      </c>
      <c r="G885" s="5" t="s">
        <v>23</v>
      </c>
      <c r="H885" s="5">
        <v>500000</v>
      </c>
      <c r="I885" s="5">
        <v>1</v>
      </c>
      <c r="J885" s="5">
        <v>1</v>
      </c>
      <c r="K885" s="3" t="s">
        <v>24</v>
      </c>
      <c r="L885" s="3" t="s">
        <v>23</v>
      </c>
      <c r="M885" s="3" t="s">
        <v>2786</v>
      </c>
      <c r="N885" s="3" t="s">
        <v>145</v>
      </c>
      <c r="O885" s="3" t="s">
        <v>2789</v>
      </c>
      <c r="P885" s="3" t="s">
        <v>2788</v>
      </c>
      <c r="Q885" s="3" t="s">
        <v>2559</v>
      </c>
      <c r="R885" s="3" t="s">
        <v>2790</v>
      </c>
      <c r="S885" s="3" t="s">
        <v>38</v>
      </c>
      <c r="T885" s="3" t="s">
        <v>77</v>
      </c>
      <c r="U885" s="3" t="s">
        <v>213</v>
      </c>
    </row>
    <row r="886" spans="1:21" ht="18" customHeight="1" x14ac:dyDescent="0.3">
      <c r="A886" s="3">
        <v>885</v>
      </c>
      <c r="B886" s="3" t="s">
        <v>2793</v>
      </c>
      <c r="C886" s="3">
        <v>104830001</v>
      </c>
      <c r="D886" s="3">
        <v>5621552274</v>
      </c>
      <c r="E886" s="5">
        <v>6000</v>
      </c>
      <c r="F886" s="5">
        <v>0</v>
      </c>
      <c r="G886" s="5" t="s">
        <v>23</v>
      </c>
      <c r="H886" s="5">
        <v>500000</v>
      </c>
      <c r="I886" s="5">
        <v>1</v>
      </c>
      <c r="J886" s="5">
        <v>1</v>
      </c>
      <c r="K886" s="3" t="s">
        <v>24</v>
      </c>
      <c r="L886" s="3" t="s">
        <v>23</v>
      </c>
      <c r="M886" s="3" t="s">
        <v>686</v>
      </c>
      <c r="N886" s="3" t="s">
        <v>145</v>
      </c>
      <c r="O886" s="3" t="s">
        <v>2588</v>
      </c>
      <c r="P886" s="3" t="s">
        <v>23</v>
      </c>
      <c r="Q886" s="3" t="s">
        <v>2794</v>
      </c>
      <c r="R886" s="3" t="s">
        <v>259</v>
      </c>
      <c r="S886" s="3" t="s">
        <v>256</v>
      </c>
      <c r="T886" s="3" t="s">
        <v>77</v>
      </c>
      <c r="U886" s="3" t="s">
        <v>146</v>
      </c>
    </row>
    <row r="887" spans="1:21" ht="18" customHeight="1" x14ac:dyDescent="0.3">
      <c r="A887" s="3">
        <v>886</v>
      </c>
      <c r="B887" s="3" t="s">
        <v>2719</v>
      </c>
      <c r="C887" s="3">
        <v>104830001</v>
      </c>
      <c r="D887" s="3">
        <v>8047836145</v>
      </c>
      <c r="E887" s="5">
        <v>6000</v>
      </c>
      <c r="F887" s="5">
        <v>0</v>
      </c>
      <c r="G887" s="5" t="s">
        <v>23</v>
      </c>
      <c r="H887" s="5">
        <v>0</v>
      </c>
      <c r="I887" s="5">
        <v>1</v>
      </c>
      <c r="J887" s="5">
        <v>5</v>
      </c>
      <c r="K887" s="3" t="s">
        <v>2717</v>
      </c>
      <c r="L887" s="3" t="s">
        <v>2718</v>
      </c>
      <c r="M887" s="3" t="s">
        <v>24</v>
      </c>
      <c r="N887" s="3" t="s">
        <v>2720</v>
      </c>
      <c r="O887" s="3" t="s">
        <v>28</v>
      </c>
      <c r="P887" s="3" t="s">
        <v>26</v>
      </c>
      <c r="Q887" s="3" t="s">
        <v>27</v>
      </c>
      <c r="R887" s="3" t="s">
        <v>29</v>
      </c>
      <c r="S887" s="3" t="s">
        <v>31</v>
      </c>
      <c r="T887" s="3" t="s">
        <v>2721</v>
      </c>
      <c r="U887" s="3" t="s">
        <v>26</v>
      </c>
    </row>
    <row r="888" spans="1:21" ht="18" customHeight="1" x14ac:dyDescent="0.3">
      <c r="A888" s="3">
        <v>887</v>
      </c>
      <c r="B888" s="3" t="s">
        <v>2714</v>
      </c>
      <c r="C888" s="3">
        <v>104830001</v>
      </c>
      <c r="D888" s="3">
        <v>8047836042</v>
      </c>
      <c r="E888" s="5">
        <v>6000</v>
      </c>
      <c r="F888" s="5"/>
      <c r="G888" s="5" t="s">
        <v>23</v>
      </c>
      <c r="H888" s="5">
        <v>0</v>
      </c>
      <c r="I888" s="5">
        <v>1</v>
      </c>
      <c r="J888" s="5">
        <v>1</v>
      </c>
      <c r="K888" s="3" t="s">
        <v>561</v>
      </c>
      <c r="L888" s="3" t="s">
        <v>561</v>
      </c>
      <c r="M888" s="3" t="s">
        <v>24</v>
      </c>
      <c r="N888" s="3" t="s">
        <v>2716</v>
      </c>
      <c r="O888" s="3" t="s">
        <v>226</v>
      </c>
      <c r="P888" s="3" t="s">
        <v>2499</v>
      </c>
      <c r="Q888" s="3" t="s">
        <v>2715</v>
      </c>
      <c r="R888" s="3" t="s">
        <v>482</v>
      </c>
      <c r="S888" s="3" t="s">
        <v>31</v>
      </c>
      <c r="T888" s="3" t="s">
        <v>803</v>
      </c>
      <c r="U888" s="3" t="s">
        <v>2499</v>
      </c>
    </row>
    <row r="889" spans="1:21" ht="18" customHeight="1" x14ac:dyDescent="0.3">
      <c r="A889" s="3">
        <v>888</v>
      </c>
      <c r="B889" s="3" t="s">
        <v>2772</v>
      </c>
      <c r="C889" s="3">
        <v>104830001</v>
      </c>
      <c r="D889" s="3">
        <v>8047769402</v>
      </c>
      <c r="E889" s="5">
        <v>8000</v>
      </c>
      <c r="F889" s="5">
        <v>0</v>
      </c>
      <c r="G889" s="5" t="s">
        <v>23</v>
      </c>
      <c r="H889" s="5">
        <v>0</v>
      </c>
      <c r="I889" s="5">
        <v>1</v>
      </c>
      <c r="J889" s="5">
        <v>12</v>
      </c>
      <c r="K889" s="3" t="s">
        <v>2305</v>
      </c>
      <c r="L889" s="3" t="s">
        <v>2305</v>
      </c>
      <c r="M889" s="3" t="s">
        <v>24</v>
      </c>
      <c r="N889" s="3" t="s">
        <v>2774</v>
      </c>
      <c r="O889" s="3" t="s">
        <v>226</v>
      </c>
      <c r="P889" s="3" t="s">
        <v>2304</v>
      </c>
      <c r="Q889" s="3" t="s">
        <v>2773</v>
      </c>
      <c r="R889" s="3" t="s">
        <v>482</v>
      </c>
      <c r="S889" s="3" t="s">
        <v>31</v>
      </c>
      <c r="T889" s="3" t="s">
        <v>2775</v>
      </c>
      <c r="U889" s="3" t="s">
        <v>2304</v>
      </c>
    </row>
    <row r="890" spans="1:21" ht="18" customHeight="1" x14ac:dyDescent="0.3">
      <c r="A890" s="3">
        <v>889</v>
      </c>
      <c r="B890" s="3" t="s">
        <v>2710</v>
      </c>
      <c r="C890" s="3">
        <v>104830001</v>
      </c>
      <c r="D890" s="3">
        <v>8047839122</v>
      </c>
      <c r="E890" s="5">
        <v>6000</v>
      </c>
      <c r="F890" s="5">
        <v>0</v>
      </c>
      <c r="G890" s="5" t="s">
        <v>23</v>
      </c>
      <c r="H890" s="5">
        <v>0</v>
      </c>
      <c r="I890" s="5">
        <v>1</v>
      </c>
      <c r="J890" s="5">
        <v>1</v>
      </c>
      <c r="K890" s="3" t="s">
        <v>2709</v>
      </c>
      <c r="L890" s="3" t="s">
        <v>2709</v>
      </c>
      <c r="M890" s="3" t="s">
        <v>24</v>
      </c>
      <c r="N890" s="3" t="s">
        <v>2712</v>
      </c>
      <c r="O890" s="3" t="s">
        <v>28</v>
      </c>
      <c r="P890" s="3" t="s">
        <v>35</v>
      </c>
      <c r="Q890" s="3" t="s">
        <v>2711</v>
      </c>
      <c r="R890" s="3" t="s">
        <v>29</v>
      </c>
      <c r="S890" s="3" t="s">
        <v>38</v>
      </c>
      <c r="T890" s="3" t="s">
        <v>2713</v>
      </c>
      <c r="U890" s="3" t="s">
        <v>35</v>
      </c>
    </row>
    <row r="891" spans="1:21" ht="18" customHeight="1" x14ac:dyDescent="0.3">
      <c r="A891" s="3">
        <v>890</v>
      </c>
      <c r="B891" s="3" t="s">
        <v>2805</v>
      </c>
      <c r="C891" s="3">
        <v>104830001</v>
      </c>
      <c r="D891" s="3">
        <v>3119546625</v>
      </c>
      <c r="E891" s="5">
        <v>6000</v>
      </c>
      <c r="F891" s="5" t="s">
        <v>23</v>
      </c>
      <c r="G891" s="5">
        <v>0</v>
      </c>
      <c r="H891" s="5">
        <v>0</v>
      </c>
      <c r="I891" s="5">
        <v>1</v>
      </c>
      <c r="J891" s="5">
        <v>1</v>
      </c>
      <c r="K891" s="3" t="s">
        <v>2629</v>
      </c>
      <c r="L891" s="3" t="s">
        <v>23</v>
      </c>
      <c r="M891" s="3" t="s">
        <v>2804</v>
      </c>
      <c r="N891" s="3" t="s">
        <v>2809</v>
      </c>
      <c r="O891" s="3" t="s">
        <v>2807</v>
      </c>
      <c r="P891" s="3" t="s">
        <v>23</v>
      </c>
      <c r="Q891" s="3" t="s">
        <v>23</v>
      </c>
      <c r="R891" s="3" t="s">
        <v>2808</v>
      </c>
      <c r="S891" s="3" t="s">
        <v>38</v>
      </c>
      <c r="T891" s="3" t="s">
        <v>428</v>
      </c>
      <c r="U891" s="3" t="s">
        <v>38</v>
      </c>
    </row>
    <row r="892" spans="1:21" ht="18" customHeight="1" x14ac:dyDescent="0.3">
      <c r="A892" s="3">
        <v>891</v>
      </c>
      <c r="B892" s="3" t="s">
        <v>2759</v>
      </c>
      <c r="C892" s="3">
        <v>104830001</v>
      </c>
      <c r="D892" s="3">
        <v>8047834675</v>
      </c>
      <c r="E892" s="5">
        <v>6000</v>
      </c>
      <c r="F892" s="5"/>
      <c r="G892" s="5" t="s">
        <v>23</v>
      </c>
      <c r="H892" s="5">
        <v>0</v>
      </c>
      <c r="I892" s="5">
        <v>1</v>
      </c>
      <c r="J892" s="5">
        <v>1</v>
      </c>
      <c r="K892" s="3" t="s">
        <v>2491</v>
      </c>
      <c r="L892" s="3" t="s">
        <v>2491</v>
      </c>
      <c r="M892" s="3" t="s">
        <v>24</v>
      </c>
      <c r="N892" s="3" t="s">
        <v>2761</v>
      </c>
      <c r="O892" s="3" t="s">
        <v>226</v>
      </c>
      <c r="P892" s="3" t="s">
        <v>2490</v>
      </c>
      <c r="Q892" s="3" t="s">
        <v>2760</v>
      </c>
      <c r="R892" s="3" t="s">
        <v>482</v>
      </c>
      <c r="S892" s="3" t="s">
        <v>31</v>
      </c>
      <c r="T892" s="3" t="s">
        <v>2762</v>
      </c>
      <c r="U892" s="3" t="s">
        <v>2490</v>
      </c>
    </row>
    <row r="893" spans="1:21" ht="18" customHeight="1" x14ac:dyDescent="0.3">
      <c r="A893" s="3">
        <v>892</v>
      </c>
      <c r="B893" s="3" t="s">
        <v>2764</v>
      </c>
      <c r="C893" s="3">
        <v>104830001</v>
      </c>
      <c r="D893" s="3">
        <v>8047789816</v>
      </c>
      <c r="E893" s="5">
        <v>6000</v>
      </c>
      <c r="F893" s="5">
        <v>0</v>
      </c>
      <c r="G893" s="5" t="s">
        <v>23</v>
      </c>
      <c r="H893" s="5">
        <v>0</v>
      </c>
      <c r="I893" s="5">
        <v>1</v>
      </c>
      <c r="J893" s="5">
        <v>5</v>
      </c>
      <c r="K893" s="3" t="s">
        <v>2763</v>
      </c>
      <c r="L893" s="3" t="s">
        <v>2763</v>
      </c>
      <c r="M893" s="3" t="s">
        <v>24</v>
      </c>
      <c r="N893" s="3" t="s">
        <v>2765</v>
      </c>
      <c r="O893" s="3" t="s">
        <v>28</v>
      </c>
      <c r="P893" s="3" t="s">
        <v>48</v>
      </c>
      <c r="Q893" s="3" t="s">
        <v>137</v>
      </c>
      <c r="R893" s="3" t="s">
        <v>29</v>
      </c>
      <c r="S893" s="3" t="s">
        <v>31</v>
      </c>
      <c r="T893" s="3" t="s">
        <v>2766</v>
      </c>
      <c r="U893" s="3" t="s">
        <v>48</v>
      </c>
    </row>
    <row r="894" spans="1:21" ht="18" customHeight="1" x14ac:dyDescent="0.3">
      <c r="A894" s="3">
        <v>893</v>
      </c>
      <c r="B894" s="3" t="s">
        <v>2799</v>
      </c>
      <c r="C894" s="3">
        <v>104830001</v>
      </c>
      <c r="D894" s="3">
        <v>5621552370</v>
      </c>
      <c r="E894" s="5">
        <v>8000</v>
      </c>
      <c r="F894" s="5">
        <v>0</v>
      </c>
      <c r="G894" s="5" t="s">
        <v>23</v>
      </c>
      <c r="H894" s="5">
        <v>500000</v>
      </c>
      <c r="I894" s="5">
        <v>1</v>
      </c>
      <c r="J894" s="5">
        <v>15</v>
      </c>
      <c r="K894" s="3" t="s">
        <v>24</v>
      </c>
      <c r="L894" s="3" t="s">
        <v>23</v>
      </c>
      <c r="M894" s="3" t="s">
        <v>2798</v>
      </c>
      <c r="N894" s="3" t="s">
        <v>145</v>
      </c>
      <c r="O894" s="3" t="s">
        <v>2801</v>
      </c>
      <c r="P894" s="3" t="s">
        <v>2800</v>
      </c>
      <c r="Q894" s="3" t="s">
        <v>23</v>
      </c>
      <c r="R894" s="3" t="s">
        <v>2802</v>
      </c>
      <c r="S894" s="3" t="s">
        <v>38</v>
      </c>
      <c r="T894" s="3" t="s">
        <v>77</v>
      </c>
      <c r="U894" s="3" t="s">
        <v>204</v>
      </c>
    </row>
    <row r="895" spans="1:21" ht="18" customHeight="1" x14ac:dyDescent="0.3">
      <c r="A895" s="3">
        <v>894</v>
      </c>
      <c r="B895" s="3" t="s">
        <v>2803</v>
      </c>
      <c r="C895" s="3">
        <v>104830001</v>
      </c>
      <c r="D895" s="3">
        <v>5621552484</v>
      </c>
      <c r="E895" s="5">
        <v>15000</v>
      </c>
      <c r="F895" s="5">
        <v>0</v>
      </c>
      <c r="G895" s="5" t="s">
        <v>23</v>
      </c>
      <c r="H895" s="5">
        <v>1</v>
      </c>
      <c r="I895" s="5">
        <v>1</v>
      </c>
      <c r="J895" s="5">
        <v>26</v>
      </c>
      <c r="K895" s="3" t="s">
        <v>24</v>
      </c>
      <c r="L895" s="3" t="s">
        <v>23</v>
      </c>
      <c r="M895" s="3" t="s">
        <v>140</v>
      </c>
      <c r="N895" s="3" t="s">
        <v>145</v>
      </c>
      <c r="O895" s="3" t="s">
        <v>143</v>
      </c>
      <c r="P895" s="3" t="s">
        <v>23</v>
      </c>
      <c r="Q895" s="3" t="s">
        <v>142</v>
      </c>
      <c r="R895" s="3" t="s">
        <v>144</v>
      </c>
      <c r="S895" s="3" t="s">
        <v>140</v>
      </c>
      <c r="T895" s="3" t="s">
        <v>77</v>
      </c>
      <c r="U895" s="3" t="s">
        <v>146</v>
      </c>
    </row>
    <row r="896" spans="1:21" ht="18" customHeight="1" x14ac:dyDescent="0.3">
      <c r="A896" s="3">
        <v>895</v>
      </c>
      <c r="B896" s="3" t="s">
        <v>2803</v>
      </c>
      <c r="C896" s="3">
        <v>104830001</v>
      </c>
      <c r="D896" s="3">
        <v>5621552473</v>
      </c>
      <c r="E896" s="5">
        <v>6000</v>
      </c>
      <c r="F896" s="5">
        <v>0</v>
      </c>
      <c r="G896" s="5" t="s">
        <v>23</v>
      </c>
      <c r="H896" s="5">
        <v>1</v>
      </c>
      <c r="I896" s="5">
        <v>1</v>
      </c>
      <c r="J896" s="5">
        <v>1</v>
      </c>
      <c r="K896" s="3" t="s">
        <v>24</v>
      </c>
      <c r="L896" s="3" t="s">
        <v>23</v>
      </c>
      <c r="M896" s="3" t="s">
        <v>412</v>
      </c>
      <c r="N896" s="3" t="s">
        <v>145</v>
      </c>
      <c r="O896" s="3" t="s">
        <v>415</v>
      </c>
      <c r="P896" s="3" t="s">
        <v>23</v>
      </c>
      <c r="Q896" s="3" t="s">
        <v>414</v>
      </c>
      <c r="R896" s="3" t="s">
        <v>416</v>
      </c>
      <c r="S896" s="3" t="s">
        <v>412</v>
      </c>
      <c r="T896" s="3" t="s">
        <v>77</v>
      </c>
      <c r="U896" s="3" t="s">
        <v>146</v>
      </c>
    </row>
    <row r="897" spans="1:21" ht="18" customHeight="1" x14ac:dyDescent="0.3">
      <c r="A897" s="3">
        <v>896</v>
      </c>
      <c r="B897" s="3" t="s">
        <v>2803</v>
      </c>
      <c r="C897" s="3">
        <v>104830001</v>
      </c>
      <c r="D897" s="3">
        <v>5621552495</v>
      </c>
      <c r="E897" s="5">
        <v>8000</v>
      </c>
      <c r="F897" s="5">
        <v>0</v>
      </c>
      <c r="G897" s="5" t="s">
        <v>23</v>
      </c>
      <c r="H897" s="5">
        <v>1</v>
      </c>
      <c r="I897" s="5">
        <v>1</v>
      </c>
      <c r="J897" s="5">
        <v>12</v>
      </c>
      <c r="K897" s="3" t="s">
        <v>24</v>
      </c>
      <c r="L897" s="3" t="s">
        <v>23</v>
      </c>
      <c r="M897" s="3" t="s">
        <v>147</v>
      </c>
      <c r="N897" s="3" t="s">
        <v>145</v>
      </c>
      <c r="O897" s="3" t="s">
        <v>149</v>
      </c>
      <c r="P897" s="3" t="s">
        <v>23</v>
      </c>
      <c r="Q897" s="3" t="s">
        <v>148</v>
      </c>
      <c r="R897" s="3" t="s">
        <v>150</v>
      </c>
      <c r="S897" s="3" t="s">
        <v>147</v>
      </c>
      <c r="T897" s="3" t="s">
        <v>77</v>
      </c>
      <c r="U897" s="3" t="s">
        <v>146</v>
      </c>
    </row>
    <row r="898" spans="1:21" ht="18" customHeight="1" x14ac:dyDescent="0.3">
      <c r="A898" s="3">
        <v>897</v>
      </c>
      <c r="B898" s="3" t="s">
        <v>2803</v>
      </c>
      <c r="C898" s="3">
        <v>104830001</v>
      </c>
      <c r="D898" s="3">
        <v>5621552506</v>
      </c>
      <c r="E898" s="5">
        <v>8000</v>
      </c>
      <c r="F898" s="5">
        <v>0</v>
      </c>
      <c r="G898" s="5" t="s">
        <v>23</v>
      </c>
      <c r="H898" s="5">
        <v>1</v>
      </c>
      <c r="I898" s="5">
        <v>1</v>
      </c>
      <c r="J898" s="5">
        <v>11</v>
      </c>
      <c r="K898" s="3" t="s">
        <v>24</v>
      </c>
      <c r="L898" s="3" t="s">
        <v>23</v>
      </c>
      <c r="M898" s="3" t="s">
        <v>151</v>
      </c>
      <c r="N898" s="3" t="s">
        <v>145</v>
      </c>
      <c r="O898" s="3" t="s">
        <v>153</v>
      </c>
      <c r="P898" s="3" t="s">
        <v>23</v>
      </c>
      <c r="Q898" s="3" t="s">
        <v>152</v>
      </c>
      <c r="R898" s="3" t="s">
        <v>154</v>
      </c>
      <c r="S898" s="3" t="s">
        <v>151</v>
      </c>
      <c r="T898" s="3" t="s">
        <v>77</v>
      </c>
      <c r="U898" s="3" t="s">
        <v>146</v>
      </c>
    </row>
    <row r="899" spans="1:21" ht="18" customHeight="1" x14ac:dyDescent="0.3">
      <c r="A899" s="3">
        <v>898</v>
      </c>
      <c r="B899" s="3" t="s">
        <v>2803</v>
      </c>
      <c r="C899" s="3">
        <v>104830001</v>
      </c>
      <c r="D899" s="3">
        <v>5621552521</v>
      </c>
      <c r="E899" s="5">
        <v>7000</v>
      </c>
      <c r="F899" s="5">
        <v>0</v>
      </c>
      <c r="G899" s="5" t="s">
        <v>23</v>
      </c>
      <c r="H899" s="5">
        <v>1</v>
      </c>
      <c r="I899" s="5">
        <v>1</v>
      </c>
      <c r="J899" s="5">
        <v>6</v>
      </c>
      <c r="K899" s="3" t="s">
        <v>24</v>
      </c>
      <c r="L899" s="3" t="s">
        <v>23</v>
      </c>
      <c r="M899" s="3" t="s">
        <v>159</v>
      </c>
      <c r="N899" s="3" t="s">
        <v>145</v>
      </c>
      <c r="O899" s="3" t="s">
        <v>161</v>
      </c>
      <c r="P899" s="3" t="s">
        <v>23</v>
      </c>
      <c r="Q899" s="3" t="s">
        <v>160</v>
      </c>
      <c r="R899" s="3" t="s">
        <v>162</v>
      </c>
      <c r="S899" s="3" t="s">
        <v>159</v>
      </c>
      <c r="T899" s="3" t="s">
        <v>77</v>
      </c>
      <c r="U899" s="3" t="s">
        <v>146</v>
      </c>
    </row>
    <row r="900" spans="1:21" ht="18" customHeight="1" x14ac:dyDescent="0.3">
      <c r="A900" s="3">
        <v>899</v>
      </c>
      <c r="B900" s="3" t="s">
        <v>2803</v>
      </c>
      <c r="C900" s="3">
        <v>104830001</v>
      </c>
      <c r="D900" s="3">
        <v>5621552532</v>
      </c>
      <c r="E900" s="5">
        <v>6000</v>
      </c>
      <c r="F900" s="5">
        <v>0</v>
      </c>
      <c r="G900" s="5" t="s">
        <v>23</v>
      </c>
      <c r="H900" s="5">
        <v>1</v>
      </c>
      <c r="I900" s="5">
        <v>1</v>
      </c>
      <c r="J900" s="5">
        <v>1</v>
      </c>
      <c r="K900" s="3" t="s">
        <v>24</v>
      </c>
      <c r="L900" s="3" t="s">
        <v>23</v>
      </c>
      <c r="M900" s="3" t="s">
        <v>194</v>
      </c>
      <c r="N900" s="3" t="s">
        <v>145</v>
      </c>
      <c r="O900" s="3" t="s">
        <v>197</v>
      </c>
      <c r="P900" s="3" t="s">
        <v>23</v>
      </c>
      <c r="Q900" s="3" t="s">
        <v>196</v>
      </c>
      <c r="R900" s="3" t="s">
        <v>198</v>
      </c>
      <c r="S900" s="3" t="s">
        <v>194</v>
      </c>
      <c r="T900" s="3" t="s">
        <v>77</v>
      </c>
      <c r="U900" s="3" t="s">
        <v>146</v>
      </c>
    </row>
    <row r="901" spans="1:21" ht="18" customHeight="1" x14ac:dyDescent="0.3">
      <c r="A901" s="3">
        <v>900</v>
      </c>
      <c r="B901" s="3" t="s">
        <v>2803</v>
      </c>
      <c r="C901" s="3">
        <v>104830001</v>
      </c>
      <c r="D901" s="3">
        <v>5621552543</v>
      </c>
      <c r="E901" s="5">
        <v>6000</v>
      </c>
      <c r="F901" s="5">
        <v>0</v>
      </c>
      <c r="G901" s="5" t="s">
        <v>23</v>
      </c>
      <c r="H901" s="5">
        <v>1</v>
      </c>
      <c r="I901" s="5">
        <v>1</v>
      </c>
      <c r="J901" s="5">
        <v>1</v>
      </c>
      <c r="K901" s="3" t="s">
        <v>24</v>
      </c>
      <c r="L901" s="3" t="s">
        <v>23</v>
      </c>
      <c r="M901" s="3" t="s">
        <v>174</v>
      </c>
      <c r="N901" s="3" t="s">
        <v>145</v>
      </c>
      <c r="O901" s="3" t="s">
        <v>176</v>
      </c>
      <c r="P901" s="3" t="s">
        <v>23</v>
      </c>
      <c r="Q901" s="3" t="s">
        <v>175</v>
      </c>
      <c r="R901" s="3" t="s">
        <v>177</v>
      </c>
      <c r="S901" s="3" t="s">
        <v>174</v>
      </c>
      <c r="T901" s="3" t="s">
        <v>77</v>
      </c>
      <c r="U901" s="3" t="s">
        <v>146</v>
      </c>
    </row>
    <row r="902" spans="1:21" ht="18" customHeight="1" x14ac:dyDescent="0.3">
      <c r="A902" s="3">
        <v>901</v>
      </c>
      <c r="B902" s="3" t="s">
        <v>2803</v>
      </c>
      <c r="C902" s="3">
        <v>104830001</v>
      </c>
      <c r="D902" s="3">
        <v>5621552554</v>
      </c>
      <c r="E902" s="5">
        <v>8000</v>
      </c>
      <c r="F902" s="5">
        <v>0</v>
      </c>
      <c r="G902" s="5" t="s">
        <v>23</v>
      </c>
      <c r="H902" s="5">
        <v>1</v>
      </c>
      <c r="I902" s="5">
        <v>1</v>
      </c>
      <c r="J902" s="5">
        <v>11</v>
      </c>
      <c r="K902" s="3" t="s">
        <v>24</v>
      </c>
      <c r="L902" s="3" t="s">
        <v>23</v>
      </c>
      <c r="M902" s="3" t="s">
        <v>186</v>
      </c>
      <c r="N902" s="3" t="s">
        <v>145</v>
      </c>
      <c r="O902" s="3" t="s">
        <v>188</v>
      </c>
      <c r="P902" s="3" t="s">
        <v>23</v>
      </c>
      <c r="Q902" s="3" t="s">
        <v>187</v>
      </c>
      <c r="R902" s="3" t="s">
        <v>119</v>
      </c>
      <c r="S902" s="3" t="s">
        <v>186</v>
      </c>
      <c r="T902" s="3" t="s">
        <v>77</v>
      </c>
      <c r="U902" s="3" t="s">
        <v>146</v>
      </c>
    </row>
    <row r="903" spans="1:21" ht="18" customHeight="1" x14ac:dyDescent="0.3">
      <c r="A903" s="3">
        <v>902</v>
      </c>
      <c r="B903" s="3" t="s">
        <v>2803</v>
      </c>
      <c r="C903" s="3">
        <v>104830001</v>
      </c>
      <c r="D903" s="3">
        <v>5621552565</v>
      </c>
      <c r="E903" s="5">
        <v>8000</v>
      </c>
      <c r="F903" s="5">
        <v>0</v>
      </c>
      <c r="G903" s="5" t="s">
        <v>23</v>
      </c>
      <c r="H903" s="5">
        <v>1</v>
      </c>
      <c r="I903" s="5">
        <v>1</v>
      </c>
      <c r="J903" s="5">
        <v>11</v>
      </c>
      <c r="K903" s="3" t="s">
        <v>24</v>
      </c>
      <c r="L903" s="3" t="s">
        <v>23</v>
      </c>
      <c r="M903" s="3" t="s">
        <v>189</v>
      </c>
      <c r="N903" s="3" t="s">
        <v>145</v>
      </c>
      <c r="O903" s="3" t="s">
        <v>192</v>
      </c>
      <c r="P903" s="3" t="s">
        <v>23</v>
      </c>
      <c r="Q903" s="3" t="s">
        <v>191</v>
      </c>
      <c r="R903" s="3" t="s">
        <v>193</v>
      </c>
      <c r="S903" s="3" t="s">
        <v>189</v>
      </c>
      <c r="T903" s="3" t="s">
        <v>77</v>
      </c>
      <c r="U903" s="3" t="s">
        <v>146</v>
      </c>
    </row>
    <row r="904" spans="1:21" ht="18" customHeight="1" x14ac:dyDescent="0.3">
      <c r="A904" s="3">
        <v>903</v>
      </c>
      <c r="B904" s="3" t="s">
        <v>2803</v>
      </c>
      <c r="C904" s="3">
        <v>104830001</v>
      </c>
      <c r="D904" s="3">
        <v>5621552576</v>
      </c>
      <c r="E904" s="5">
        <v>8000</v>
      </c>
      <c r="F904" s="5">
        <v>0</v>
      </c>
      <c r="G904" s="5" t="s">
        <v>23</v>
      </c>
      <c r="H904" s="5">
        <v>1</v>
      </c>
      <c r="I904" s="5">
        <v>1</v>
      </c>
      <c r="J904" s="5">
        <v>12</v>
      </c>
      <c r="K904" s="3" t="s">
        <v>24</v>
      </c>
      <c r="L904" s="3" t="s">
        <v>23</v>
      </c>
      <c r="M904" s="3" t="s">
        <v>189</v>
      </c>
      <c r="N904" s="3" t="s">
        <v>145</v>
      </c>
      <c r="O904" s="3" t="s">
        <v>430</v>
      </c>
      <c r="P904" s="3" t="s">
        <v>23</v>
      </c>
      <c r="Q904" s="3" t="s">
        <v>429</v>
      </c>
      <c r="R904" s="3" t="s">
        <v>193</v>
      </c>
      <c r="S904" s="3" t="s">
        <v>189</v>
      </c>
      <c r="T904" s="3" t="s">
        <v>77</v>
      </c>
      <c r="U904" s="3" t="s">
        <v>146</v>
      </c>
    </row>
    <row r="905" spans="1:21" ht="18" customHeight="1" x14ac:dyDescent="0.3">
      <c r="A905" s="3">
        <v>904</v>
      </c>
      <c r="B905" s="3" t="s">
        <v>2768</v>
      </c>
      <c r="C905" s="3">
        <v>104830001</v>
      </c>
      <c r="D905" s="3">
        <v>8047828541</v>
      </c>
      <c r="E905" s="5">
        <v>6000</v>
      </c>
      <c r="F905" s="5">
        <v>0</v>
      </c>
      <c r="G905" s="5" t="s">
        <v>23</v>
      </c>
      <c r="H905" s="5">
        <v>0</v>
      </c>
      <c r="I905" s="5">
        <v>1</v>
      </c>
      <c r="J905" s="5">
        <v>1</v>
      </c>
      <c r="K905" s="3" t="s">
        <v>2767</v>
      </c>
      <c r="L905" s="3" t="s">
        <v>2767</v>
      </c>
      <c r="M905" s="3" t="s">
        <v>24</v>
      </c>
      <c r="N905" s="3" t="s">
        <v>2770</v>
      </c>
      <c r="O905" s="3" t="s">
        <v>28</v>
      </c>
      <c r="P905" s="3" t="s">
        <v>82</v>
      </c>
      <c r="Q905" s="3" t="s">
        <v>2769</v>
      </c>
      <c r="R905" s="3" t="s">
        <v>29</v>
      </c>
      <c r="S905" s="3" t="s">
        <v>31</v>
      </c>
      <c r="T905" s="3" t="s">
        <v>2771</v>
      </c>
      <c r="U905" s="3" t="s">
        <v>82</v>
      </c>
    </row>
    <row r="906" spans="1:21" ht="18" customHeight="1" x14ac:dyDescent="0.3">
      <c r="A906" s="3">
        <v>905</v>
      </c>
      <c r="B906" s="3" t="s">
        <v>2768</v>
      </c>
      <c r="C906" s="3">
        <v>104830001</v>
      </c>
      <c r="D906" s="3">
        <v>8047828821</v>
      </c>
      <c r="E906" s="5">
        <v>6000</v>
      </c>
      <c r="F906" s="5">
        <v>0</v>
      </c>
      <c r="G906" s="5" t="s">
        <v>23</v>
      </c>
      <c r="H906" s="5">
        <v>0</v>
      </c>
      <c r="I906" s="5">
        <v>1</v>
      </c>
      <c r="J906" s="5">
        <v>1</v>
      </c>
      <c r="K906" s="3" t="s">
        <v>2767</v>
      </c>
      <c r="L906" s="3" t="s">
        <v>2767</v>
      </c>
      <c r="M906" s="3" t="s">
        <v>24</v>
      </c>
      <c r="N906" s="3" t="s">
        <v>2770</v>
      </c>
      <c r="O906" s="3" t="s">
        <v>28</v>
      </c>
      <c r="P906" s="3" t="s">
        <v>82</v>
      </c>
      <c r="Q906" s="3" t="s">
        <v>2769</v>
      </c>
      <c r="R906" s="3" t="s">
        <v>29</v>
      </c>
      <c r="S906" s="3" t="s">
        <v>31</v>
      </c>
      <c r="T906" s="3" t="s">
        <v>2771</v>
      </c>
      <c r="U906" s="3" t="s">
        <v>82</v>
      </c>
    </row>
    <row r="907" spans="1:21" ht="18" customHeight="1" x14ac:dyDescent="0.3">
      <c r="A907" s="3">
        <v>906</v>
      </c>
      <c r="B907" s="3" t="s">
        <v>2699</v>
      </c>
      <c r="C907" s="3">
        <v>104830001</v>
      </c>
      <c r="D907" s="3">
        <v>8047849983</v>
      </c>
      <c r="E907" s="5">
        <v>6000</v>
      </c>
      <c r="F907" s="5" t="s">
        <v>23</v>
      </c>
      <c r="G907" s="5">
        <v>0</v>
      </c>
      <c r="H907" s="5">
        <v>0</v>
      </c>
      <c r="I907" s="5">
        <v>1</v>
      </c>
      <c r="J907" s="5">
        <v>1</v>
      </c>
      <c r="K907" s="3" t="s">
        <v>2698</v>
      </c>
      <c r="L907" s="3" t="s">
        <v>23</v>
      </c>
      <c r="M907" s="3" t="s">
        <v>24</v>
      </c>
      <c r="N907" s="3" t="s">
        <v>2700</v>
      </c>
      <c r="O907" s="3" t="s">
        <v>28</v>
      </c>
      <c r="P907" s="3" t="s">
        <v>23</v>
      </c>
      <c r="Q907" s="3" t="s">
        <v>23</v>
      </c>
      <c r="R907" s="3" t="s">
        <v>29</v>
      </c>
      <c r="S907" s="3" t="s">
        <v>38</v>
      </c>
      <c r="T907" s="3" t="s">
        <v>2701</v>
      </c>
      <c r="U907" s="3" t="s">
        <v>38</v>
      </c>
    </row>
    <row r="908" spans="1:21" ht="18" customHeight="1" x14ac:dyDescent="0.3">
      <c r="A908" s="3">
        <v>907</v>
      </c>
      <c r="B908" s="3" t="s">
        <v>2777</v>
      </c>
      <c r="C908" s="3">
        <v>104830001</v>
      </c>
      <c r="D908" s="3">
        <v>8047850322</v>
      </c>
      <c r="E908" s="5">
        <v>6000</v>
      </c>
      <c r="F908" s="5">
        <v>0</v>
      </c>
      <c r="G908" s="5" t="s">
        <v>23</v>
      </c>
      <c r="H908" s="5">
        <v>0</v>
      </c>
      <c r="I908" s="5">
        <v>1</v>
      </c>
      <c r="J908" s="5">
        <v>1</v>
      </c>
      <c r="K908" s="3" t="s">
        <v>2776</v>
      </c>
      <c r="L908" s="3" t="s">
        <v>2776</v>
      </c>
      <c r="M908" s="3" t="s">
        <v>24</v>
      </c>
      <c r="N908" s="3" t="s">
        <v>2779</v>
      </c>
      <c r="O908" s="3" t="s">
        <v>28</v>
      </c>
      <c r="P908" s="3" t="s">
        <v>1108</v>
      </c>
      <c r="Q908" s="3" t="s">
        <v>2778</v>
      </c>
      <c r="R908" s="3" t="s">
        <v>29</v>
      </c>
      <c r="S908" s="3" t="s">
        <v>31</v>
      </c>
      <c r="T908" s="3" t="s">
        <v>2780</v>
      </c>
      <c r="U908" s="3" t="s">
        <v>1108</v>
      </c>
    </row>
    <row r="909" spans="1:21" ht="18" customHeight="1" x14ac:dyDescent="0.3">
      <c r="A909" s="3">
        <v>908</v>
      </c>
      <c r="B909" s="3" t="s">
        <v>2777</v>
      </c>
      <c r="C909" s="3">
        <v>104830001</v>
      </c>
      <c r="D909" s="3">
        <v>8047859444</v>
      </c>
      <c r="E909" s="5">
        <v>6000</v>
      </c>
      <c r="F909" s="5">
        <v>0</v>
      </c>
      <c r="G909" s="5" t="s">
        <v>23</v>
      </c>
      <c r="H909" s="5">
        <v>0</v>
      </c>
      <c r="I909" s="5">
        <v>1</v>
      </c>
      <c r="J909" s="5">
        <v>1</v>
      </c>
      <c r="K909" s="3" t="s">
        <v>2776</v>
      </c>
      <c r="L909" s="3" t="s">
        <v>2776</v>
      </c>
      <c r="M909" s="3" t="s">
        <v>24</v>
      </c>
      <c r="N909" s="3" t="s">
        <v>2779</v>
      </c>
      <c r="O909" s="3" t="s">
        <v>28</v>
      </c>
      <c r="P909" s="3" t="s">
        <v>1108</v>
      </c>
      <c r="Q909" s="3" t="s">
        <v>2778</v>
      </c>
      <c r="R909" s="3" t="s">
        <v>29</v>
      </c>
      <c r="S909" s="3" t="s">
        <v>31</v>
      </c>
      <c r="T909" s="3" t="s">
        <v>2780</v>
      </c>
      <c r="U909" s="3" t="s">
        <v>1108</v>
      </c>
    </row>
    <row r="910" spans="1:21" ht="18" customHeight="1" x14ac:dyDescent="0.3">
      <c r="A910" s="3">
        <v>909</v>
      </c>
      <c r="B910" s="3" t="s">
        <v>2755</v>
      </c>
      <c r="C910" s="3">
        <v>104830001</v>
      </c>
      <c r="D910" s="3">
        <v>8047805430</v>
      </c>
      <c r="E910" s="5">
        <v>12000</v>
      </c>
      <c r="F910" s="5">
        <v>0</v>
      </c>
      <c r="G910" s="5" t="s">
        <v>23</v>
      </c>
      <c r="H910" s="5">
        <v>0</v>
      </c>
      <c r="I910" s="5">
        <v>1</v>
      </c>
      <c r="J910" s="5">
        <v>1</v>
      </c>
      <c r="K910" s="3" t="s">
        <v>2754</v>
      </c>
      <c r="L910" s="3" t="s">
        <v>2754</v>
      </c>
      <c r="M910" s="3" t="s">
        <v>24</v>
      </c>
      <c r="N910" s="3" t="s">
        <v>2757</v>
      </c>
      <c r="O910" s="3" t="s">
        <v>28</v>
      </c>
      <c r="P910" s="3" t="s">
        <v>646</v>
      </c>
      <c r="Q910" s="3" t="s">
        <v>2756</v>
      </c>
      <c r="R910" s="3" t="s">
        <v>29</v>
      </c>
      <c r="S910" s="3" t="s">
        <v>38</v>
      </c>
      <c r="T910" s="3" t="s">
        <v>2758</v>
      </c>
      <c r="U910" s="3" t="s">
        <v>646</v>
      </c>
    </row>
    <row r="911" spans="1:21" ht="18" customHeight="1" x14ac:dyDescent="0.3">
      <c r="A911" s="3">
        <v>910</v>
      </c>
      <c r="B911" s="3" t="s">
        <v>2755</v>
      </c>
      <c r="C911" s="3">
        <v>104830001</v>
      </c>
      <c r="D911" s="3">
        <v>8047859503</v>
      </c>
      <c r="E911" s="5">
        <v>6000</v>
      </c>
      <c r="F911" s="5">
        <v>0</v>
      </c>
      <c r="G911" s="5" t="s">
        <v>23</v>
      </c>
      <c r="H911" s="5">
        <v>0</v>
      </c>
      <c r="I911" s="5">
        <v>1</v>
      </c>
      <c r="J911" s="5">
        <v>1</v>
      </c>
      <c r="K911" s="3" t="s">
        <v>2776</v>
      </c>
      <c r="L911" s="3" t="s">
        <v>2776</v>
      </c>
      <c r="M911" s="3" t="s">
        <v>24</v>
      </c>
      <c r="N911" s="3" t="s">
        <v>2779</v>
      </c>
      <c r="O911" s="3" t="s">
        <v>28</v>
      </c>
      <c r="P911" s="3" t="s">
        <v>1108</v>
      </c>
      <c r="Q911" s="3" t="s">
        <v>2778</v>
      </c>
      <c r="R911" s="3" t="s">
        <v>29</v>
      </c>
      <c r="S911" s="3" t="s">
        <v>31</v>
      </c>
      <c r="T911" s="3" t="s">
        <v>2780</v>
      </c>
      <c r="U911" s="3" t="s">
        <v>1108</v>
      </c>
    </row>
    <row r="912" spans="1:21" ht="18" customHeight="1" x14ac:dyDescent="0.3">
      <c r="A912" s="3">
        <v>911</v>
      </c>
      <c r="B912" s="3" t="s">
        <v>2810</v>
      </c>
      <c r="C912" s="3">
        <v>104830001</v>
      </c>
      <c r="D912" s="3">
        <v>8047835946</v>
      </c>
      <c r="E912" s="5">
        <v>6000</v>
      </c>
      <c r="F912" s="5">
        <v>0</v>
      </c>
      <c r="G912" s="5" t="s">
        <v>23</v>
      </c>
      <c r="H912" s="5">
        <v>0</v>
      </c>
      <c r="I912" s="5">
        <v>1</v>
      </c>
      <c r="J912" s="5">
        <v>5</v>
      </c>
      <c r="K912" s="3" t="s">
        <v>381</v>
      </c>
      <c r="L912" s="3" t="s">
        <v>381</v>
      </c>
      <c r="M912" s="3" t="s">
        <v>24</v>
      </c>
      <c r="N912" s="3" t="s">
        <v>384</v>
      </c>
      <c r="O912" s="3" t="s">
        <v>28</v>
      </c>
      <c r="P912" s="3" t="s">
        <v>42</v>
      </c>
      <c r="Q912" s="3" t="s">
        <v>2811</v>
      </c>
      <c r="R912" s="3" t="s">
        <v>29</v>
      </c>
      <c r="S912" s="3" t="s">
        <v>38</v>
      </c>
      <c r="T912" s="3" t="s">
        <v>150</v>
      </c>
      <c r="U912" s="3" t="s">
        <v>42</v>
      </c>
    </row>
    <row r="913" spans="1:21" ht="18" customHeight="1" x14ac:dyDescent="0.3">
      <c r="A913" s="3">
        <v>912</v>
      </c>
      <c r="B913" s="3" t="s">
        <v>2904</v>
      </c>
      <c r="C913" s="3">
        <v>104830001</v>
      </c>
      <c r="D913" s="3">
        <v>8047864381</v>
      </c>
      <c r="E913" s="5">
        <v>6000</v>
      </c>
      <c r="F913" s="5">
        <v>0</v>
      </c>
      <c r="G913" s="5" t="s">
        <v>23</v>
      </c>
      <c r="H913" s="5">
        <v>0</v>
      </c>
      <c r="I913" s="5">
        <v>1</v>
      </c>
      <c r="J913" s="5">
        <v>2</v>
      </c>
      <c r="K913" s="3" t="s">
        <v>510</v>
      </c>
      <c r="L913" s="3" t="s">
        <v>510</v>
      </c>
      <c r="M913" s="3" t="s">
        <v>24</v>
      </c>
      <c r="N913" s="3" t="s">
        <v>513</v>
      </c>
      <c r="O913" s="3" t="s">
        <v>28</v>
      </c>
      <c r="P913" s="3" t="s">
        <v>42</v>
      </c>
      <c r="Q913" s="3" t="s">
        <v>2905</v>
      </c>
      <c r="R913" s="3" t="s">
        <v>29</v>
      </c>
      <c r="S913" s="3" t="s">
        <v>38</v>
      </c>
      <c r="T913" s="3" t="s">
        <v>170</v>
      </c>
      <c r="U913" s="3" t="s">
        <v>42</v>
      </c>
    </row>
    <row r="914" spans="1:21" ht="18" customHeight="1" x14ac:dyDescent="0.3">
      <c r="A914" s="3">
        <v>913</v>
      </c>
      <c r="B914" s="3" t="s">
        <v>2903</v>
      </c>
      <c r="C914" s="3">
        <v>104830001</v>
      </c>
      <c r="D914" s="3">
        <v>8047868964</v>
      </c>
      <c r="E914" s="5">
        <v>7000</v>
      </c>
      <c r="F914" s="5">
        <v>0</v>
      </c>
      <c r="G914" s="5" t="s">
        <v>23</v>
      </c>
      <c r="H914" s="5">
        <v>0</v>
      </c>
      <c r="I914" s="5">
        <v>1</v>
      </c>
      <c r="J914" s="5">
        <v>10</v>
      </c>
      <c r="K914" s="3" t="s">
        <v>605</v>
      </c>
      <c r="L914" s="3" t="s">
        <v>605</v>
      </c>
      <c r="M914" s="3" t="s">
        <v>24</v>
      </c>
      <c r="N914" s="3" t="s">
        <v>608</v>
      </c>
      <c r="O914" s="3" t="s">
        <v>28</v>
      </c>
      <c r="P914" s="3" t="s">
        <v>42</v>
      </c>
      <c r="Q914" s="3" t="s">
        <v>1080</v>
      </c>
      <c r="R914" s="3" t="s">
        <v>29</v>
      </c>
      <c r="S914" s="3" t="s">
        <v>38</v>
      </c>
      <c r="T914" s="3" t="s">
        <v>609</v>
      </c>
      <c r="U914" s="3" t="s">
        <v>42</v>
      </c>
    </row>
    <row r="915" spans="1:21" ht="18" customHeight="1" x14ac:dyDescent="0.3">
      <c r="A915" s="3">
        <v>914</v>
      </c>
      <c r="B915" s="3" t="s">
        <v>2894</v>
      </c>
      <c r="C915" s="3">
        <v>104830001</v>
      </c>
      <c r="D915" s="3">
        <v>8047867811</v>
      </c>
      <c r="E915" s="5">
        <v>6000</v>
      </c>
      <c r="F915" s="5">
        <v>0</v>
      </c>
      <c r="G915" s="5" t="s">
        <v>23</v>
      </c>
      <c r="H915" s="5">
        <v>0</v>
      </c>
      <c r="I915" s="5">
        <v>1</v>
      </c>
      <c r="J915" s="5">
        <v>1</v>
      </c>
      <c r="K915" s="3" t="s">
        <v>2893</v>
      </c>
      <c r="L915" s="3" t="s">
        <v>2893</v>
      </c>
      <c r="M915" s="3" t="s">
        <v>24</v>
      </c>
      <c r="N915" s="3" t="s">
        <v>2895</v>
      </c>
      <c r="O915" s="3" t="s">
        <v>28</v>
      </c>
      <c r="P915" s="3" t="s">
        <v>522</v>
      </c>
      <c r="Q915" s="3" t="s">
        <v>523</v>
      </c>
      <c r="R915" s="3" t="s">
        <v>29</v>
      </c>
      <c r="S915" s="3" t="s">
        <v>31</v>
      </c>
      <c r="T915" s="3" t="s">
        <v>2896</v>
      </c>
      <c r="U915" s="3" t="s">
        <v>522</v>
      </c>
    </row>
    <row r="916" spans="1:21" ht="18" customHeight="1" x14ac:dyDescent="0.3">
      <c r="A916" s="3">
        <v>915</v>
      </c>
      <c r="B916" s="3" t="s">
        <v>2878</v>
      </c>
      <c r="C916" s="3">
        <v>104830001</v>
      </c>
      <c r="D916" s="3">
        <v>8047876281</v>
      </c>
      <c r="E916" s="5">
        <v>15000</v>
      </c>
      <c r="F916" s="5"/>
      <c r="G916" s="5" t="s">
        <v>23</v>
      </c>
      <c r="H916" s="5">
        <v>0</v>
      </c>
      <c r="I916" s="5">
        <v>1</v>
      </c>
      <c r="J916" s="5">
        <v>30</v>
      </c>
      <c r="K916" s="3" t="s">
        <v>2861</v>
      </c>
      <c r="L916" s="3" t="s">
        <v>2861</v>
      </c>
      <c r="M916" s="3" t="s">
        <v>24</v>
      </c>
      <c r="N916" s="3" t="s">
        <v>2864</v>
      </c>
      <c r="O916" s="3" t="s">
        <v>28</v>
      </c>
      <c r="P916" s="3" t="s">
        <v>48</v>
      </c>
      <c r="Q916" s="3" t="s">
        <v>2863</v>
      </c>
      <c r="R916" s="3" t="s">
        <v>29</v>
      </c>
      <c r="S916" s="3" t="s">
        <v>31</v>
      </c>
      <c r="T916" s="3" t="s">
        <v>2865</v>
      </c>
      <c r="U916" s="3" t="s">
        <v>48</v>
      </c>
    </row>
    <row r="917" spans="1:21" ht="18" customHeight="1" x14ac:dyDescent="0.3">
      <c r="A917" s="3">
        <v>916</v>
      </c>
      <c r="B917" s="3" t="s">
        <v>2871</v>
      </c>
      <c r="C917" s="3">
        <v>104830001</v>
      </c>
      <c r="D917" s="3">
        <v>8047749640</v>
      </c>
      <c r="E917" s="5">
        <v>6000</v>
      </c>
      <c r="F917" s="5">
        <v>0</v>
      </c>
      <c r="G917" s="5" t="s">
        <v>23</v>
      </c>
      <c r="H917" s="5">
        <v>0</v>
      </c>
      <c r="I917" s="5">
        <v>1</v>
      </c>
      <c r="J917" s="5">
        <v>5</v>
      </c>
      <c r="K917" s="3" t="s">
        <v>2869</v>
      </c>
      <c r="L917" s="3" t="s">
        <v>2870</v>
      </c>
      <c r="M917" s="3" t="s">
        <v>24</v>
      </c>
      <c r="N917" s="3" t="s">
        <v>2872</v>
      </c>
      <c r="O917" s="3" t="s">
        <v>28</v>
      </c>
      <c r="P917" s="3" t="s">
        <v>48</v>
      </c>
      <c r="Q917" s="3" t="s">
        <v>917</v>
      </c>
      <c r="R917" s="3" t="s">
        <v>29</v>
      </c>
      <c r="S917" s="3" t="s">
        <v>31</v>
      </c>
      <c r="T917" s="3" t="s">
        <v>2873</v>
      </c>
      <c r="U917" s="3" t="s">
        <v>48</v>
      </c>
    </row>
    <row r="918" spans="1:21" ht="18" customHeight="1" x14ac:dyDescent="0.3">
      <c r="A918" s="3">
        <v>917</v>
      </c>
      <c r="B918" s="3" t="s">
        <v>2897</v>
      </c>
      <c r="C918" s="3">
        <v>104830001</v>
      </c>
      <c r="D918" s="3">
        <v>8047889824</v>
      </c>
      <c r="E918" s="5">
        <v>9000</v>
      </c>
      <c r="F918" s="5">
        <v>0</v>
      </c>
      <c r="G918" s="5">
        <v>0</v>
      </c>
      <c r="H918" s="5">
        <v>0</v>
      </c>
      <c r="I918" s="5">
        <v>1</v>
      </c>
      <c r="J918" s="5">
        <v>20</v>
      </c>
      <c r="K918" s="3" t="s">
        <v>485</v>
      </c>
      <c r="L918" s="3" t="s">
        <v>485</v>
      </c>
      <c r="M918" s="3" t="s">
        <v>24</v>
      </c>
      <c r="N918" s="3" t="s">
        <v>488</v>
      </c>
      <c r="O918" s="3" t="s">
        <v>28</v>
      </c>
      <c r="P918" s="3" t="s">
        <v>42</v>
      </c>
      <c r="Q918" s="3" t="s">
        <v>983</v>
      </c>
      <c r="R918" s="3" t="s">
        <v>29</v>
      </c>
      <c r="S918" s="3" t="s">
        <v>38</v>
      </c>
      <c r="T918" s="3" t="s">
        <v>154</v>
      </c>
      <c r="U918" s="3" t="s">
        <v>42</v>
      </c>
    </row>
    <row r="919" spans="1:21" ht="18" customHeight="1" x14ac:dyDescent="0.3">
      <c r="A919" s="3">
        <v>918</v>
      </c>
      <c r="B919" s="3" t="s">
        <v>2897</v>
      </c>
      <c r="C919" s="3">
        <v>104830001</v>
      </c>
      <c r="D919" s="3">
        <v>8047889835</v>
      </c>
      <c r="E919" s="5">
        <v>9000</v>
      </c>
      <c r="F919" s="5">
        <v>0</v>
      </c>
      <c r="G919" s="5">
        <v>0</v>
      </c>
      <c r="H919" s="5">
        <v>0</v>
      </c>
      <c r="I919" s="5">
        <v>1</v>
      </c>
      <c r="J919" s="5">
        <v>20</v>
      </c>
      <c r="K919" s="3" t="s">
        <v>485</v>
      </c>
      <c r="L919" s="3" t="s">
        <v>485</v>
      </c>
      <c r="M919" s="3" t="s">
        <v>24</v>
      </c>
      <c r="N919" s="3" t="s">
        <v>488</v>
      </c>
      <c r="O919" s="3" t="s">
        <v>28</v>
      </c>
      <c r="P919" s="3" t="s">
        <v>42</v>
      </c>
      <c r="Q919" s="3" t="s">
        <v>983</v>
      </c>
      <c r="R919" s="3" t="s">
        <v>29</v>
      </c>
      <c r="S919" s="3" t="s">
        <v>38</v>
      </c>
      <c r="T919" s="3" t="s">
        <v>154</v>
      </c>
      <c r="U919" s="3" t="s">
        <v>42</v>
      </c>
    </row>
    <row r="920" spans="1:21" ht="18" customHeight="1" x14ac:dyDescent="0.3">
      <c r="A920" s="3">
        <v>919</v>
      </c>
      <c r="B920" s="3" t="s">
        <v>2918</v>
      </c>
      <c r="C920" s="3">
        <v>104830001</v>
      </c>
      <c r="D920" s="3">
        <v>8047880035</v>
      </c>
      <c r="E920" s="5">
        <v>6000</v>
      </c>
      <c r="F920" s="5">
        <v>0</v>
      </c>
      <c r="G920" s="5" t="s">
        <v>23</v>
      </c>
      <c r="H920" s="5">
        <v>0</v>
      </c>
      <c r="I920" s="5">
        <v>1</v>
      </c>
      <c r="J920" s="5">
        <v>2</v>
      </c>
      <c r="K920" s="3" t="s">
        <v>125</v>
      </c>
      <c r="L920" s="3" t="s">
        <v>125</v>
      </c>
      <c r="M920" s="3" t="s">
        <v>24</v>
      </c>
      <c r="N920" s="3" t="s">
        <v>128</v>
      </c>
      <c r="O920" s="3" t="s">
        <v>28</v>
      </c>
      <c r="P920" s="3" t="s">
        <v>42</v>
      </c>
      <c r="Q920" s="3" t="s">
        <v>127</v>
      </c>
      <c r="R920" s="3" t="s">
        <v>29</v>
      </c>
      <c r="S920" s="3" t="s">
        <v>38</v>
      </c>
      <c r="T920" s="3" t="s">
        <v>129</v>
      </c>
      <c r="U920" s="3" t="s">
        <v>42</v>
      </c>
    </row>
    <row r="921" spans="1:21" ht="18" customHeight="1" x14ac:dyDescent="0.3">
      <c r="A921" s="3">
        <v>920</v>
      </c>
      <c r="B921" s="3" t="s">
        <v>2898</v>
      </c>
      <c r="C921" s="3">
        <v>104830001</v>
      </c>
      <c r="D921" s="3">
        <v>5621552683</v>
      </c>
      <c r="E921" s="5">
        <v>8000</v>
      </c>
      <c r="F921" s="5">
        <v>0</v>
      </c>
      <c r="G921" s="5" t="s">
        <v>23</v>
      </c>
      <c r="H921" s="5">
        <v>500000</v>
      </c>
      <c r="I921" s="5">
        <v>1</v>
      </c>
      <c r="J921" s="5">
        <v>11</v>
      </c>
      <c r="K921" s="3" t="s">
        <v>24</v>
      </c>
      <c r="L921" s="3" t="s">
        <v>23</v>
      </c>
      <c r="M921" s="3" t="s">
        <v>630</v>
      </c>
      <c r="N921" s="3" t="s">
        <v>145</v>
      </c>
      <c r="O921" s="3" t="s">
        <v>2900</v>
      </c>
      <c r="P921" s="3" t="s">
        <v>2899</v>
      </c>
      <c r="Q921" s="3" t="s">
        <v>23</v>
      </c>
      <c r="R921" s="3" t="s">
        <v>2901</v>
      </c>
      <c r="S921" s="3" t="s">
        <v>38</v>
      </c>
      <c r="T921" s="3" t="s">
        <v>77</v>
      </c>
      <c r="U921" s="3" t="s">
        <v>146</v>
      </c>
    </row>
    <row r="922" spans="1:21" ht="18" customHeight="1" x14ac:dyDescent="0.3">
      <c r="A922" s="3">
        <v>921</v>
      </c>
      <c r="B922" s="3" t="s">
        <v>2866</v>
      </c>
      <c r="C922" s="3">
        <v>104830001</v>
      </c>
      <c r="D922" s="3">
        <v>8047889566</v>
      </c>
      <c r="E922" s="5">
        <v>9000</v>
      </c>
      <c r="F922" s="5">
        <v>0</v>
      </c>
      <c r="G922" s="5" t="s">
        <v>23</v>
      </c>
      <c r="H922" s="5">
        <v>0</v>
      </c>
      <c r="I922" s="5">
        <v>1</v>
      </c>
      <c r="J922" s="5">
        <v>19</v>
      </c>
      <c r="K922" s="3" t="s">
        <v>2557</v>
      </c>
      <c r="L922" s="3" t="s">
        <v>2557</v>
      </c>
      <c r="M922" s="3" t="s">
        <v>24</v>
      </c>
      <c r="N922" s="3" t="s">
        <v>2867</v>
      </c>
      <c r="O922" s="3" t="s">
        <v>28</v>
      </c>
      <c r="P922" s="3" t="s">
        <v>48</v>
      </c>
      <c r="Q922" s="3" t="s">
        <v>88</v>
      </c>
      <c r="R922" s="3" t="s">
        <v>29</v>
      </c>
      <c r="S922" s="3" t="s">
        <v>31</v>
      </c>
      <c r="T922" s="3" t="s">
        <v>2868</v>
      </c>
      <c r="U922" s="3" t="s">
        <v>48</v>
      </c>
    </row>
    <row r="923" spans="1:21" ht="18" customHeight="1" x14ac:dyDescent="0.3">
      <c r="A923" s="3">
        <v>922</v>
      </c>
      <c r="B923" s="3" t="s">
        <v>2875</v>
      </c>
      <c r="C923" s="3">
        <v>104830001</v>
      </c>
      <c r="D923" s="3">
        <v>8047874682</v>
      </c>
      <c r="E923" s="5">
        <v>6000</v>
      </c>
      <c r="F923" s="5">
        <v>0</v>
      </c>
      <c r="G923" s="5" t="s">
        <v>23</v>
      </c>
      <c r="H923" s="5">
        <v>0</v>
      </c>
      <c r="I923" s="5">
        <v>1</v>
      </c>
      <c r="J923" s="5">
        <v>1</v>
      </c>
      <c r="K923" s="3" t="s">
        <v>2874</v>
      </c>
      <c r="L923" s="3" t="s">
        <v>2874</v>
      </c>
      <c r="M923" s="3" t="s">
        <v>24</v>
      </c>
      <c r="N923" s="3" t="s">
        <v>2876</v>
      </c>
      <c r="O923" s="3" t="s">
        <v>28</v>
      </c>
      <c r="P923" s="3" t="s">
        <v>26</v>
      </c>
      <c r="Q923" s="3" t="s">
        <v>27</v>
      </c>
      <c r="R923" s="3" t="s">
        <v>29</v>
      </c>
      <c r="S923" s="3" t="s">
        <v>31</v>
      </c>
      <c r="T923" s="3" t="s">
        <v>2877</v>
      </c>
      <c r="U923" s="3" t="s">
        <v>26</v>
      </c>
    </row>
    <row r="924" spans="1:21" ht="18" customHeight="1" x14ac:dyDescent="0.3">
      <c r="A924" s="3">
        <v>923</v>
      </c>
      <c r="B924" s="3" t="s">
        <v>2882</v>
      </c>
      <c r="C924" s="3">
        <v>104830001</v>
      </c>
      <c r="D924" s="3">
        <v>8047884180</v>
      </c>
      <c r="E924" s="5">
        <v>6000</v>
      </c>
      <c r="F924" s="5">
        <v>0</v>
      </c>
      <c r="G924" s="5" t="s">
        <v>23</v>
      </c>
      <c r="H924" s="5">
        <v>0</v>
      </c>
      <c r="I924" s="5">
        <v>1</v>
      </c>
      <c r="J924" s="5">
        <v>5</v>
      </c>
      <c r="K924" s="3" t="s">
        <v>2552</v>
      </c>
      <c r="L924" s="3" t="s">
        <v>2552</v>
      </c>
      <c r="M924" s="3" t="s">
        <v>24</v>
      </c>
      <c r="N924" s="3" t="s">
        <v>2884</v>
      </c>
      <c r="O924" s="3" t="s">
        <v>226</v>
      </c>
      <c r="P924" s="3" t="s">
        <v>2551</v>
      </c>
      <c r="Q924" s="3" t="s">
        <v>2883</v>
      </c>
      <c r="R924" s="3" t="s">
        <v>482</v>
      </c>
      <c r="S924" s="3" t="s">
        <v>31</v>
      </c>
      <c r="T924" s="3" t="s">
        <v>2885</v>
      </c>
      <c r="U924" s="3" t="s">
        <v>2551</v>
      </c>
    </row>
    <row r="925" spans="1:21" ht="18" customHeight="1" x14ac:dyDescent="0.3">
      <c r="A925" s="3">
        <v>924</v>
      </c>
      <c r="B925" s="3" t="s">
        <v>2879</v>
      </c>
      <c r="C925" s="3">
        <v>104830001</v>
      </c>
      <c r="D925" s="3">
        <v>8047877821</v>
      </c>
      <c r="E925" s="5">
        <v>6000</v>
      </c>
      <c r="F925" s="5">
        <v>0</v>
      </c>
      <c r="G925" s="5" t="s">
        <v>23</v>
      </c>
      <c r="H925" s="5">
        <v>0</v>
      </c>
      <c r="I925" s="5">
        <v>1</v>
      </c>
      <c r="J925" s="5">
        <v>1</v>
      </c>
      <c r="K925" s="3" t="s">
        <v>561</v>
      </c>
      <c r="L925" s="3" t="s">
        <v>561</v>
      </c>
      <c r="M925" s="3" t="s">
        <v>24</v>
      </c>
      <c r="N925" s="3" t="s">
        <v>2881</v>
      </c>
      <c r="O925" s="3" t="s">
        <v>226</v>
      </c>
      <c r="P925" s="3" t="s">
        <v>2589</v>
      </c>
      <c r="Q925" s="3" t="s">
        <v>2880</v>
      </c>
      <c r="R925" s="3" t="s">
        <v>482</v>
      </c>
      <c r="S925" s="3" t="s">
        <v>31</v>
      </c>
      <c r="T925" s="3" t="s">
        <v>803</v>
      </c>
      <c r="U925" s="3" t="s">
        <v>2589</v>
      </c>
    </row>
    <row r="926" spans="1:21" ht="18" customHeight="1" x14ac:dyDescent="0.3">
      <c r="A926" s="3">
        <v>925</v>
      </c>
      <c r="B926" s="3" t="s">
        <v>2862</v>
      </c>
      <c r="C926" s="3">
        <v>104830001</v>
      </c>
      <c r="D926" s="3">
        <v>8047891471</v>
      </c>
      <c r="E926" s="5">
        <v>15000</v>
      </c>
      <c r="F926" s="5"/>
      <c r="G926" s="5" t="s">
        <v>23</v>
      </c>
      <c r="H926" s="5">
        <v>0</v>
      </c>
      <c r="I926" s="5">
        <v>1</v>
      </c>
      <c r="J926" s="5">
        <v>30</v>
      </c>
      <c r="K926" s="3" t="s">
        <v>2861</v>
      </c>
      <c r="L926" s="3" t="s">
        <v>2861</v>
      </c>
      <c r="M926" s="3" t="s">
        <v>24</v>
      </c>
      <c r="N926" s="3" t="s">
        <v>2864</v>
      </c>
      <c r="O926" s="3" t="s">
        <v>28</v>
      </c>
      <c r="P926" s="3" t="s">
        <v>48</v>
      </c>
      <c r="Q926" s="3" t="s">
        <v>2863</v>
      </c>
      <c r="R926" s="3" t="s">
        <v>29</v>
      </c>
      <c r="S926" s="3" t="s">
        <v>31</v>
      </c>
      <c r="T926" s="3" t="s">
        <v>2865</v>
      </c>
      <c r="U926" s="3" t="s">
        <v>48</v>
      </c>
    </row>
    <row r="927" spans="1:21" ht="18" customHeight="1" x14ac:dyDescent="0.3">
      <c r="A927" s="3">
        <v>926</v>
      </c>
      <c r="B927" s="3" t="s">
        <v>2906</v>
      </c>
      <c r="C927" s="3">
        <v>104830001</v>
      </c>
      <c r="D927" s="3">
        <v>5621552742</v>
      </c>
      <c r="E927" s="5">
        <v>12000</v>
      </c>
      <c r="F927" s="5">
        <v>0</v>
      </c>
      <c r="G927" s="5" t="s">
        <v>23</v>
      </c>
      <c r="H927" s="5">
        <v>500000</v>
      </c>
      <c r="I927" s="5">
        <v>1</v>
      </c>
      <c r="J927" s="5">
        <v>25</v>
      </c>
      <c r="K927" s="3" t="s">
        <v>24</v>
      </c>
      <c r="L927" s="3" t="s">
        <v>23</v>
      </c>
      <c r="M927" s="3" t="s">
        <v>2491</v>
      </c>
      <c r="N927" s="3" t="s">
        <v>145</v>
      </c>
      <c r="O927" s="3" t="s">
        <v>2909</v>
      </c>
      <c r="P927" s="3" t="s">
        <v>2908</v>
      </c>
      <c r="Q927" s="3" t="s">
        <v>1183</v>
      </c>
      <c r="R927" s="3" t="s">
        <v>2494</v>
      </c>
      <c r="S927" s="3" t="s">
        <v>38</v>
      </c>
      <c r="T927" s="3" t="s">
        <v>77</v>
      </c>
      <c r="U927" s="3" t="s">
        <v>204</v>
      </c>
    </row>
    <row r="928" spans="1:21" ht="18" customHeight="1" x14ac:dyDescent="0.3">
      <c r="A928" s="3">
        <v>927</v>
      </c>
      <c r="B928" s="3" t="s">
        <v>2906</v>
      </c>
      <c r="C928" s="3">
        <v>104830001</v>
      </c>
      <c r="D928" s="3">
        <v>5621552716</v>
      </c>
      <c r="E928" s="5">
        <v>8000</v>
      </c>
      <c r="F928" s="5">
        <v>0</v>
      </c>
      <c r="G928" s="5" t="s">
        <v>23</v>
      </c>
      <c r="H928" s="5">
        <v>500000</v>
      </c>
      <c r="I928" s="5">
        <v>1</v>
      </c>
      <c r="J928" s="5">
        <v>15</v>
      </c>
      <c r="K928" s="3" t="s">
        <v>24</v>
      </c>
      <c r="L928" s="3" t="s">
        <v>23</v>
      </c>
      <c r="M928" s="3" t="s">
        <v>2049</v>
      </c>
      <c r="N928" s="3" t="s">
        <v>145</v>
      </c>
      <c r="O928" s="3" t="s">
        <v>2052</v>
      </c>
      <c r="P928" s="3" t="s">
        <v>2907</v>
      </c>
      <c r="Q928" s="3" t="s">
        <v>23</v>
      </c>
      <c r="R928" s="3" t="s">
        <v>2053</v>
      </c>
      <c r="S928" s="3" t="s">
        <v>38</v>
      </c>
      <c r="T928" s="3" t="s">
        <v>77</v>
      </c>
      <c r="U928" s="3" t="s">
        <v>204</v>
      </c>
    </row>
    <row r="929" spans="1:21" ht="18" customHeight="1" x14ac:dyDescent="0.3">
      <c r="A929" s="3">
        <v>928</v>
      </c>
      <c r="B929" s="3" t="s">
        <v>2911</v>
      </c>
      <c r="C929" s="3">
        <v>104830001</v>
      </c>
      <c r="D929" s="3">
        <v>5621552893</v>
      </c>
      <c r="E929" s="5">
        <v>8000</v>
      </c>
      <c r="F929" s="5">
        <v>0</v>
      </c>
      <c r="G929" s="5" t="s">
        <v>23</v>
      </c>
      <c r="H929" s="5">
        <v>500000</v>
      </c>
      <c r="I929" s="5">
        <v>1</v>
      </c>
      <c r="J929" s="5">
        <v>15</v>
      </c>
      <c r="K929" s="3" t="s">
        <v>24</v>
      </c>
      <c r="L929" s="3" t="s">
        <v>23</v>
      </c>
      <c r="M929" s="3" t="s">
        <v>2910</v>
      </c>
      <c r="N929" s="3" t="s">
        <v>145</v>
      </c>
      <c r="O929" s="3" t="s">
        <v>2913</v>
      </c>
      <c r="P929" s="3" t="s">
        <v>2912</v>
      </c>
      <c r="Q929" s="3" t="s">
        <v>1183</v>
      </c>
      <c r="R929" s="3" t="s">
        <v>2914</v>
      </c>
      <c r="S929" s="3" t="s">
        <v>38</v>
      </c>
      <c r="T929" s="3" t="s">
        <v>77</v>
      </c>
      <c r="U929" s="3" t="s">
        <v>204</v>
      </c>
    </row>
    <row r="930" spans="1:21" ht="18" customHeight="1" x14ac:dyDescent="0.3">
      <c r="A930" s="3">
        <v>929</v>
      </c>
      <c r="B930" s="3" t="s">
        <v>2915</v>
      </c>
      <c r="C930" s="3">
        <v>104830001</v>
      </c>
      <c r="D930" s="3">
        <v>5621552952</v>
      </c>
      <c r="E930" s="5">
        <v>15000</v>
      </c>
      <c r="F930" s="5">
        <v>0</v>
      </c>
      <c r="G930" s="5" t="s">
        <v>23</v>
      </c>
      <c r="H930" s="5">
        <v>1</v>
      </c>
      <c r="I930" s="5">
        <v>1</v>
      </c>
      <c r="J930" s="5">
        <v>30</v>
      </c>
      <c r="K930" s="3" t="s">
        <v>24</v>
      </c>
      <c r="L930" s="3" t="s">
        <v>23</v>
      </c>
      <c r="M930" s="3" t="s">
        <v>140</v>
      </c>
      <c r="N930" s="3" t="s">
        <v>145</v>
      </c>
      <c r="O930" s="3" t="s">
        <v>143</v>
      </c>
      <c r="P930" s="3" t="s">
        <v>23</v>
      </c>
      <c r="Q930" s="3" t="s">
        <v>142</v>
      </c>
      <c r="R930" s="3" t="s">
        <v>144</v>
      </c>
      <c r="S930" s="3" t="s">
        <v>140</v>
      </c>
      <c r="T930" s="3" t="s">
        <v>77</v>
      </c>
      <c r="U930" s="3" t="s">
        <v>146</v>
      </c>
    </row>
    <row r="931" spans="1:21" ht="18" customHeight="1" x14ac:dyDescent="0.3">
      <c r="A931" s="3">
        <v>930</v>
      </c>
      <c r="B931" s="3" t="s">
        <v>2915</v>
      </c>
      <c r="C931" s="3">
        <v>104830001</v>
      </c>
      <c r="D931" s="3">
        <v>5621552963</v>
      </c>
      <c r="E931" s="5">
        <v>8000</v>
      </c>
      <c r="F931" s="5">
        <v>0</v>
      </c>
      <c r="G931" s="5" t="s">
        <v>23</v>
      </c>
      <c r="H931" s="5">
        <v>1</v>
      </c>
      <c r="I931" s="5">
        <v>1</v>
      </c>
      <c r="J931" s="5">
        <v>11</v>
      </c>
      <c r="K931" s="3" t="s">
        <v>24</v>
      </c>
      <c r="L931" s="3" t="s">
        <v>23</v>
      </c>
      <c r="M931" s="3" t="s">
        <v>147</v>
      </c>
      <c r="N931" s="3" t="s">
        <v>145</v>
      </c>
      <c r="O931" s="3" t="s">
        <v>149</v>
      </c>
      <c r="P931" s="3" t="s">
        <v>23</v>
      </c>
      <c r="Q931" s="3" t="s">
        <v>148</v>
      </c>
      <c r="R931" s="3" t="s">
        <v>150</v>
      </c>
      <c r="S931" s="3" t="s">
        <v>147</v>
      </c>
      <c r="T931" s="3" t="s">
        <v>77</v>
      </c>
      <c r="U931" s="3" t="s">
        <v>146</v>
      </c>
    </row>
    <row r="932" spans="1:21" ht="18" customHeight="1" x14ac:dyDescent="0.3">
      <c r="A932" s="3">
        <v>931</v>
      </c>
      <c r="B932" s="3" t="s">
        <v>2915</v>
      </c>
      <c r="C932" s="3">
        <v>104830001</v>
      </c>
      <c r="D932" s="3">
        <v>5621552974</v>
      </c>
      <c r="E932" s="5">
        <v>8000</v>
      </c>
      <c r="F932" s="5">
        <v>0</v>
      </c>
      <c r="G932" s="5" t="s">
        <v>23</v>
      </c>
      <c r="H932" s="5">
        <v>1</v>
      </c>
      <c r="I932" s="5">
        <v>1</v>
      </c>
      <c r="J932" s="5">
        <v>11</v>
      </c>
      <c r="K932" s="3" t="s">
        <v>24</v>
      </c>
      <c r="L932" s="3" t="s">
        <v>23</v>
      </c>
      <c r="M932" s="3" t="s">
        <v>159</v>
      </c>
      <c r="N932" s="3" t="s">
        <v>145</v>
      </c>
      <c r="O932" s="3" t="s">
        <v>161</v>
      </c>
      <c r="P932" s="3" t="s">
        <v>23</v>
      </c>
      <c r="Q932" s="3" t="s">
        <v>160</v>
      </c>
      <c r="R932" s="3" t="s">
        <v>162</v>
      </c>
      <c r="S932" s="3" t="s">
        <v>159</v>
      </c>
      <c r="T932" s="3" t="s">
        <v>77</v>
      </c>
      <c r="U932" s="3" t="s">
        <v>146</v>
      </c>
    </row>
    <row r="933" spans="1:21" ht="18" customHeight="1" x14ac:dyDescent="0.3">
      <c r="A933" s="3">
        <v>932</v>
      </c>
      <c r="B933" s="3" t="s">
        <v>2915</v>
      </c>
      <c r="C933" s="3">
        <v>104830001</v>
      </c>
      <c r="D933" s="3">
        <v>5621552985</v>
      </c>
      <c r="E933" s="5">
        <v>6000</v>
      </c>
      <c r="F933" s="5">
        <v>0</v>
      </c>
      <c r="G933" s="5" t="s">
        <v>23</v>
      </c>
      <c r="H933" s="5">
        <v>1</v>
      </c>
      <c r="I933" s="5">
        <v>1</v>
      </c>
      <c r="J933" s="5">
        <v>2</v>
      </c>
      <c r="K933" s="3" t="s">
        <v>24</v>
      </c>
      <c r="L933" s="3" t="s">
        <v>23</v>
      </c>
      <c r="M933" s="3" t="s">
        <v>163</v>
      </c>
      <c r="N933" s="3" t="s">
        <v>145</v>
      </c>
      <c r="O933" s="3" t="s">
        <v>165</v>
      </c>
      <c r="P933" s="3" t="s">
        <v>23</v>
      </c>
      <c r="Q933" s="3" t="s">
        <v>164</v>
      </c>
      <c r="R933" s="3" t="s">
        <v>166</v>
      </c>
      <c r="S933" s="3" t="s">
        <v>163</v>
      </c>
      <c r="T933" s="3" t="s">
        <v>77</v>
      </c>
      <c r="U933" s="3" t="s">
        <v>146</v>
      </c>
    </row>
    <row r="934" spans="1:21" ht="18" customHeight="1" x14ac:dyDescent="0.3">
      <c r="A934" s="3">
        <v>933</v>
      </c>
      <c r="B934" s="3" t="s">
        <v>2915</v>
      </c>
      <c r="C934" s="3">
        <v>104830001</v>
      </c>
      <c r="D934" s="3">
        <v>5621552996</v>
      </c>
      <c r="E934" s="5">
        <v>8000</v>
      </c>
      <c r="F934" s="5">
        <v>0</v>
      </c>
      <c r="G934" s="5" t="s">
        <v>23</v>
      </c>
      <c r="H934" s="5">
        <v>1</v>
      </c>
      <c r="I934" s="5">
        <v>1</v>
      </c>
      <c r="J934" s="5">
        <v>11</v>
      </c>
      <c r="K934" s="3" t="s">
        <v>24</v>
      </c>
      <c r="L934" s="3" t="s">
        <v>23</v>
      </c>
      <c r="M934" s="3" t="s">
        <v>167</v>
      </c>
      <c r="N934" s="3" t="s">
        <v>145</v>
      </c>
      <c r="O934" s="3" t="s">
        <v>169</v>
      </c>
      <c r="P934" s="3" t="s">
        <v>23</v>
      </c>
      <c r="Q934" s="3" t="s">
        <v>168</v>
      </c>
      <c r="R934" s="3" t="s">
        <v>170</v>
      </c>
      <c r="S934" s="3" t="s">
        <v>167</v>
      </c>
      <c r="T934" s="3" t="s">
        <v>77</v>
      </c>
      <c r="U934" s="3" t="s">
        <v>146</v>
      </c>
    </row>
    <row r="935" spans="1:21" ht="18" customHeight="1" x14ac:dyDescent="0.3">
      <c r="A935" s="3">
        <v>934</v>
      </c>
      <c r="B935" s="3" t="s">
        <v>2915</v>
      </c>
      <c r="C935" s="3">
        <v>104830001</v>
      </c>
      <c r="D935" s="3">
        <v>5621553000</v>
      </c>
      <c r="E935" s="5">
        <v>8000</v>
      </c>
      <c r="F935" s="5">
        <v>0</v>
      </c>
      <c r="G935" s="5" t="s">
        <v>23</v>
      </c>
      <c r="H935" s="5">
        <v>1</v>
      </c>
      <c r="I935" s="5">
        <v>1</v>
      </c>
      <c r="J935" s="5">
        <v>11</v>
      </c>
      <c r="K935" s="3" t="s">
        <v>24</v>
      </c>
      <c r="L935" s="3" t="s">
        <v>23</v>
      </c>
      <c r="M935" s="3" t="s">
        <v>182</v>
      </c>
      <c r="N935" s="3" t="s">
        <v>145</v>
      </c>
      <c r="O935" s="3" t="s">
        <v>184</v>
      </c>
      <c r="P935" s="3" t="s">
        <v>23</v>
      </c>
      <c r="Q935" s="3" t="s">
        <v>183</v>
      </c>
      <c r="R935" s="3" t="s">
        <v>185</v>
      </c>
      <c r="S935" s="3" t="s">
        <v>182</v>
      </c>
      <c r="T935" s="3" t="s">
        <v>77</v>
      </c>
      <c r="U935" s="3" t="s">
        <v>146</v>
      </c>
    </row>
    <row r="936" spans="1:21" ht="18" customHeight="1" x14ac:dyDescent="0.3">
      <c r="A936" s="3">
        <v>935</v>
      </c>
      <c r="B936" s="3" t="s">
        <v>2915</v>
      </c>
      <c r="C936" s="3">
        <v>104830001</v>
      </c>
      <c r="D936" s="3">
        <v>5621553011</v>
      </c>
      <c r="E936" s="5">
        <v>8000</v>
      </c>
      <c r="F936" s="5">
        <v>0</v>
      </c>
      <c r="G936" s="5" t="s">
        <v>23</v>
      </c>
      <c r="H936" s="5">
        <v>1</v>
      </c>
      <c r="I936" s="5">
        <v>1</v>
      </c>
      <c r="J936" s="5">
        <v>11</v>
      </c>
      <c r="K936" s="3" t="s">
        <v>24</v>
      </c>
      <c r="L936" s="3" t="s">
        <v>23</v>
      </c>
      <c r="M936" s="3" t="s">
        <v>189</v>
      </c>
      <c r="N936" s="3" t="s">
        <v>145</v>
      </c>
      <c r="O936" s="3" t="s">
        <v>192</v>
      </c>
      <c r="P936" s="3" t="s">
        <v>23</v>
      </c>
      <c r="Q936" s="3" t="s">
        <v>191</v>
      </c>
      <c r="R936" s="3" t="s">
        <v>193</v>
      </c>
      <c r="S936" s="3" t="s">
        <v>189</v>
      </c>
      <c r="T936" s="3" t="s">
        <v>77</v>
      </c>
      <c r="U936" s="3" t="s">
        <v>146</v>
      </c>
    </row>
    <row r="937" spans="1:21" ht="18" customHeight="1" x14ac:dyDescent="0.3">
      <c r="A937" s="3">
        <v>936</v>
      </c>
      <c r="B937" s="3" t="s">
        <v>2916</v>
      </c>
      <c r="C937" s="3">
        <v>104830001</v>
      </c>
      <c r="D937" s="3">
        <v>5621553022</v>
      </c>
      <c r="E937" s="5">
        <v>8000</v>
      </c>
      <c r="F937" s="5">
        <v>0</v>
      </c>
      <c r="G937" s="5" t="s">
        <v>23</v>
      </c>
      <c r="H937" s="5">
        <v>1</v>
      </c>
      <c r="I937" s="5">
        <v>1</v>
      </c>
      <c r="J937" s="5">
        <v>11</v>
      </c>
      <c r="K937" s="3" t="s">
        <v>24</v>
      </c>
      <c r="L937" s="3" t="s">
        <v>23</v>
      </c>
      <c r="M937" s="3" t="s">
        <v>151</v>
      </c>
      <c r="N937" s="3" t="s">
        <v>145</v>
      </c>
      <c r="O937" s="3" t="s">
        <v>153</v>
      </c>
      <c r="P937" s="3" t="s">
        <v>23</v>
      </c>
      <c r="Q937" s="3" t="s">
        <v>152</v>
      </c>
      <c r="R937" s="3" t="s">
        <v>154</v>
      </c>
      <c r="S937" s="3" t="s">
        <v>151</v>
      </c>
      <c r="T937" s="3" t="s">
        <v>77</v>
      </c>
      <c r="U937" s="3" t="s">
        <v>146</v>
      </c>
    </row>
    <row r="938" spans="1:21" ht="18" customHeight="1" x14ac:dyDescent="0.3">
      <c r="A938" s="3">
        <v>937</v>
      </c>
      <c r="B938" s="3" t="s">
        <v>2917</v>
      </c>
      <c r="C938" s="3">
        <v>104830001</v>
      </c>
      <c r="D938" s="3">
        <v>5621553033</v>
      </c>
      <c r="E938" s="5">
        <v>6000</v>
      </c>
      <c r="F938" s="5">
        <v>0</v>
      </c>
      <c r="G938" s="5" t="s">
        <v>23</v>
      </c>
      <c r="H938" s="5">
        <v>1</v>
      </c>
      <c r="I938" s="5">
        <v>1</v>
      </c>
      <c r="J938" s="5">
        <v>2</v>
      </c>
      <c r="K938" s="3" t="s">
        <v>24</v>
      </c>
      <c r="L938" s="3" t="s">
        <v>23</v>
      </c>
      <c r="M938" s="3" t="s">
        <v>189</v>
      </c>
      <c r="N938" s="3" t="s">
        <v>145</v>
      </c>
      <c r="O938" s="3" t="s">
        <v>430</v>
      </c>
      <c r="P938" s="3" t="s">
        <v>23</v>
      </c>
      <c r="Q938" s="3" t="s">
        <v>429</v>
      </c>
      <c r="R938" s="3" t="s">
        <v>193</v>
      </c>
      <c r="S938" s="3" t="s">
        <v>189</v>
      </c>
      <c r="T938" s="3" t="s">
        <v>77</v>
      </c>
      <c r="U938" s="3" t="s">
        <v>146</v>
      </c>
    </row>
    <row r="939" spans="1:21" ht="18" customHeight="1" x14ac:dyDescent="0.3">
      <c r="A939" s="3">
        <v>938</v>
      </c>
      <c r="B939" s="3" t="s">
        <v>2850</v>
      </c>
      <c r="C939" s="3">
        <v>104830001</v>
      </c>
      <c r="D939" s="3">
        <v>8047859083</v>
      </c>
      <c r="E939" s="5">
        <v>6000</v>
      </c>
      <c r="F939" s="5">
        <v>0</v>
      </c>
      <c r="G939" s="5" t="s">
        <v>23</v>
      </c>
      <c r="H939" s="5">
        <v>0</v>
      </c>
      <c r="I939" s="5">
        <v>1</v>
      </c>
      <c r="J939" s="5">
        <v>1</v>
      </c>
      <c r="K939" s="3" t="s">
        <v>130</v>
      </c>
      <c r="L939" s="3" t="s">
        <v>130</v>
      </c>
      <c r="M939" s="3" t="s">
        <v>24</v>
      </c>
      <c r="N939" s="3" t="s">
        <v>133</v>
      </c>
      <c r="O939" s="3" t="s">
        <v>28</v>
      </c>
      <c r="P939" s="3" t="s">
        <v>42</v>
      </c>
      <c r="Q939" s="3" t="s">
        <v>132</v>
      </c>
      <c r="R939" s="3" t="s">
        <v>29</v>
      </c>
      <c r="S939" s="3" t="s">
        <v>38</v>
      </c>
      <c r="T939" s="3" t="s">
        <v>134</v>
      </c>
      <c r="U939" s="3" t="s">
        <v>42</v>
      </c>
    </row>
    <row r="940" spans="1:21" ht="18" customHeight="1" x14ac:dyDescent="0.3">
      <c r="A940" s="3">
        <v>939</v>
      </c>
      <c r="B940" s="3" t="s">
        <v>2902</v>
      </c>
      <c r="C940" s="3">
        <v>104830001</v>
      </c>
      <c r="D940" s="3">
        <v>5621553044</v>
      </c>
      <c r="E940" s="5">
        <v>6000</v>
      </c>
      <c r="F940" s="5">
        <v>0</v>
      </c>
      <c r="G940" s="5" t="s">
        <v>23</v>
      </c>
      <c r="H940" s="5">
        <v>1</v>
      </c>
      <c r="I940" s="5">
        <v>1</v>
      </c>
      <c r="J940" s="5">
        <v>2</v>
      </c>
      <c r="K940" s="3" t="s">
        <v>24</v>
      </c>
      <c r="L940" s="3" t="s">
        <v>23</v>
      </c>
      <c r="M940" s="3" t="s">
        <v>412</v>
      </c>
      <c r="N940" s="3" t="s">
        <v>145</v>
      </c>
      <c r="O940" s="3" t="s">
        <v>415</v>
      </c>
      <c r="P940" s="3" t="s">
        <v>23</v>
      </c>
      <c r="Q940" s="3" t="s">
        <v>414</v>
      </c>
      <c r="R940" s="3" t="s">
        <v>416</v>
      </c>
      <c r="S940" s="3" t="s">
        <v>412</v>
      </c>
      <c r="T940" s="3" t="s">
        <v>77</v>
      </c>
      <c r="U940" s="3" t="s">
        <v>146</v>
      </c>
    </row>
    <row r="941" spans="1:21" ht="18" customHeight="1" x14ac:dyDescent="0.3">
      <c r="A941" s="3">
        <v>940</v>
      </c>
      <c r="B941" s="3" t="s">
        <v>2887</v>
      </c>
      <c r="C941" s="3">
        <v>104830001</v>
      </c>
      <c r="D941" s="3">
        <v>8047699435</v>
      </c>
      <c r="E941" s="5">
        <v>6000</v>
      </c>
      <c r="F941" s="5" t="s">
        <v>23</v>
      </c>
      <c r="G941" s="5">
        <v>0</v>
      </c>
      <c r="H941" s="5">
        <v>0</v>
      </c>
      <c r="I941" s="5">
        <v>1</v>
      </c>
      <c r="J941" s="5">
        <v>1</v>
      </c>
      <c r="K941" s="3" t="s">
        <v>2886</v>
      </c>
      <c r="L941" s="3" t="s">
        <v>23</v>
      </c>
      <c r="M941" s="3" t="s">
        <v>24</v>
      </c>
      <c r="N941" s="3" t="s">
        <v>2888</v>
      </c>
      <c r="O941" s="3" t="s">
        <v>28</v>
      </c>
      <c r="P941" s="3" t="s">
        <v>23</v>
      </c>
      <c r="Q941" s="3" t="s">
        <v>23</v>
      </c>
      <c r="R941" s="3" t="s">
        <v>29</v>
      </c>
      <c r="S941" s="3" t="s">
        <v>38</v>
      </c>
      <c r="T941" s="3" t="s">
        <v>2889</v>
      </c>
      <c r="U941" s="3" t="s">
        <v>38</v>
      </c>
    </row>
    <row r="942" spans="1:21" ht="18" customHeight="1" x14ac:dyDescent="0.3">
      <c r="A942" s="3">
        <v>941</v>
      </c>
      <c r="B942" s="3" t="s">
        <v>2851</v>
      </c>
      <c r="C942" s="3">
        <v>104830001</v>
      </c>
      <c r="D942" s="3">
        <v>8047899042</v>
      </c>
      <c r="E942" s="5">
        <v>6000</v>
      </c>
      <c r="F942" s="5">
        <v>0</v>
      </c>
      <c r="G942" s="5" t="s">
        <v>23</v>
      </c>
      <c r="H942" s="5">
        <v>0</v>
      </c>
      <c r="I942" s="5">
        <v>1</v>
      </c>
      <c r="J942" s="5">
        <v>4</v>
      </c>
      <c r="K942" s="3" t="s">
        <v>2574</v>
      </c>
      <c r="L942" s="3" t="s">
        <v>2574</v>
      </c>
      <c r="M942" s="3" t="s">
        <v>24</v>
      </c>
      <c r="N942" s="3" t="s">
        <v>2853</v>
      </c>
      <c r="O942" s="3" t="s">
        <v>226</v>
      </c>
      <c r="P942" s="3" t="s">
        <v>2573</v>
      </c>
      <c r="Q942" s="3" t="s">
        <v>2852</v>
      </c>
      <c r="R942" s="3" t="s">
        <v>482</v>
      </c>
      <c r="S942" s="3" t="s">
        <v>31</v>
      </c>
      <c r="T942" s="3" t="s">
        <v>2854</v>
      </c>
      <c r="U942" s="3" t="s">
        <v>2573</v>
      </c>
    </row>
    <row r="943" spans="1:21" ht="18" customHeight="1" x14ac:dyDescent="0.3">
      <c r="A943" s="3">
        <v>942</v>
      </c>
      <c r="B943" s="3" t="s">
        <v>2851</v>
      </c>
      <c r="C943" s="3">
        <v>104830001</v>
      </c>
      <c r="D943" s="3">
        <v>8047899064</v>
      </c>
      <c r="E943" s="5">
        <v>6000</v>
      </c>
      <c r="F943" s="5">
        <v>0</v>
      </c>
      <c r="G943" s="5" t="s">
        <v>23</v>
      </c>
      <c r="H943" s="5">
        <v>0</v>
      </c>
      <c r="I943" s="5">
        <v>1</v>
      </c>
      <c r="J943" s="5">
        <v>1</v>
      </c>
      <c r="K943" s="3" t="s">
        <v>2855</v>
      </c>
      <c r="L943" s="3" t="s">
        <v>1523</v>
      </c>
      <c r="M943" s="3" t="s">
        <v>24</v>
      </c>
      <c r="N943" s="3" t="s">
        <v>2857</v>
      </c>
      <c r="O943" s="3" t="s">
        <v>28</v>
      </c>
      <c r="P943" s="3" t="s">
        <v>26</v>
      </c>
      <c r="Q943" s="3" t="s">
        <v>2856</v>
      </c>
      <c r="R943" s="3" t="s">
        <v>29</v>
      </c>
      <c r="S943" s="3" t="s">
        <v>31</v>
      </c>
      <c r="T943" s="3" t="s">
        <v>1526</v>
      </c>
      <c r="U943" s="3" t="s">
        <v>26</v>
      </c>
    </row>
    <row r="944" spans="1:21" ht="18" customHeight="1" x14ac:dyDescent="0.3">
      <c r="A944" s="3">
        <v>943</v>
      </c>
      <c r="B944" s="3" t="s">
        <v>2851</v>
      </c>
      <c r="C944" s="3">
        <v>104830001</v>
      </c>
      <c r="D944" s="3">
        <v>8047899075</v>
      </c>
      <c r="E944" s="5">
        <v>6000</v>
      </c>
      <c r="F944" s="5">
        <v>0</v>
      </c>
      <c r="G944" s="5" t="s">
        <v>23</v>
      </c>
      <c r="H944" s="5">
        <v>0</v>
      </c>
      <c r="I944" s="5">
        <v>1</v>
      </c>
      <c r="J944" s="5">
        <v>1</v>
      </c>
      <c r="K944" s="3" t="s">
        <v>2855</v>
      </c>
      <c r="L944" s="3" t="s">
        <v>1523</v>
      </c>
      <c r="M944" s="3" t="s">
        <v>24</v>
      </c>
      <c r="N944" s="3" t="s">
        <v>2857</v>
      </c>
      <c r="O944" s="3" t="s">
        <v>28</v>
      </c>
      <c r="P944" s="3" t="s">
        <v>26</v>
      </c>
      <c r="Q944" s="3" t="s">
        <v>2856</v>
      </c>
      <c r="R944" s="3" t="s">
        <v>29</v>
      </c>
      <c r="S944" s="3" t="s">
        <v>31</v>
      </c>
      <c r="T944" s="3" t="s">
        <v>1526</v>
      </c>
      <c r="U944" s="3" t="s">
        <v>26</v>
      </c>
    </row>
    <row r="945" spans="1:21" ht="18" customHeight="1" x14ac:dyDescent="0.3">
      <c r="A945" s="3">
        <v>944</v>
      </c>
      <c r="B945" s="3" t="s">
        <v>2858</v>
      </c>
      <c r="C945" s="3">
        <v>104830001</v>
      </c>
      <c r="D945" s="3">
        <v>8047859584</v>
      </c>
      <c r="E945" s="5">
        <v>6000</v>
      </c>
      <c r="F945" s="5">
        <v>0</v>
      </c>
      <c r="G945" s="5" t="s">
        <v>23</v>
      </c>
      <c r="H945" s="5">
        <v>0</v>
      </c>
      <c r="I945" s="5">
        <v>1</v>
      </c>
      <c r="J945" s="5">
        <v>1</v>
      </c>
      <c r="K945" s="3" t="s">
        <v>1861</v>
      </c>
      <c r="L945" s="3" t="s">
        <v>1861</v>
      </c>
      <c r="M945" s="3" t="s">
        <v>24</v>
      </c>
      <c r="N945" s="3" t="s">
        <v>2859</v>
      </c>
      <c r="O945" s="3" t="s">
        <v>28</v>
      </c>
      <c r="P945" s="3" t="s">
        <v>26</v>
      </c>
      <c r="Q945" s="3" t="s">
        <v>507</v>
      </c>
      <c r="R945" s="3" t="s">
        <v>29</v>
      </c>
      <c r="S945" s="3" t="s">
        <v>31</v>
      </c>
      <c r="T945" s="3" t="s">
        <v>2860</v>
      </c>
      <c r="U945" s="3" t="s">
        <v>26</v>
      </c>
    </row>
    <row r="946" spans="1:21" ht="18" customHeight="1" x14ac:dyDescent="0.3">
      <c r="A946" s="3">
        <v>945</v>
      </c>
      <c r="B946" s="3" t="s">
        <v>2890</v>
      </c>
      <c r="C946" s="3">
        <v>104830001</v>
      </c>
      <c r="D946" s="3">
        <v>8047848222</v>
      </c>
      <c r="E946" s="5">
        <v>12000</v>
      </c>
      <c r="F946" s="5">
        <v>0</v>
      </c>
      <c r="G946" s="5" t="s">
        <v>23</v>
      </c>
      <c r="H946" s="5">
        <v>0</v>
      </c>
      <c r="I946" s="5">
        <v>1</v>
      </c>
      <c r="J946" s="5">
        <v>2</v>
      </c>
      <c r="K946" s="3" t="s">
        <v>2069</v>
      </c>
      <c r="L946" s="3" t="s">
        <v>2069</v>
      </c>
      <c r="M946" s="3" t="s">
        <v>24</v>
      </c>
      <c r="N946" s="3" t="s">
        <v>2072</v>
      </c>
      <c r="O946" s="3" t="s">
        <v>28</v>
      </c>
      <c r="P946" s="3" t="s">
        <v>42</v>
      </c>
      <c r="Q946" s="3" t="s">
        <v>2891</v>
      </c>
      <c r="R946" s="3" t="s">
        <v>29</v>
      </c>
      <c r="S946" s="3" t="s">
        <v>38</v>
      </c>
      <c r="T946" s="3" t="s">
        <v>2892</v>
      </c>
      <c r="U946" s="3" t="s">
        <v>42</v>
      </c>
    </row>
    <row r="947" spans="1:21" ht="18" customHeight="1" x14ac:dyDescent="0.3">
      <c r="A947" s="3">
        <v>946</v>
      </c>
      <c r="B947" s="3" t="s">
        <v>2890</v>
      </c>
      <c r="C947" s="3">
        <v>104830001</v>
      </c>
      <c r="D947" s="3">
        <v>8047848233</v>
      </c>
      <c r="E947" s="5">
        <v>12000</v>
      </c>
      <c r="F947" s="5">
        <v>0</v>
      </c>
      <c r="G947" s="5" t="s">
        <v>23</v>
      </c>
      <c r="H947" s="5">
        <v>0</v>
      </c>
      <c r="I947" s="5">
        <v>1</v>
      </c>
      <c r="J947" s="5">
        <v>2</v>
      </c>
      <c r="K947" s="3" t="s">
        <v>2069</v>
      </c>
      <c r="L947" s="3" t="s">
        <v>2069</v>
      </c>
      <c r="M947" s="3" t="s">
        <v>24</v>
      </c>
      <c r="N947" s="3" t="s">
        <v>2072</v>
      </c>
      <c r="O947" s="3" t="s">
        <v>28</v>
      </c>
      <c r="P947" s="3" t="s">
        <v>42</v>
      </c>
      <c r="Q947" s="3" t="s">
        <v>2891</v>
      </c>
      <c r="R947" s="3" t="s">
        <v>29</v>
      </c>
      <c r="S947" s="3" t="s">
        <v>38</v>
      </c>
      <c r="T947" s="3" t="s">
        <v>2892</v>
      </c>
      <c r="U947" s="3" t="s">
        <v>42</v>
      </c>
    </row>
  </sheetData>
  <autoFilter ref="A1:U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"/>
  <sheetViews>
    <sheetView workbookViewId="0">
      <pane ySplit="1" topLeftCell="A279" activePane="bottomLeft" state="frozen"/>
      <selection pane="bottomLeft" activeCell="I17" sqref="I17"/>
    </sheetView>
  </sheetViews>
  <sheetFormatPr defaultRowHeight="18" customHeight="1" x14ac:dyDescent="0.3"/>
  <cols>
    <col min="1" max="1" width="5.5" style="2" bestFit="1" customWidth="1"/>
    <col min="2" max="2" width="14.625" style="2" bestFit="1" customWidth="1"/>
    <col min="3" max="3" width="10.5" style="2" bestFit="1" customWidth="1"/>
    <col min="4" max="4" width="11.625" style="2" bestFit="1" customWidth="1"/>
    <col min="5" max="5" width="9.125" style="6" bestFit="1" customWidth="1"/>
    <col min="6" max="6" width="7.5" style="6" bestFit="1" customWidth="1"/>
    <col min="7" max="7" width="9.125" style="6" bestFit="1" customWidth="1"/>
    <col min="8" max="8" width="9.625" style="6" bestFit="1" customWidth="1"/>
    <col min="9" max="10" width="5.375" style="6" bestFit="1" customWidth="1"/>
    <col min="11" max="11" width="32.625" style="2" bestFit="1" customWidth="1"/>
    <col min="12" max="12" width="17.875" style="2" bestFit="1" customWidth="1"/>
    <col min="13" max="13" width="26.25" style="2" bestFit="1" customWidth="1"/>
    <col min="14" max="14" width="91.75" style="2" bestFit="1" customWidth="1"/>
    <col min="15" max="15" width="85.625" style="2" bestFit="1" customWidth="1"/>
    <col min="16" max="16" width="31.125" style="2" bestFit="1" customWidth="1"/>
    <col min="17" max="17" width="61.25" style="2" bestFit="1" customWidth="1"/>
    <col min="18" max="18" width="14.375" style="2" bestFit="1" customWidth="1"/>
    <col min="19" max="19" width="17.25" style="2" bestFit="1" customWidth="1"/>
    <col min="20" max="20" width="14.375" style="2" bestFit="1" customWidth="1"/>
    <col min="21" max="21" width="18.375" style="2" bestFit="1" customWidth="1"/>
    <col min="22" max="16384" width="9" style="2"/>
  </cols>
  <sheetData>
    <row r="1" spans="1:21" ht="18" customHeight="1" x14ac:dyDescent="0.3">
      <c r="A1" s="1" t="s">
        <v>0</v>
      </c>
      <c r="B1" s="1" t="s">
        <v>7</v>
      </c>
      <c r="C1" s="1" t="s">
        <v>13</v>
      </c>
      <c r="D1" s="1" t="s">
        <v>1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2</v>
      </c>
      <c r="J1" s="4" t="s">
        <v>3</v>
      </c>
      <c r="K1" s="1" t="s">
        <v>4</v>
      </c>
      <c r="L1" s="1" t="s">
        <v>5</v>
      </c>
      <c r="M1" s="1" t="s">
        <v>6</v>
      </c>
      <c r="N1" s="1" t="s">
        <v>17</v>
      </c>
      <c r="O1" s="1" t="s">
        <v>10</v>
      </c>
      <c r="P1" s="1" t="s">
        <v>8</v>
      </c>
      <c r="Q1" s="1" t="s">
        <v>9</v>
      </c>
      <c r="R1" s="1" t="s">
        <v>11</v>
      </c>
      <c r="S1" s="1" t="s">
        <v>18</v>
      </c>
      <c r="T1" s="1" t="s">
        <v>19</v>
      </c>
      <c r="U1" s="1" t="s">
        <v>20</v>
      </c>
    </row>
    <row r="2" spans="1:21" ht="18" customHeight="1" x14ac:dyDescent="0.3">
      <c r="A2" s="3">
        <v>1</v>
      </c>
      <c r="B2" s="3" t="s">
        <v>239</v>
      </c>
      <c r="C2" s="3">
        <v>104830003</v>
      </c>
      <c r="D2" s="3">
        <v>8047128003</v>
      </c>
      <c r="E2" s="5">
        <v>6000</v>
      </c>
      <c r="F2" s="5"/>
      <c r="G2" s="5" t="s">
        <v>23</v>
      </c>
      <c r="H2" s="5">
        <v>500000</v>
      </c>
      <c r="I2" s="5">
        <v>1</v>
      </c>
      <c r="J2" s="5">
        <v>1</v>
      </c>
      <c r="K2" s="3" t="s">
        <v>237</v>
      </c>
      <c r="L2" s="3" t="s">
        <v>238</v>
      </c>
      <c r="M2" s="3" t="s">
        <v>230</v>
      </c>
      <c r="N2" s="3" t="s">
        <v>240</v>
      </c>
      <c r="O2" s="3" t="s">
        <v>233</v>
      </c>
      <c r="P2" s="3" t="s">
        <v>23</v>
      </c>
      <c r="Q2" s="3" t="s">
        <v>232</v>
      </c>
      <c r="R2" s="3" t="s">
        <v>234</v>
      </c>
      <c r="S2" s="3" t="s">
        <v>38</v>
      </c>
      <c r="T2" s="3" t="s">
        <v>241</v>
      </c>
      <c r="U2" s="3" t="s">
        <v>38</v>
      </c>
    </row>
    <row r="3" spans="1:21" ht="18" customHeight="1" x14ac:dyDescent="0.3">
      <c r="A3" s="3">
        <v>2</v>
      </c>
      <c r="B3" s="3" t="s">
        <v>231</v>
      </c>
      <c r="C3" s="3">
        <v>104830003</v>
      </c>
      <c r="D3" s="3">
        <v>8047143031</v>
      </c>
      <c r="E3" s="5">
        <v>6000</v>
      </c>
      <c r="F3" s="5"/>
      <c r="G3" s="5" t="s">
        <v>23</v>
      </c>
      <c r="H3" s="5">
        <v>500000</v>
      </c>
      <c r="I3" s="5">
        <v>1</v>
      </c>
      <c r="J3" s="5">
        <v>1</v>
      </c>
      <c r="K3" s="3" t="s">
        <v>228</v>
      </c>
      <c r="L3" s="3" t="s">
        <v>229</v>
      </c>
      <c r="M3" s="3" t="s">
        <v>230</v>
      </c>
      <c r="N3" s="3" t="s">
        <v>235</v>
      </c>
      <c r="O3" s="3" t="s">
        <v>233</v>
      </c>
      <c r="P3" s="3" t="s">
        <v>23</v>
      </c>
      <c r="Q3" s="3" t="s">
        <v>232</v>
      </c>
      <c r="R3" s="3" t="s">
        <v>234</v>
      </c>
      <c r="S3" s="3" t="s">
        <v>38</v>
      </c>
      <c r="T3" s="3" t="s">
        <v>236</v>
      </c>
      <c r="U3" s="3" t="s">
        <v>38</v>
      </c>
    </row>
    <row r="4" spans="1:21" ht="18" customHeight="1" x14ac:dyDescent="0.3">
      <c r="A4" s="3">
        <v>3</v>
      </c>
      <c r="B4" s="3" t="s">
        <v>250</v>
      </c>
      <c r="C4" s="3">
        <v>104830003</v>
      </c>
      <c r="D4" s="3">
        <v>8047128681</v>
      </c>
      <c r="E4" s="5">
        <v>6000</v>
      </c>
      <c r="F4" s="5"/>
      <c r="G4" s="5" t="s">
        <v>23</v>
      </c>
      <c r="H4" s="5">
        <v>500000</v>
      </c>
      <c r="I4" s="5">
        <v>1</v>
      </c>
      <c r="J4" s="5">
        <v>1</v>
      </c>
      <c r="K4" s="3" t="s">
        <v>248</v>
      </c>
      <c r="L4" s="3" t="s">
        <v>249</v>
      </c>
      <c r="M4" s="3" t="s">
        <v>230</v>
      </c>
      <c r="N4" s="3" t="s">
        <v>252</v>
      </c>
      <c r="O4" s="3" t="s">
        <v>233</v>
      </c>
      <c r="P4" s="3" t="s">
        <v>23</v>
      </c>
      <c r="Q4" s="3" t="s">
        <v>251</v>
      </c>
      <c r="R4" s="3" t="s">
        <v>234</v>
      </c>
      <c r="S4" s="3" t="s">
        <v>38</v>
      </c>
      <c r="T4" s="3" t="s">
        <v>253</v>
      </c>
      <c r="U4" s="3" t="s">
        <v>38</v>
      </c>
    </row>
    <row r="5" spans="1:21" ht="18" customHeight="1" x14ac:dyDescent="0.3">
      <c r="A5" s="3">
        <v>4</v>
      </c>
      <c r="B5" s="3" t="s">
        <v>244</v>
      </c>
      <c r="C5" s="3">
        <v>104830003</v>
      </c>
      <c r="D5" s="3">
        <v>8047148830</v>
      </c>
      <c r="E5" s="5">
        <v>6000</v>
      </c>
      <c r="F5" s="5">
        <v>0</v>
      </c>
      <c r="G5" s="5">
        <v>0</v>
      </c>
      <c r="H5" s="5">
        <v>500000</v>
      </c>
      <c r="I5" s="5">
        <v>1</v>
      </c>
      <c r="J5" s="5">
        <v>1</v>
      </c>
      <c r="K5" s="3" t="s">
        <v>242</v>
      </c>
      <c r="L5" s="3" t="s">
        <v>243</v>
      </c>
      <c r="M5" s="3" t="s">
        <v>230</v>
      </c>
      <c r="N5" s="3" t="s">
        <v>246</v>
      </c>
      <c r="O5" s="3" t="s">
        <v>233</v>
      </c>
      <c r="P5" s="3" t="s">
        <v>23</v>
      </c>
      <c r="Q5" s="3" t="s">
        <v>245</v>
      </c>
      <c r="R5" s="3" t="s">
        <v>234</v>
      </c>
      <c r="S5" s="3" t="s">
        <v>38</v>
      </c>
      <c r="T5" s="3" t="s">
        <v>247</v>
      </c>
      <c r="U5" s="3" t="s">
        <v>38</v>
      </c>
    </row>
    <row r="6" spans="1:21" ht="18" customHeight="1" x14ac:dyDescent="0.3">
      <c r="A6" s="3">
        <v>5</v>
      </c>
      <c r="B6" s="3" t="s">
        <v>254</v>
      </c>
      <c r="C6" s="3">
        <v>104830003</v>
      </c>
      <c r="D6" s="3">
        <v>8047159186</v>
      </c>
      <c r="E6" s="5">
        <v>6000</v>
      </c>
      <c r="F6" s="5"/>
      <c r="G6" s="5" t="s">
        <v>23</v>
      </c>
      <c r="H6" s="5">
        <v>500000</v>
      </c>
      <c r="I6" s="5">
        <v>1</v>
      </c>
      <c r="J6" s="5">
        <v>1</v>
      </c>
      <c r="K6" s="3" t="s">
        <v>228</v>
      </c>
      <c r="L6" s="3" t="s">
        <v>229</v>
      </c>
      <c r="M6" s="3" t="s">
        <v>230</v>
      </c>
      <c r="N6" s="3" t="s">
        <v>235</v>
      </c>
      <c r="O6" s="3" t="s">
        <v>233</v>
      </c>
      <c r="P6" s="3" t="s">
        <v>23</v>
      </c>
      <c r="Q6" s="3" t="s">
        <v>232</v>
      </c>
      <c r="R6" s="3" t="s">
        <v>234</v>
      </c>
      <c r="S6" s="3" t="s">
        <v>38</v>
      </c>
      <c r="T6" s="3" t="s">
        <v>236</v>
      </c>
      <c r="U6" s="3" t="s">
        <v>38</v>
      </c>
    </row>
    <row r="7" spans="1:21" ht="18" customHeight="1" x14ac:dyDescent="0.3">
      <c r="A7" s="3">
        <v>6</v>
      </c>
      <c r="B7" s="3" t="s">
        <v>254</v>
      </c>
      <c r="C7" s="3">
        <v>104830003</v>
      </c>
      <c r="D7" s="3">
        <v>8047159190</v>
      </c>
      <c r="E7" s="5">
        <v>6000</v>
      </c>
      <c r="F7" s="5"/>
      <c r="G7" s="5" t="s">
        <v>23</v>
      </c>
      <c r="H7" s="5">
        <v>500000</v>
      </c>
      <c r="I7" s="5">
        <v>1</v>
      </c>
      <c r="J7" s="5">
        <v>1</v>
      </c>
      <c r="K7" s="3" t="s">
        <v>228</v>
      </c>
      <c r="L7" s="3" t="s">
        <v>229</v>
      </c>
      <c r="M7" s="3" t="s">
        <v>230</v>
      </c>
      <c r="N7" s="3" t="s">
        <v>235</v>
      </c>
      <c r="O7" s="3" t="s">
        <v>233</v>
      </c>
      <c r="P7" s="3" t="s">
        <v>23</v>
      </c>
      <c r="Q7" s="3" t="s">
        <v>232</v>
      </c>
      <c r="R7" s="3" t="s">
        <v>234</v>
      </c>
      <c r="S7" s="3" t="s">
        <v>38</v>
      </c>
      <c r="T7" s="3" t="s">
        <v>236</v>
      </c>
      <c r="U7" s="3" t="s">
        <v>38</v>
      </c>
    </row>
    <row r="8" spans="1:21" ht="18" customHeight="1" x14ac:dyDescent="0.3">
      <c r="A8" s="3">
        <v>7</v>
      </c>
      <c r="B8" s="3" t="s">
        <v>257</v>
      </c>
      <c r="C8" s="3">
        <v>104830003</v>
      </c>
      <c r="D8" s="3">
        <v>5621541881</v>
      </c>
      <c r="E8" s="5">
        <v>6000</v>
      </c>
      <c r="F8" s="5">
        <v>0</v>
      </c>
      <c r="G8" s="5" t="s">
        <v>23</v>
      </c>
      <c r="H8" s="5">
        <v>500000</v>
      </c>
      <c r="I8" s="5">
        <v>1</v>
      </c>
      <c r="J8" s="5">
        <v>1</v>
      </c>
      <c r="K8" s="3" t="s">
        <v>24</v>
      </c>
      <c r="L8" s="3" t="s">
        <v>255</v>
      </c>
      <c r="M8" s="3" t="s">
        <v>256</v>
      </c>
      <c r="N8" s="3" t="s">
        <v>226</v>
      </c>
      <c r="O8" s="3" t="s">
        <v>258</v>
      </c>
      <c r="P8" s="3" t="s">
        <v>23</v>
      </c>
      <c r="Q8" s="3" t="s">
        <v>23</v>
      </c>
      <c r="R8" s="3" t="s">
        <v>259</v>
      </c>
      <c r="S8" s="3" t="s">
        <v>256</v>
      </c>
      <c r="T8" s="3" t="s">
        <v>260</v>
      </c>
      <c r="U8" s="3" t="s">
        <v>38</v>
      </c>
    </row>
    <row r="9" spans="1:21" ht="18" customHeight="1" x14ac:dyDescent="0.3">
      <c r="A9" s="3">
        <v>8</v>
      </c>
      <c r="B9" s="3" t="s">
        <v>262</v>
      </c>
      <c r="C9" s="3">
        <v>104830003</v>
      </c>
      <c r="D9" s="3">
        <v>5621541892</v>
      </c>
      <c r="E9" s="5">
        <v>7000</v>
      </c>
      <c r="F9" s="5">
        <v>0</v>
      </c>
      <c r="G9" s="5" t="s">
        <v>23</v>
      </c>
      <c r="H9" s="5">
        <v>500000</v>
      </c>
      <c r="I9" s="5">
        <v>1</v>
      </c>
      <c r="J9" s="5">
        <v>7</v>
      </c>
      <c r="K9" s="3" t="s">
        <v>24</v>
      </c>
      <c r="L9" s="3" t="s">
        <v>255</v>
      </c>
      <c r="M9" s="3" t="s">
        <v>261</v>
      </c>
      <c r="N9" s="3" t="s">
        <v>226</v>
      </c>
      <c r="O9" s="3" t="s">
        <v>263</v>
      </c>
      <c r="P9" s="3" t="s">
        <v>23</v>
      </c>
      <c r="Q9" s="3" t="s">
        <v>23</v>
      </c>
      <c r="R9" s="3" t="s">
        <v>264</v>
      </c>
      <c r="S9" s="3" t="s">
        <v>261</v>
      </c>
      <c r="T9" s="3" t="s">
        <v>260</v>
      </c>
      <c r="U9" s="3" t="s">
        <v>38</v>
      </c>
    </row>
    <row r="10" spans="1:21" ht="18" customHeight="1" x14ac:dyDescent="0.3">
      <c r="A10" s="3">
        <v>9</v>
      </c>
      <c r="B10" s="3" t="s">
        <v>266</v>
      </c>
      <c r="C10" s="3">
        <v>104830003</v>
      </c>
      <c r="D10" s="3">
        <v>5621541903</v>
      </c>
      <c r="E10" s="5">
        <v>6000</v>
      </c>
      <c r="F10" s="5">
        <v>0</v>
      </c>
      <c r="G10" s="5" t="s">
        <v>23</v>
      </c>
      <c r="H10" s="5">
        <v>500000</v>
      </c>
      <c r="I10" s="5">
        <v>1</v>
      </c>
      <c r="J10" s="5">
        <v>1</v>
      </c>
      <c r="K10" s="3" t="s">
        <v>24</v>
      </c>
      <c r="L10" s="3" t="s">
        <v>255</v>
      </c>
      <c r="M10" s="3" t="s">
        <v>265</v>
      </c>
      <c r="N10" s="3" t="s">
        <v>226</v>
      </c>
      <c r="O10" s="3" t="s">
        <v>267</v>
      </c>
      <c r="P10" s="3" t="s">
        <v>23</v>
      </c>
      <c r="Q10" s="3" t="s">
        <v>23</v>
      </c>
      <c r="R10" s="3" t="s">
        <v>268</v>
      </c>
      <c r="S10" s="3" t="s">
        <v>265</v>
      </c>
      <c r="T10" s="3" t="s">
        <v>260</v>
      </c>
      <c r="U10" s="3" t="s">
        <v>38</v>
      </c>
    </row>
    <row r="11" spans="1:21" ht="18" customHeight="1" x14ac:dyDescent="0.3">
      <c r="A11" s="3">
        <v>10</v>
      </c>
      <c r="B11" s="3" t="s">
        <v>271</v>
      </c>
      <c r="C11" s="3">
        <v>104830003</v>
      </c>
      <c r="D11" s="3">
        <v>5621541914</v>
      </c>
      <c r="E11" s="5">
        <v>6000</v>
      </c>
      <c r="F11" s="5">
        <v>0</v>
      </c>
      <c r="G11" s="5" t="s">
        <v>23</v>
      </c>
      <c r="H11" s="5">
        <v>500000</v>
      </c>
      <c r="I11" s="5">
        <v>1</v>
      </c>
      <c r="J11" s="5">
        <v>5</v>
      </c>
      <c r="K11" s="3" t="s">
        <v>24</v>
      </c>
      <c r="L11" s="3" t="s">
        <v>269</v>
      </c>
      <c r="M11" s="3" t="s">
        <v>270</v>
      </c>
      <c r="N11" s="3" t="s">
        <v>226</v>
      </c>
      <c r="O11" s="3" t="s">
        <v>272</v>
      </c>
      <c r="P11" s="3" t="s">
        <v>23</v>
      </c>
      <c r="Q11" s="3" t="s">
        <v>23</v>
      </c>
      <c r="R11" s="3" t="s">
        <v>273</v>
      </c>
      <c r="S11" s="3" t="s">
        <v>270</v>
      </c>
      <c r="T11" s="3" t="s">
        <v>234</v>
      </c>
      <c r="U11" s="3" t="s">
        <v>38</v>
      </c>
    </row>
    <row r="12" spans="1:21" ht="18" customHeight="1" x14ac:dyDescent="0.3">
      <c r="A12" s="3">
        <v>11</v>
      </c>
      <c r="B12" s="3" t="s">
        <v>441</v>
      </c>
      <c r="C12" s="3">
        <v>104830003</v>
      </c>
      <c r="D12" s="3">
        <v>8047180525</v>
      </c>
      <c r="E12" s="5">
        <v>6000</v>
      </c>
      <c r="F12" s="5"/>
      <c r="G12" s="5" t="s">
        <v>23</v>
      </c>
      <c r="H12" s="5">
        <v>500000</v>
      </c>
      <c r="I12" s="5">
        <v>1</v>
      </c>
      <c r="J12" s="5">
        <v>1</v>
      </c>
      <c r="K12" s="3" t="s">
        <v>439</v>
      </c>
      <c r="L12" s="3" t="s">
        <v>440</v>
      </c>
      <c r="M12" s="3" t="s">
        <v>230</v>
      </c>
      <c r="N12" s="3" t="s">
        <v>443</v>
      </c>
      <c r="O12" s="3" t="s">
        <v>233</v>
      </c>
      <c r="P12" s="3" t="s">
        <v>23</v>
      </c>
      <c r="Q12" s="3" t="s">
        <v>251</v>
      </c>
      <c r="R12" s="3" t="s">
        <v>442</v>
      </c>
      <c r="S12" s="3" t="s">
        <v>38</v>
      </c>
      <c r="T12" s="3" t="s">
        <v>444</v>
      </c>
      <c r="U12" s="3" t="s">
        <v>38</v>
      </c>
    </row>
    <row r="13" spans="1:21" ht="18" customHeight="1" x14ac:dyDescent="0.3">
      <c r="A13" s="3">
        <v>12</v>
      </c>
      <c r="B13" s="3" t="s">
        <v>362</v>
      </c>
      <c r="C13" s="3">
        <v>104830003</v>
      </c>
      <c r="D13" s="3">
        <v>8047182566</v>
      </c>
      <c r="E13" s="5">
        <v>6000</v>
      </c>
      <c r="F13" s="5"/>
      <c r="G13" s="5" t="s">
        <v>23</v>
      </c>
      <c r="H13" s="5">
        <v>500000</v>
      </c>
      <c r="I13" s="5">
        <v>1</v>
      </c>
      <c r="J13" s="5">
        <v>1</v>
      </c>
      <c r="K13" s="3" t="s">
        <v>455</v>
      </c>
      <c r="L13" s="3" t="s">
        <v>456</v>
      </c>
      <c r="M13" s="3" t="s">
        <v>230</v>
      </c>
      <c r="N13" s="3" t="s">
        <v>457</v>
      </c>
      <c r="O13" s="3" t="s">
        <v>233</v>
      </c>
      <c r="P13" s="3" t="s">
        <v>23</v>
      </c>
      <c r="Q13" s="3" t="s">
        <v>232</v>
      </c>
      <c r="R13" s="3" t="s">
        <v>234</v>
      </c>
      <c r="S13" s="3" t="s">
        <v>38</v>
      </c>
      <c r="T13" s="3" t="s">
        <v>458</v>
      </c>
      <c r="U13" s="3" t="s">
        <v>38</v>
      </c>
    </row>
    <row r="14" spans="1:21" ht="18" customHeight="1" x14ac:dyDescent="0.3">
      <c r="A14" s="3">
        <v>13</v>
      </c>
      <c r="B14" s="3" t="s">
        <v>451</v>
      </c>
      <c r="C14" s="3">
        <v>104830003</v>
      </c>
      <c r="D14" s="3">
        <v>8047176815</v>
      </c>
      <c r="E14" s="5">
        <v>7000</v>
      </c>
      <c r="F14" s="5">
        <v>0</v>
      </c>
      <c r="G14" s="5" t="s">
        <v>23</v>
      </c>
      <c r="H14" s="5">
        <v>500000</v>
      </c>
      <c r="I14" s="5">
        <v>1</v>
      </c>
      <c r="J14" s="5">
        <v>7</v>
      </c>
      <c r="K14" s="3" t="s">
        <v>449</v>
      </c>
      <c r="L14" s="3" t="s">
        <v>450</v>
      </c>
      <c r="M14" s="3" t="s">
        <v>230</v>
      </c>
      <c r="N14" s="3" t="s">
        <v>453</v>
      </c>
      <c r="O14" s="3" t="s">
        <v>233</v>
      </c>
      <c r="P14" s="3" t="s">
        <v>23</v>
      </c>
      <c r="Q14" s="3" t="s">
        <v>452</v>
      </c>
      <c r="R14" s="3" t="s">
        <v>234</v>
      </c>
      <c r="S14" s="3" t="s">
        <v>38</v>
      </c>
      <c r="T14" s="3" t="s">
        <v>454</v>
      </c>
      <c r="U14" s="3" t="s">
        <v>38</v>
      </c>
    </row>
    <row r="15" spans="1:21" ht="18" customHeight="1" x14ac:dyDescent="0.3">
      <c r="A15" s="3">
        <v>14</v>
      </c>
      <c r="B15" s="3" t="s">
        <v>314</v>
      </c>
      <c r="C15" s="3">
        <v>104830003</v>
      </c>
      <c r="D15" s="3">
        <v>3151296632</v>
      </c>
      <c r="E15" s="5">
        <v>7000</v>
      </c>
      <c r="F15" s="5" t="s">
        <v>23</v>
      </c>
      <c r="G15" s="5">
        <v>0</v>
      </c>
      <c r="H15" s="5">
        <v>0</v>
      </c>
      <c r="I15" s="5">
        <v>1</v>
      </c>
      <c r="J15" s="5">
        <v>9</v>
      </c>
      <c r="K15" s="3" t="s">
        <v>411</v>
      </c>
      <c r="L15" s="3" t="s">
        <v>23</v>
      </c>
      <c r="M15" s="3" t="s">
        <v>24</v>
      </c>
      <c r="N15" s="3" t="s">
        <v>438</v>
      </c>
      <c r="O15" s="3" t="s">
        <v>28</v>
      </c>
      <c r="P15" s="3" t="s">
        <v>23</v>
      </c>
      <c r="Q15" s="3" t="s">
        <v>23</v>
      </c>
      <c r="R15" s="3" t="s">
        <v>260</v>
      </c>
      <c r="S15" s="3" t="s">
        <v>38</v>
      </c>
      <c r="T15" s="3" t="s">
        <v>410</v>
      </c>
      <c r="U15" s="3" t="s">
        <v>38</v>
      </c>
    </row>
    <row r="16" spans="1:21" ht="18" customHeight="1" x14ac:dyDescent="0.3">
      <c r="A16" s="3">
        <v>15</v>
      </c>
      <c r="B16" s="3" t="s">
        <v>314</v>
      </c>
      <c r="C16" s="3">
        <v>104830003</v>
      </c>
      <c r="D16" s="3">
        <v>3151295674</v>
      </c>
      <c r="E16" s="5">
        <v>7000</v>
      </c>
      <c r="F16" s="5" t="s">
        <v>23</v>
      </c>
      <c r="G16" s="5">
        <v>0</v>
      </c>
      <c r="H16" s="5">
        <v>0</v>
      </c>
      <c r="I16" s="5">
        <v>1</v>
      </c>
      <c r="J16" s="5">
        <v>6</v>
      </c>
      <c r="K16" s="3" t="s">
        <v>411</v>
      </c>
      <c r="L16" s="3" t="s">
        <v>23</v>
      </c>
      <c r="M16" s="3" t="s">
        <v>24</v>
      </c>
      <c r="N16" s="3" t="s">
        <v>438</v>
      </c>
      <c r="O16" s="3" t="s">
        <v>28</v>
      </c>
      <c r="P16" s="3" t="s">
        <v>23</v>
      </c>
      <c r="Q16" s="3" t="s">
        <v>23</v>
      </c>
      <c r="R16" s="3" t="s">
        <v>260</v>
      </c>
      <c r="S16" s="3" t="s">
        <v>38</v>
      </c>
      <c r="T16" s="3" t="s">
        <v>410</v>
      </c>
      <c r="U16" s="3" t="s">
        <v>38</v>
      </c>
    </row>
    <row r="17" spans="1:21" ht="18" customHeight="1" x14ac:dyDescent="0.3">
      <c r="A17" s="3">
        <v>16</v>
      </c>
      <c r="B17" s="3" t="s">
        <v>314</v>
      </c>
      <c r="C17" s="3">
        <v>104830003</v>
      </c>
      <c r="D17" s="3">
        <v>3151295685</v>
      </c>
      <c r="E17" s="5">
        <v>7000</v>
      </c>
      <c r="F17" s="5" t="s">
        <v>23</v>
      </c>
      <c r="G17" s="5">
        <v>0</v>
      </c>
      <c r="H17" s="5">
        <v>0</v>
      </c>
      <c r="I17" s="5">
        <v>1</v>
      </c>
      <c r="J17" s="5">
        <v>7</v>
      </c>
      <c r="K17" s="3" t="s">
        <v>411</v>
      </c>
      <c r="L17" s="3" t="s">
        <v>23</v>
      </c>
      <c r="M17" s="3" t="s">
        <v>24</v>
      </c>
      <c r="N17" s="3" t="s">
        <v>438</v>
      </c>
      <c r="O17" s="3" t="s">
        <v>28</v>
      </c>
      <c r="P17" s="3" t="s">
        <v>23</v>
      </c>
      <c r="Q17" s="3" t="s">
        <v>23</v>
      </c>
      <c r="R17" s="3" t="s">
        <v>260</v>
      </c>
      <c r="S17" s="3" t="s">
        <v>38</v>
      </c>
      <c r="T17" s="3" t="s">
        <v>410</v>
      </c>
      <c r="U17" s="3" t="s">
        <v>38</v>
      </c>
    </row>
    <row r="18" spans="1:21" ht="18" customHeight="1" x14ac:dyDescent="0.3">
      <c r="A18" s="3">
        <v>17</v>
      </c>
      <c r="B18" s="3" t="s">
        <v>314</v>
      </c>
      <c r="C18" s="3">
        <v>104830003</v>
      </c>
      <c r="D18" s="3">
        <v>3151295696</v>
      </c>
      <c r="E18" s="5">
        <v>7000</v>
      </c>
      <c r="F18" s="5" t="s">
        <v>23</v>
      </c>
      <c r="G18" s="5">
        <v>0</v>
      </c>
      <c r="H18" s="5">
        <v>0</v>
      </c>
      <c r="I18" s="5">
        <v>1</v>
      </c>
      <c r="J18" s="5">
        <v>9</v>
      </c>
      <c r="K18" s="3" t="s">
        <v>411</v>
      </c>
      <c r="L18" s="3" t="s">
        <v>23</v>
      </c>
      <c r="M18" s="3" t="s">
        <v>24</v>
      </c>
      <c r="N18" s="3" t="s">
        <v>438</v>
      </c>
      <c r="O18" s="3" t="s">
        <v>28</v>
      </c>
      <c r="P18" s="3" t="s">
        <v>23</v>
      </c>
      <c r="Q18" s="3" t="s">
        <v>23</v>
      </c>
      <c r="R18" s="3" t="s">
        <v>260</v>
      </c>
      <c r="S18" s="3" t="s">
        <v>38</v>
      </c>
      <c r="T18" s="3" t="s">
        <v>410</v>
      </c>
      <c r="U18" s="3" t="s">
        <v>38</v>
      </c>
    </row>
    <row r="19" spans="1:21" ht="18" customHeight="1" x14ac:dyDescent="0.3">
      <c r="A19" s="3">
        <v>18</v>
      </c>
      <c r="B19" s="3" t="s">
        <v>314</v>
      </c>
      <c r="C19" s="3">
        <v>104830003</v>
      </c>
      <c r="D19" s="3">
        <v>3151295700</v>
      </c>
      <c r="E19" s="5">
        <v>6000</v>
      </c>
      <c r="F19" s="5" t="s">
        <v>23</v>
      </c>
      <c r="G19" s="5">
        <v>0</v>
      </c>
      <c r="H19" s="5">
        <v>0</v>
      </c>
      <c r="I19" s="5">
        <v>1</v>
      </c>
      <c r="J19" s="5">
        <v>5</v>
      </c>
      <c r="K19" s="3" t="s">
        <v>411</v>
      </c>
      <c r="L19" s="3" t="s">
        <v>23</v>
      </c>
      <c r="M19" s="3" t="s">
        <v>24</v>
      </c>
      <c r="N19" s="3" t="s">
        <v>438</v>
      </c>
      <c r="O19" s="3" t="s">
        <v>28</v>
      </c>
      <c r="P19" s="3" t="s">
        <v>23</v>
      </c>
      <c r="Q19" s="3" t="s">
        <v>23</v>
      </c>
      <c r="R19" s="3" t="s">
        <v>260</v>
      </c>
      <c r="S19" s="3" t="s">
        <v>38</v>
      </c>
      <c r="T19" s="3" t="s">
        <v>410</v>
      </c>
      <c r="U19" s="3" t="s">
        <v>38</v>
      </c>
    </row>
    <row r="20" spans="1:21" ht="18" customHeight="1" x14ac:dyDescent="0.3">
      <c r="A20" s="3">
        <v>19</v>
      </c>
      <c r="B20" s="3" t="s">
        <v>314</v>
      </c>
      <c r="C20" s="3">
        <v>104830003</v>
      </c>
      <c r="D20" s="3">
        <v>3151296374</v>
      </c>
      <c r="E20" s="5">
        <v>7000</v>
      </c>
      <c r="F20" s="5" t="s">
        <v>23</v>
      </c>
      <c r="G20" s="5">
        <v>0</v>
      </c>
      <c r="H20" s="5">
        <v>0</v>
      </c>
      <c r="I20" s="5">
        <v>1</v>
      </c>
      <c r="J20" s="5">
        <v>9</v>
      </c>
      <c r="K20" s="3" t="s">
        <v>411</v>
      </c>
      <c r="L20" s="3" t="s">
        <v>23</v>
      </c>
      <c r="M20" s="3" t="s">
        <v>24</v>
      </c>
      <c r="N20" s="3" t="s">
        <v>438</v>
      </c>
      <c r="O20" s="3" t="s">
        <v>28</v>
      </c>
      <c r="P20" s="3" t="s">
        <v>23</v>
      </c>
      <c r="Q20" s="3" t="s">
        <v>23</v>
      </c>
      <c r="R20" s="3" t="s">
        <v>260</v>
      </c>
      <c r="S20" s="3" t="s">
        <v>38</v>
      </c>
      <c r="T20" s="3" t="s">
        <v>410</v>
      </c>
      <c r="U20" s="3" t="s">
        <v>38</v>
      </c>
    </row>
    <row r="21" spans="1:21" ht="18" customHeight="1" x14ac:dyDescent="0.3">
      <c r="A21" s="3">
        <v>20</v>
      </c>
      <c r="B21" s="3" t="s">
        <v>314</v>
      </c>
      <c r="C21" s="3">
        <v>104830003</v>
      </c>
      <c r="D21" s="3">
        <v>3151296363</v>
      </c>
      <c r="E21" s="5">
        <v>7000</v>
      </c>
      <c r="F21" s="5" t="s">
        <v>23</v>
      </c>
      <c r="G21" s="5">
        <v>0</v>
      </c>
      <c r="H21" s="5">
        <v>0</v>
      </c>
      <c r="I21" s="5">
        <v>1</v>
      </c>
      <c r="J21" s="5">
        <v>9</v>
      </c>
      <c r="K21" s="3" t="s">
        <v>411</v>
      </c>
      <c r="L21" s="3" t="s">
        <v>23</v>
      </c>
      <c r="M21" s="3" t="s">
        <v>24</v>
      </c>
      <c r="N21" s="3" t="s">
        <v>438</v>
      </c>
      <c r="O21" s="3" t="s">
        <v>28</v>
      </c>
      <c r="P21" s="3" t="s">
        <v>23</v>
      </c>
      <c r="Q21" s="3" t="s">
        <v>23</v>
      </c>
      <c r="R21" s="3" t="s">
        <v>260</v>
      </c>
      <c r="S21" s="3" t="s">
        <v>38</v>
      </c>
      <c r="T21" s="3" t="s">
        <v>410</v>
      </c>
      <c r="U21" s="3" t="s">
        <v>38</v>
      </c>
    </row>
    <row r="22" spans="1:21" ht="18" customHeight="1" x14ac:dyDescent="0.3">
      <c r="A22" s="3">
        <v>21</v>
      </c>
      <c r="B22" s="3" t="s">
        <v>314</v>
      </c>
      <c r="C22" s="3">
        <v>104830003</v>
      </c>
      <c r="D22" s="3">
        <v>3151296352</v>
      </c>
      <c r="E22" s="5">
        <v>6000</v>
      </c>
      <c r="F22" s="5" t="s">
        <v>23</v>
      </c>
      <c r="G22" s="5">
        <v>0</v>
      </c>
      <c r="H22" s="5">
        <v>0</v>
      </c>
      <c r="I22" s="5">
        <v>1</v>
      </c>
      <c r="J22" s="5">
        <v>5</v>
      </c>
      <c r="K22" s="3" t="s">
        <v>411</v>
      </c>
      <c r="L22" s="3" t="s">
        <v>23</v>
      </c>
      <c r="M22" s="3" t="s">
        <v>24</v>
      </c>
      <c r="N22" s="3" t="s">
        <v>438</v>
      </c>
      <c r="O22" s="3" t="s">
        <v>28</v>
      </c>
      <c r="P22" s="3" t="s">
        <v>23</v>
      </c>
      <c r="Q22" s="3" t="s">
        <v>23</v>
      </c>
      <c r="R22" s="3" t="s">
        <v>260</v>
      </c>
      <c r="S22" s="3" t="s">
        <v>38</v>
      </c>
      <c r="T22" s="3" t="s">
        <v>410</v>
      </c>
      <c r="U22" s="3" t="s">
        <v>38</v>
      </c>
    </row>
    <row r="23" spans="1:21" ht="18" customHeight="1" x14ac:dyDescent="0.3">
      <c r="A23" s="3">
        <v>22</v>
      </c>
      <c r="B23" s="3" t="s">
        <v>314</v>
      </c>
      <c r="C23" s="3">
        <v>104830003</v>
      </c>
      <c r="D23" s="3">
        <v>3151296481</v>
      </c>
      <c r="E23" s="5">
        <v>6000</v>
      </c>
      <c r="F23" s="5" t="s">
        <v>23</v>
      </c>
      <c r="G23" s="5">
        <v>0</v>
      </c>
      <c r="H23" s="5">
        <v>0</v>
      </c>
      <c r="I23" s="5">
        <v>1</v>
      </c>
      <c r="J23" s="5">
        <v>5</v>
      </c>
      <c r="K23" s="3" t="s">
        <v>411</v>
      </c>
      <c r="L23" s="3" t="s">
        <v>23</v>
      </c>
      <c r="M23" s="3" t="s">
        <v>24</v>
      </c>
      <c r="N23" s="3" t="s">
        <v>438</v>
      </c>
      <c r="O23" s="3" t="s">
        <v>28</v>
      </c>
      <c r="P23" s="3" t="s">
        <v>23</v>
      </c>
      <c r="Q23" s="3" t="s">
        <v>23</v>
      </c>
      <c r="R23" s="3" t="s">
        <v>260</v>
      </c>
      <c r="S23" s="3" t="s">
        <v>38</v>
      </c>
      <c r="T23" s="3" t="s">
        <v>410</v>
      </c>
      <c r="U23" s="3" t="s">
        <v>38</v>
      </c>
    </row>
    <row r="24" spans="1:21" ht="18" customHeight="1" x14ac:dyDescent="0.3">
      <c r="A24" s="3">
        <v>23</v>
      </c>
      <c r="B24" s="3" t="s">
        <v>314</v>
      </c>
      <c r="C24" s="3">
        <v>104830003</v>
      </c>
      <c r="D24" s="3">
        <v>3151296385</v>
      </c>
      <c r="E24" s="5">
        <v>6000</v>
      </c>
      <c r="F24" s="5" t="s">
        <v>23</v>
      </c>
      <c r="G24" s="5">
        <v>0</v>
      </c>
      <c r="H24" s="5">
        <v>0</v>
      </c>
      <c r="I24" s="5">
        <v>1</v>
      </c>
      <c r="J24" s="5">
        <v>1</v>
      </c>
      <c r="K24" s="3" t="s">
        <v>411</v>
      </c>
      <c r="L24" s="3" t="s">
        <v>23</v>
      </c>
      <c r="M24" s="3" t="s">
        <v>24</v>
      </c>
      <c r="N24" s="3" t="s">
        <v>438</v>
      </c>
      <c r="O24" s="3" t="s">
        <v>28</v>
      </c>
      <c r="P24" s="3" t="s">
        <v>23</v>
      </c>
      <c r="Q24" s="3" t="s">
        <v>23</v>
      </c>
      <c r="R24" s="3" t="s">
        <v>260</v>
      </c>
      <c r="S24" s="3" t="s">
        <v>38</v>
      </c>
      <c r="T24" s="3" t="s">
        <v>410</v>
      </c>
      <c r="U24" s="3" t="s">
        <v>38</v>
      </c>
    </row>
    <row r="25" spans="1:21" ht="18" customHeight="1" x14ac:dyDescent="0.3">
      <c r="A25" s="3">
        <v>24</v>
      </c>
      <c r="B25" s="3" t="s">
        <v>314</v>
      </c>
      <c r="C25" s="3">
        <v>104830003</v>
      </c>
      <c r="D25" s="3">
        <v>3151296396</v>
      </c>
      <c r="E25" s="5">
        <v>6000</v>
      </c>
      <c r="F25" s="5" t="s">
        <v>23</v>
      </c>
      <c r="G25" s="5">
        <v>0</v>
      </c>
      <c r="H25" s="5">
        <v>0</v>
      </c>
      <c r="I25" s="5">
        <v>1</v>
      </c>
      <c r="J25" s="5">
        <v>5</v>
      </c>
      <c r="K25" s="3" t="s">
        <v>411</v>
      </c>
      <c r="L25" s="3" t="s">
        <v>23</v>
      </c>
      <c r="M25" s="3" t="s">
        <v>24</v>
      </c>
      <c r="N25" s="3" t="s">
        <v>438</v>
      </c>
      <c r="O25" s="3" t="s">
        <v>28</v>
      </c>
      <c r="P25" s="3" t="s">
        <v>23</v>
      </c>
      <c r="Q25" s="3" t="s">
        <v>23</v>
      </c>
      <c r="R25" s="3" t="s">
        <v>260</v>
      </c>
      <c r="S25" s="3" t="s">
        <v>38</v>
      </c>
      <c r="T25" s="3" t="s">
        <v>410</v>
      </c>
      <c r="U25" s="3" t="s">
        <v>38</v>
      </c>
    </row>
    <row r="26" spans="1:21" ht="18" customHeight="1" x14ac:dyDescent="0.3">
      <c r="A26" s="3">
        <v>25</v>
      </c>
      <c r="B26" s="3" t="s">
        <v>314</v>
      </c>
      <c r="C26" s="3">
        <v>104830003</v>
      </c>
      <c r="D26" s="3">
        <v>3151296400</v>
      </c>
      <c r="E26" s="5">
        <v>6000</v>
      </c>
      <c r="F26" s="5" t="s">
        <v>23</v>
      </c>
      <c r="G26" s="5">
        <v>0</v>
      </c>
      <c r="H26" s="5">
        <v>0</v>
      </c>
      <c r="I26" s="5">
        <v>1</v>
      </c>
      <c r="J26" s="5">
        <v>4</v>
      </c>
      <c r="K26" s="3" t="s">
        <v>411</v>
      </c>
      <c r="L26" s="3" t="s">
        <v>23</v>
      </c>
      <c r="M26" s="3" t="s">
        <v>24</v>
      </c>
      <c r="N26" s="3" t="s">
        <v>438</v>
      </c>
      <c r="O26" s="3" t="s">
        <v>28</v>
      </c>
      <c r="P26" s="3" t="s">
        <v>23</v>
      </c>
      <c r="Q26" s="3" t="s">
        <v>23</v>
      </c>
      <c r="R26" s="3" t="s">
        <v>260</v>
      </c>
      <c r="S26" s="3" t="s">
        <v>38</v>
      </c>
      <c r="T26" s="3" t="s">
        <v>410</v>
      </c>
      <c r="U26" s="3" t="s">
        <v>38</v>
      </c>
    </row>
    <row r="27" spans="1:21" ht="18" customHeight="1" x14ac:dyDescent="0.3">
      <c r="A27" s="3">
        <v>26</v>
      </c>
      <c r="B27" s="3" t="s">
        <v>314</v>
      </c>
      <c r="C27" s="3">
        <v>104830003</v>
      </c>
      <c r="D27" s="3">
        <v>3151296326</v>
      </c>
      <c r="E27" s="5">
        <v>6000</v>
      </c>
      <c r="F27" s="5" t="s">
        <v>23</v>
      </c>
      <c r="G27" s="5">
        <v>0</v>
      </c>
      <c r="H27" s="5">
        <v>0</v>
      </c>
      <c r="I27" s="5">
        <v>1</v>
      </c>
      <c r="J27" s="5">
        <v>4</v>
      </c>
      <c r="K27" s="3" t="s">
        <v>411</v>
      </c>
      <c r="L27" s="3" t="s">
        <v>23</v>
      </c>
      <c r="M27" s="3" t="s">
        <v>24</v>
      </c>
      <c r="N27" s="3" t="s">
        <v>438</v>
      </c>
      <c r="O27" s="3" t="s">
        <v>28</v>
      </c>
      <c r="P27" s="3" t="s">
        <v>23</v>
      </c>
      <c r="Q27" s="3" t="s">
        <v>23</v>
      </c>
      <c r="R27" s="3" t="s">
        <v>260</v>
      </c>
      <c r="S27" s="3" t="s">
        <v>38</v>
      </c>
      <c r="T27" s="3" t="s">
        <v>410</v>
      </c>
      <c r="U27" s="3" t="s">
        <v>38</v>
      </c>
    </row>
    <row r="28" spans="1:21" ht="18" customHeight="1" x14ac:dyDescent="0.3">
      <c r="A28" s="3">
        <v>27</v>
      </c>
      <c r="B28" s="3" t="s">
        <v>314</v>
      </c>
      <c r="C28" s="3">
        <v>104830003</v>
      </c>
      <c r="D28" s="3">
        <v>3151296341</v>
      </c>
      <c r="E28" s="5">
        <v>7000</v>
      </c>
      <c r="F28" s="5" t="s">
        <v>23</v>
      </c>
      <c r="G28" s="5">
        <v>0</v>
      </c>
      <c r="H28" s="5">
        <v>0</v>
      </c>
      <c r="I28" s="5">
        <v>1</v>
      </c>
      <c r="J28" s="5">
        <v>6</v>
      </c>
      <c r="K28" s="3" t="s">
        <v>411</v>
      </c>
      <c r="L28" s="3" t="s">
        <v>23</v>
      </c>
      <c r="M28" s="3" t="s">
        <v>24</v>
      </c>
      <c r="N28" s="3" t="s">
        <v>438</v>
      </c>
      <c r="O28" s="3" t="s">
        <v>28</v>
      </c>
      <c r="P28" s="3" t="s">
        <v>23</v>
      </c>
      <c r="Q28" s="3" t="s">
        <v>23</v>
      </c>
      <c r="R28" s="3" t="s">
        <v>260</v>
      </c>
      <c r="S28" s="3" t="s">
        <v>38</v>
      </c>
      <c r="T28" s="3" t="s">
        <v>410</v>
      </c>
      <c r="U28" s="3" t="s">
        <v>38</v>
      </c>
    </row>
    <row r="29" spans="1:21" ht="18" customHeight="1" x14ac:dyDescent="0.3">
      <c r="A29" s="3">
        <v>28</v>
      </c>
      <c r="B29" s="3" t="s">
        <v>314</v>
      </c>
      <c r="C29" s="3">
        <v>104830003</v>
      </c>
      <c r="D29" s="3">
        <v>3151296621</v>
      </c>
      <c r="E29" s="5">
        <v>6000</v>
      </c>
      <c r="F29" s="5" t="s">
        <v>23</v>
      </c>
      <c r="G29" s="5">
        <v>0</v>
      </c>
      <c r="H29" s="5">
        <v>0</v>
      </c>
      <c r="I29" s="5">
        <v>1</v>
      </c>
      <c r="J29" s="5">
        <v>1</v>
      </c>
      <c r="K29" s="3" t="s">
        <v>411</v>
      </c>
      <c r="L29" s="3" t="s">
        <v>23</v>
      </c>
      <c r="M29" s="3" t="s">
        <v>24</v>
      </c>
      <c r="N29" s="3" t="s">
        <v>438</v>
      </c>
      <c r="O29" s="3" t="s">
        <v>28</v>
      </c>
      <c r="P29" s="3" t="s">
        <v>23</v>
      </c>
      <c r="Q29" s="3" t="s">
        <v>23</v>
      </c>
      <c r="R29" s="3" t="s">
        <v>260</v>
      </c>
      <c r="S29" s="3" t="s">
        <v>38</v>
      </c>
      <c r="T29" s="3" t="s">
        <v>410</v>
      </c>
      <c r="U29" s="3" t="s">
        <v>38</v>
      </c>
    </row>
    <row r="30" spans="1:21" ht="18" customHeight="1" x14ac:dyDescent="0.3">
      <c r="A30" s="3">
        <v>29</v>
      </c>
      <c r="B30" s="3" t="s">
        <v>314</v>
      </c>
      <c r="C30" s="3">
        <v>104830003</v>
      </c>
      <c r="D30" s="3">
        <v>3151296514</v>
      </c>
      <c r="E30" s="5">
        <v>6000</v>
      </c>
      <c r="F30" s="5" t="s">
        <v>23</v>
      </c>
      <c r="G30" s="5">
        <v>0</v>
      </c>
      <c r="H30" s="5">
        <v>0</v>
      </c>
      <c r="I30" s="5">
        <v>1</v>
      </c>
      <c r="J30" s="5">
        <v>5</v>
      </c>
      <c r="K30" s="3" t="s">
        <v>411</v>
      </c>
      <c r="L30" s="3" t="s">
        <v>23</v>
      </c>
      <c r="M30" s="3" t="s">
        <v>24</v>
      </c>
      <c r="N30" s="3" t="s">
        <v>438</v>
      </c>
      <c r="O30" s="3" t="s">
        <v>28</v>
      </c>
      <c r="P30" s="3" t="s">
        <v>23</v>
      </c>
      <c r="Q30" s="3" t="s">
        <v>23</v>
      </c>
      <c r="R30" s="3" t="s">
        <v>260</v>
      </c>
      <c r="S30" s="3" t="s">
        <v>38</v>
      </c>
      <c r="T30" s="3" t="s">
        <v>410</v>
      </c>
      <c r="U30" s="3" t="s">
        <v>38</v>
      </c>
    </row>
    <row r="31" spans="1:21" ht="18" customHeight="1" x14ac:dyDescent="0.3">
      <c r="A31" s="3">
        <v>30</v>
      </c>
      <c r="B31" s="3" t="s">
        <v>314</v>
      </c>
      <c r="C31" s="3">
        <v>104830003</v>
      </c>
      <c r="D31" s="3">
        <v>3151296503</v>
      </c>
      <c r="E31" s="5">
        <v>6000</v>
      </c>
      <c r="F31" s="5" t="s">
        <v>23</v>
      </c>
      <c r="G31" s="5">
        <v>0</v>
      </c>
      <c r="H31" s="5">
        <v>0</v>
      </c>
      <c r="I31" s="5">
        <v>1</v>
      </c>
      <c r="J31" s="5">
        <v>4</v>
      </c>
      <c r="K31" s="3" t="s">
        <v>411</v>
      </c>
      <c r="L31" s="3" t="s">
        <v>23</v>
      </c>
      <c r="M31" s="3" t="s">
        <v>24</v>
      </c>
      <c r="N31" s="3" t="s">
        <v>438</v>
      </c>
      <c r="O31" s="3" t="s">
        <v>28</v>
      </c>
      <c r="P31" s="3" t="s">
        <v>23</v>
      </c>
      <c r="Q31" s="3" t="s">
        <v>23</v>
      </c>
      <c r="R31" s="3" t="s">
        <v>260</v>
      </c>
      <c r="S31" s="3" t="s">
        <v>38</v>
      </c>
      <c r="T31" s="3" t="s">
        <v>410</v>
      </c>
      <c r="U31" s="3" t="s">
        <v>38</v>
      </c>
    </row>
    <row r="32" spans="1:21" ht="18" customHeight="1" x14ac:dyDescent="0.3">
      <c r="A32" s="3">
        <v>31</v>
      </c>
      <c r="B32" s="3" t="s">
        <v>314</v>
      </c>
      <c r="C32" s="3">
        <v>104830003</v>
      </c>
      <c r="D32" s="3">
        <v>3151296470</v>
      </c>
      <c r="E32" s="5">
        <v>6000</v>
      </c>
      <c r="F32" s="5" t="s">
        <v>23</v>
      </c>
      <c r="G32" s="5">
        <v>0</v>
      </c>
      <c r="H32" s="5">
        <v>0</v>
      </c>
      <c r="I32" s="5">
        <v>1</v>
      </c>
      <c r="J32" s="5">
        <v>1</v>
      </c>
      <c r="K32" s="3" t="s">
        <v>411</v>
      </c>
      <c r="L32" s="3" t="s">
        <v>23</v>
      </c>
      <c r="M32" s="3" t="s">
        <v>24</v>
      </c>
      <c r="N32" s="3" t="s">
        <v>438</v>
      </c>
      <c r="O32" s="3" t="s">
        <v>28</v>
      </c>
      <c r="P32" s="3" t="s">
        <v>23</v>
      </c>
      <c r="Q32" s="3" t="s">
        <v>23</v>
      </c>
      <c r="R32" s="3" t="s">
        <v>260</v>
      </c>
      <c r="S32" s="3" t="s">
        <v>38</v>
      </c>
      <c r="T32" s="3" t="s">
        <v>410</v>
      </c>
      <c r="U32" s="3" t="s">
        <v>38</v>
      </c>
    </row>
    <row r="33" spans="1:21" ht="18" customHeight="1" x14ac:dyDescent="0.3">
      <c r="A33" s="3">
        <v>32</v>
      </c>
      <c r="B33" s="3" t="s">
        <v>314</v>
      </c>
      <c r="C33" s="3">
        <v>104830003</v>
      </c>
      <c r="D33" s="3">
        <v>3151296525</v>
      </c>
      <c r="E33" s="5">
        <v>6000</v>
      </c>
      <c r="F33" s="5" t="s">
        <v>23</v>
      </c>
      <c r="G33" s="5">
        <v>0</v>
      </c>
      <c r="H33" s="5">
        <v>0</v>
      </c>
      <c r="I33" s="5">
        <v>1</v>
      </c>
      <c r="J33" s="5">
        <v>4</v>
      </c>
      <c r="K33" s="3" t="s">
        <v>411</v>
      </c>
      <c r="L33" s="3" t="s">
        <v>23</v>
      </c>
      <c r="M33" s="3" t="s">
        <v>24</v>
      </c>
      <c r="N33" s="3" t="s">
        <v>438</v>
      </c>
      <c r="O33" s="3" t="s">
        <v>28</v>
      </c>
      <c r="P33" s="3" t="s">
        <v>23</v>
      </c>
      <c r="Q33" s="3" t="s">
        <v>23</v>
      </c>
      <c r="R33" s="3" t="s">
        <v>260</v>
      </c>
      <c r="S33" s="3" t="s">
        <v>38</v>
      </c>
      <c r="T33" s="3" t="s">
        <v>410</v>
      </c>
      <c r="U33" s="3" t="s">
        <v>38</v>
      </c>
    </row>
    <row r="34" spans="1:21" ht="18" customHeight="1" x14ac:dyDescent="0.3">
      <c r="A34" s="3">
        <v>33</v>
      </c>
      <c r="B34" s="3" t="s">
        <v>314</v>
      </c>
      <c r="C34" s="3">
        <v>104830003</v>
      </c>
      <c r="D34" s="3">
        <v>3151296492</v>
      </c>
      <c r="E34" s="5">
        <v>6000</v>
      </c>
      <c r="F34" s="5" t="s">
        <v>23</v>
      </c>
      <c r="G34" s="5">
        <v>0</v>
      </c>
      <c r="H34" s="5">
        <v>0</v>
      </c>
      <c r="I34" s="5">
        <v>1</v>
      </c>
      <c r="J34" s="5">
        <v>1</v>
      </c>
      <c r="K34" s="3" t="s">
        <v>411</v>
      </c>
      <c r="L34" s="3" t="s">
        <v>23</v>
      </c>
      <c r="M34" s="3" t="s">
        <v>24</v>
      </c>
      <c r="N34" s="3" t="s">
        <v>438</v>
      </c>
      <c r="O34" s="3" t="s">
        <v>28</v>
      </c>
      <c r="P34" s="3" t="s">
        <v>23</v>
      </c>
      <c r="Q34" s="3" t="s">
        <v>23</v>
      </c>
      <c r="R34" s="3" t="s">
        <v>260</v>
      </c>
      <c r="S34" s="3" t="s">
        <v>38</v>
      </c>
      <c r="T34" s="3" t="s">
        <v>410</v>
      </c>
      <c r="U34" s="3" t="s">
        <v>38</v>
      </c>
    </row>
    <row r="35" spans="1:21" ht="18" customHeight="1" x14ac:dyDescent="0.3">
      <c r="A35" s="3">
        <v>34</v>
      </c>
      <c r="B35" s="3" t="s">
        <v>437</v>
      </c>
      <c r="C35" s="3">
        <v>104830003</v>
      </c>
      <c r="D35" s="3">
        <v>3151296466</v>
      </c>
      <c r="E35" s="5">
        <v>7000</v>
      </c>
      <c r="F35" s="5" t="s">
        <v>23</v>
      </c>
      <c r="G35" s="5">
        <v>0</v>
      </c>
      <c r="H35" s="5">
        <v>0</v>
      </c>
      <c r="I35" s="5">
        <v>1</v>
      </c>
      <c r="J35" s="5">
        <v>9</v>
      </c>
      <c r="K35" s="3" t="s">
        <v>411</v>
      </c>
      <c r="L35" s="3" t="s">
        <v>23</v>
      </c>
      <c r="M35" s="3" t="s">
        <v>24</v>
      </c>
      <c r="N35" s="3" t="s">
        <v>438</v>
      </c>
      <c r="O35" s="3" t="s">
        <v>28</v>
      </c>
      <c r="P35" s="3" t="s">
        <v>23</v>
      </c>
      <c r="Q35" s="3" t="s">
        <v>23</v>
      </c>
      <c r="R35" s="3" t="s">
        <v>260</v>
      </c>
      <c r="S35" s="3" t="s">
        <v>38</v>
      </c>
      <c r="T35" s="3" t="s">
        <v>410</v>
      </c>
      <c r="U35" s="3" t="s">
        <v>38</v>
      </c>
    </row>
    <row r="36" spans="1:21" ht="18" customHeight="1" x14ac:dyDescent="0.3">
      <c r="A36" s="3">
        <v>35</v>
      </c>
      <c r="B36" s="3" t="s">
        <v>437</v>
      </c>
      <c r="C36" s="3">
        <v>104830003</v>
      </c>
      <c r="D36" s="3">
        <v>3151296455</v>
      </c>
      <c r="E36" s="5">
        <v>7000</v>
      </c>
      <c r="F36" s="5" t="s">
        <v>23</v>
      </c>
      <c r="G36" s="5">
        <v>0</v>
      </c>
      <c r="H36" s="5">
        <v>0</v>
      </c>
      <c r="I36" s="5">
        <v>1</v>
      </c>
      <c r="J36" s="5">
        <v>7</v>
      </c>
      <c r="K36" s="3" t="s">
        <v>411</v>
      </c>
      <c r="L36" s="3" t="s">
        <v>23</v>
      </c>
      <c r="M36" s="3" t="s">
        <v>24</v>
      </c>
      <c r="N36" s="3" t="s">
        <v>438</v>
      </c>
      <c r="O36" s="3" t="s">
        <v>28</v>
      </c>
      <c r="P36" s="3" t="s">
        <v>23</v>
      </c>
      <c r="Q36" s="3" t="s">
        <v>23</v>
      </c>
      <c r="R36" s="3" t="s">
        <v>260</v>
      </c>
      <c r="S36" s="3" t="s">
        <v>38</v>
      </c>
      <c r="T36" s="3" t="s">
        <v>410</v>
      </c>
      <c r="U36" s="3" t="s">
        <v>38</v>
      </c>
    </row>
    <row r="37" spans="1:21" ht="18" customHeight="1" x14ac:dyDescent="0.3">
      <c r="A37" s="3">
        <v>36</v>
      </c>
      <c r="B37" s="3" t="s">
        <v>437</v>
      </c>
      <c r="C37" s="3">
        <v>104830003</v>
      </c>
      <c r="D37" s="3">
        <v>3151296444</v>
      </c>
      <c r="E37" s="5">
        <v>7000</v>
      </c>
      <c r="F37" s="5" t="s">
        <v>23</v>
      </c>
      <c r="G37" s="5">
        <v>0</v>
      </c>
      <c r="H37" s="5">
        <v>0</v>
      </c>
      <c r="I37" s="5">
        <v>1</v>
      </c>
      <c r="J37" s="5">
        <v>6</v>
      </c>
      <c r="K37" s="3" t="s">
        <v>411</v>
      </c>
      <c r="L37" s="3" t="s">
        <v>23</v>
      </c>
      <c r="M37" s="3" t="s">
        <v>24</v>
      </c>
      <c r="N37" s="3" t="s">
        <v>438</v>
      </c>
      <c r="O37" s="3" t="s">
        <v>28</v>
      </c>
      <c r="P37" s="3" t="s">
        <v>23</v>
      </c>
      <c r="Q37" s="3" t="s">
        <v>23</v>
      </c>
      <c r="R37" s="3" t="s">
        <v>260</v>
      </c>
      <c r="S37" s="3" t="s">
        <v>38</v>
      </c>
      <c r="T37" s="3" t="s">
        <v>410</v>
      </c>
      <c r="U37" s="3" t="s">
        <v>38</v>
      </c>
    </row>
    <row r="38" spans="1:21" ht="18" customHeight="1" x14ac:dyDescent="0.3">
      <c r="A38" s="3">
        <v>37</v>
      </c>
      <c r="B38" s="3" t="s">
        <v>437</v>
      </c>
      <c r="C38" s="3">
        <v>104830003</v>
      </c>
      <c r="D38" s="3">
        <v>3151296411</v>
      </c>
      <c r="E38" s="5">
        <v>7000</v>
      </c>
      <c r="F38" s="5" t="s">
        <v>23</v>
      </c>
      <c r="G38" s="5">
        <v>0</v>
      </c>
      <c r="H38" s="5">
        <v>0</v>
      </c>
      <c r="I38" s="5">
        <v>1</v>
      </c>
      <c r="J38" s="5">
        <v>7</v>
      </c>
      <c r="K38" s="3" t="s">
        <v>411</v>
      </c>
      <c r="L38" s="3" t="s">
        <v>23</v>
      </c>
      <c r="M38" s="3" t="s">
        <v>24</v>
      </c>
      <c r="N38" s="3" t="s">
        <v>438</v>
      </c>
      <c r="O38" s="3" t="s">
        <v>28</v>
      </c>
      <c r="P38" s="3" t="s">
        <v>23</v>
      </c>
      <c r="Q38" s="3" t="s">
        <v>23</v>
      </c>
      <c r="R38" s="3" t="s">
        <v>260</v>
      </c>
      <c r="S38" s="3" t="s">
        <v>38</v>
      </c>
      <c r="T38" s="3" t="s">
        <v>410</v>
      </c>
      <c r="U38" s="3" t="s">
        <v>38</v>
      </c>
    </row>
    <row r="39" spans="1:21" ht="18" customHeight="1" x14ac:dyDescent="0.3">
      <c r="A39" s="3">
        <v>38</v>
      </c>
      <c r="B39" s="3" t="s">
        <v>437</v>
      </c>
      <c r="C39" s="3">
        <v>104830003</v>
      </c>
      <c r="D39" s="3">
        <v>3151295711</v>
      </c>
      <c r="E39" s="5">
        <v>9000</v>
      </c>
      <c r="F39" s="5" t="s">
        <v>23</v>
      </c>
      <c r="G39" s="5">
        <v>0</v>
      </c>
      <c r="H39" s="5">
        <v>0</v>
      </c>
      <c r="I39" s="5">
        <v>1</v>
      </c>
      <c r="J39" s="5">
        <v>17</v>
      </c>
      <c r="K39" s="3" t="s">
        <v>411</v>
      </c>
      <c r="L39" s="3" t="s">
        <v>23</v>
      </c>
      <c r="M39" s="3" t="s">
        <v>24</v>
      </c>
      <c r="N39" s="3" t="s">
        <v>438</v>
      </c>
      <c r="O39" s="3" t="s">
        <v>28</v>
      </c>
      <c r="P39" s="3" t="s">
        <v>23</v>
      </c>
      <c r="Q39" s="3" t="s">
        <v>23</v>
      </c>
      <c r="R39" s="3" t="s">
        <v>260</v>
      </c>
      <c r="S39" s="3" t="s">
        <v>38</v>
      </c>
      <c r="T39" s="3" t="s">
        <v>410</v>
      </c>
      <c r="U39" s="3" t="s">
        <v>38</v>
      </c>
    </row>
    <row r="40" spans="1:21" ht="18" customHeight="1" x14ac:dyDescent="0.3">
      <c r="A40" s="3">
        <v>39</v>
      </c>
      <c r="B40" s="3" t="s">
        <v>437</v>
      </c>
      <c r="C40" s="3">
        <v>104830003</v>
      </c>
      <c r="D40" s="3">
        <v>3151296422</v>
      </c>
      <c r="E40" s="5">
        <v>6000</v>
      </c>
      <c r="F40" s="5" t="s">
        <v>23</v>
      </c>
      <c r="G40" s="5">
        <v>0</v>
      </c>
      <c r="H40" s="5">
        <v>0</v>
      </c>
      <c r="I40" s="5">
        <v>1</v>
      </c>
      <c r="J40" s="5">
        <v>1</v>
      </c>
      <c r="K40" s="3" t="s">
        <v>411</v>
      </c>
      <c r="L40" s="3" t="s">
        <v>23</v>
      </c>
      <c r="M40" s="3" t="s">
        <v>24</v>
      </c>
      <c r="N40" s="3" t="s">
        <v>438</v>
      </c>
      <c r="O40" s="3" t="s">
        <v>28</v>
      </c>
      <c r="P40" s="3" t="s">
        <v>23</v>
      </c>
      <c r="Q40" s="3" t="s">
        <v>23</v>
      </c>
      <c r="R40" s="3" t="s">
        <v>260</v>
      </c>
      <c r="S40" s="3" t="s">
        <v>38</v>
      </c>
      <c r="T40" s="3" t="s">
        <v>410</v>
      </c>
      <c r="U40" s="3" t="s">
        <v>38</v>
      </c>
    </row>
    <row r="41" spans="1:21" ht="18" customHeight="1" x14ac:dyDescent="0.3">
      <c r="A41" s="3">
        <v>40</v>
      </c>
      <c r="B41" s="3" t="s">
        <v>437</v>
      </c>
      <c r="C41" s="3">
        <v>104830003</v>
      </c>
      <c r="D41" s="3">
        <v>3151296433</v>
      </c>
      <c r="E41" s="5">
        <v>6000</v>
      </c>
      <c r="F41" s="5" t="s">
        <v>23</v>
      </c>
      <c r="G41" s="5">
        <v>0</v>
      </c>
      <c r="H41" s="5">
        <v>0</v>
      </c>
      <c r="I41" s="5">
        <v>1</v>
      </c>
      <c r="J41" s="5">
        <v>1</v>
      </c>
      <c r="K41" s="3" t="s">
        <v>411</v>
      </c>
      <c r="L41" s="3" t="s">
        <v>23</v>
      </c>
      <c r="M41" s="3" t="s">
        <v>24</v>
      </c>
      <c r="N41" s="3" t="s">
        <v>438</v>
      </c>
      <c r="O41" s="3" t="s">
        <v>28</v>
      </c>
      <c r="P41" s="3" t="s">
        <v>23</v>
      </c>
      <c r="Q41" s="3" t="s">
        <v>23</v>
      </c>
      <c r="R41" s="3" t="s">
        <v>260</v>
      </c>
      <c r="S41" s="3" t="s">
        <v>38</v>
      </c>
      <c r="T41" s="3" t="s">
        <v>410</v>
      </c>
      <c r="U41" s="3" t="s">
        <v>38</v>
      </c>
    </row>
    <row r="42" spans="1:21" ht="18" customHeight="1" x14ac:dyDescent="0.3">
      <c r="A42" s="3">
        <v>41</v>
      </c>
      <c r="B42" s="3" t="s">
        <v>437</v>
      </c>
      <c r="C42" s="3">
        <v>104830003</v>
      </c>
      <c r="D42" s="3">
        <v>3151296330</v>
      </c>
      <c r="E42" s="5">
        <v>7000</v>
      </c>
      <c r="F42" s="5" t="s">
        <v>23</v>
      </c>
      <c r="G42" s="5">
        <v>0</v>
      </c>
      <c r="H42" s="5">
        <v>0</v>
      </c>
      <c r="I42" s="5">
        <v>1</v>
      </c>
      <c r="J42" s="5">
        <v>7</v>
      </c>
      <c r="K42" s="3" t="s">
        <v>411</v>
      </c>
      <c r="L42" s="3" t="s">
        <v>23</v>
      </c>
      <c r="M42" s="3" t="s">
        <v>24</v>
      </c>
      <c r="N42" s="3" t="s">
        <v>438</v>
      </c>
      <c r="O42" s="3" t="s">
        <v>28</v>
      </c>
      <c r="P42" s="3" t="s">
        <v>23</v>
      </c>
      <c r="Q42" s="3" t="s">
        <v>23</v>
      </c>
      <c r="R42" s="3" t="s">
        <v>260</v>
      </c>
      <c r="S42" s="3" t="s">
        <v>38</v>
      </c>
      <c r="T42" s="3" t="s">
        <v>410</v>
      </c>
      <c r="U42" s="3" t="s">
        <v>38</v>
      </c>
    </row>
    <row r="43" spans="1:21" ht="18" customHeight="1" x14ac:dyDescent="0.3">
      <c r="A43" s="3">
        <v>42</v>
      </c>
      <c r="B43" s="3" t="s">
        <v>461</v>
      </c>
      <c r="C43" s="3">
        <v>104830003</v>
      </c>
      <c r="D43" s="3">
        <v>5621542393</v>
      </c>
      <c r="E43" s="5">
        <v>6000</v>
      </c>
      <c r="F43" s="5">
        <v>0</v>
      </c>
      <c r="G43" s="5" t="s">
        <v>23</v>
      </c>
      <c r="H43" s="5">
        <v>500000</v>
      </c>
      <c r="I43" s="5">
        <v>1</v>
      </c>
      <c r="J43" s="5">
        <v>1</v>
      </c>
      <c r="K43" s="3" t="s">
        <v>24</v>
      </c>
      <c r="L43" s="3" t="s">
        <v>459</v>
      </c>
      <c r="M43" s="3" t="s">
        <v>460</v>
      </c>
      <c r="N43" s="3" t="s">
        <v>464</v>
      </c>
      <c r="O43" s="3" t="s">
        <v>462</v>
      </c>
      <c r="P43" s="3" t="s">
        <v>23</v>
      </c>
      <c r="Q43" s="3" t="s">
        <v>23</v>
      </c>
      <c r="R43" s="3" t="s">
        <v>463</v>
      </c>
      <c r="S43" s="3" t="s">
        <v>460</v>
      </c>
      <c r="T43" s="3" t="s">
        <v>234</v>
      </c>
      <c r="U43" s="3" t="s">
        <v>38</v>
      </c>
    </row>
    <row r="44" spans="1:21" ht="18" customHeight="1" x14ac:dyDescent="0.3">
      <c r="A44" s="3">
        <v>43</v>
      </c>
      <c r="B44" s="3" t="s">
        <v>461</v>
      </c>
      <c r="C44" s="3">
        <v>104830003</v>
      </c>
      <c r="D44" s="3">
        <v>5621542404</v>
      </c>
      <c r="E44" s="5">
        <v>6000</v>
      </c>
      <c r="F44" s="5">
        <v>0</v>
      </c>
      <c r="G44" s="5" t="s">
        <v>23</v>
      </c>
      <c r="H44" s="5">
        <v>500000</v>
      </c>
      <c r="I44" s="5">
        <v>1</v>
      </c>
      <c r="J44" s="5">
        <v>1</v>
      </c>
      <c r="K44" s="3" t="s">
        <v>24</v>
      </c>
      <c r="L44" s="3" t="s">
        <v>459</v>
      </c>
      <c r="M44" s="3" t="s">
        <v>465</v>
      </c>
      <c r="N44" s="3" t="s">
        <v>464</v>
      </c>
      <c r="O44" s="3" t="s">
        <v>466</v>
      </c>
      <c r="P44" s="3" t="s">
        <v>23</v>
      </c>
      <c r="Q44" s="3" t="s">
        <v>23</v>
      </c>
      <c r="R44" s="3" t="s">
        <v>467</v>
      </c>
      <c r="S44" s="3" t="s">
        <v>465</v>
      </c>
      <c r="T44" s="3" t="s">
        <v>234</v>
      </c>
      <c r="U44" s="3" t="s">
        <v>38</v>
      </c>
    </row>
    <row r="45" spans="1:21" ht="18" customHeight="1" x14ac:dyDescent="0.3">
      <c r="A45" s="3">
        <v>44</v>
      </c>
      <c r="B45" s="3" t="s">
        <v>469</v>
      </c>
      <c r="C45" s="3">
        <v>104830003</v>
      </c>
      <c r="D45" s="3">
        <v>5621542415</v>
      </c>
      <c r="E45" s="5">
        <v>6000</v>
      </c>
      <c r="F45" s="5">
        <v>0</v>
      </c>
      <c r="G45" s="5" t="s">
        <v>23</v>
      </c>
      <c r="H45" s="5">
        <v>500000</v>
      </c>
      <c r="I45" s="5">
        <v>1</v>
      </c>
      <c r="J45" s="5">
        <v>2</v>
      </c>
      <c r="K45" s="3" t="s">
        <v>24</v>
      </c>
      <c r="L45" s="3" t="s">
        <v>459</v>
      </c>
      <c r="M45" s="3" t="s">
        <v>468</v>
      </c>
      <c r="N45" s="3" t="s">
        <v>464</v>
      </c>
      <c r="O45" s="3" t="s">
        <v>470</v>
      </c>
      <c r="P45" s="3" t="s">
        <v>23</v>
      </c>
      <c r="Q45" s="3" t="s">
        <v>23</v>
      </c>
      <c r="R45" s="3" t="s">
        <v>471</v>
      </c>
      <c r="S45" s="3" t="s">
        <v>472</v>
      </c>
      <c r="T45" s="3" t="s">
        <v>234</v>
      </c>
      <c r="U45" s="3" t="s">
        <v>38</v>
      </c>
    </row>
    <row r="46" spans="1:21" ht="18" customHeight="1" x14ac:dyDescent="0.3">
      <c r="A46" s="3">
        <v>45</v>
      </c>
      <c r="B46" s="3" t="s">
        <v>474</v>
      </c>
      <c r="C46" s="3">
        <v>104830003</v>
      </c>
      <c r="D46" s="3">
        <v>5621542426</v>
      </c>
      <c r="E46" s="5">
        <v>6000</v>
      </c>
      <c r="F46" s="5">
        <v>0</v>
      </c>
      <c r="G46" s="5" t="s">
        <v>23</v>
      </c>
      <c r="H46" s="5">
        <v>500000</v>
      </c>
      <c r="I46" s="5">
        <v>1</v>
      </c>
      <c r="J46" s="5">
        <v>2</v>
      </c>
      <c r="K46" s="3" t="s">
        <v>24</v>
      </c>
      <c r="L46" s="3" t="s">
        <v>459</v>
      </c>
      <c r="M46" s="3" t="s">
        <v>473</v>
      </c>
      <c r="N46" s="3" t="s">
        <v>464</v>
      </c>
      <c r="O46" s="3" t="s">
        <v>475</v>
      </c>
      <c r="P46" s="3" t="s">
        <v>23</v>
      </c>
      <c r="Q46" s="3" t="s">
        <v>23</v>
      </c>
      <c r="R46" s="3" t="s">
        <v>476</v>
      </c>
      <c r="S46" s="3" t="s">
        <v>38</v>
      </c>
      <c r="T46" s="3" t="s">
        <v>234</v>
      </c>
      <c r="U46" s="3" t="s">
        <v>38</v>
      </c>
    </row>
    <row r="47" spans="1:21" ht="18" customHeight="1" x14ac:dyDescent="0.3">
      <c r="A47" s="3">
        <v>46</v>
      </c>
      <c r="B47" s="3" t="s">
        <v>477</v>
      </c>
      <c r="C47" s="3">
        <v>104830003</v>
      </c>
      <c r="D47" s="3">
        <v>5621542522</v>
      </c>
      <c r="E47" s="5">
        <v>6000</v>
      </c>
      <c r="F47" s="5">
        <v>0</v>
      </c>
      <c r="G47" s="5" t="s">
        <v>23</v>
      </c>
      <c r="H47" s="5">
        <v>500000</v>
      </c>
      <c r="I47" s="5">
        <v>1</v>
      </c>
      <c r="J47" s="5">
        <v>2</v>
      </c>
      <c r="K47" s="3" t="s">
        <v>24</v>
      </c>
      <c r="L47" s="3" t="s">
        <v>459</v>
      </c>
      <c r="M47" s="3" t="s">
        <v>473</v>
      </c>
      <c r="N47" s="3" t="s">
        <v>464</v>
      </c>
      <c r="O47" s="3" t="s">
        <v>475</v>
      </c>
      <c r="P47" s="3" t="s">
        <v>23</v>
      </c>
      <c r="Q47" s="3" t="s">
        <v>23</v>
      </c>
      <c r="R47" s="3" t="s">
        <v>476</v>
      </c>
      <c r="S47" s="3" t="s">
        <v>38</v>
      </c>
      <c r="T47" s="3" t="s">
        <v>234</v>
      </c>
      <c r="U47" s="3" t="s">
        <v>38</v>
      </c>
    </row>
    <row r="48" spans="1:21" ht="18" customHeight="1" x14ac:dyDescent="0.3">
      <c r="A48" s="3">
        <v>47</v>
      </c>
      <c r="B48" s="3" t="s">
        <v>477</v>
      </c>
      <c r="C48" s="3">
        <v>104830003</v>
      </c>
      <c r="D48" s="3">
        <v>5621542533</v>
      </c>
      <c r="E48" s="5">
        <v>6000</v>
      </c>
      <c r="F48" s="5">
        <v>0</v>
      </c>
      <c r="G48" s="5" t="s">
        <v>23</v>
      </c>
      <c r="H48" s="5">
        <v>500000</v>
      </c>
      <c r="I48" s="5">
        <v>1</v>
      </c>
      <c r="J48" s="5">
        <v>1</v>
      </c>
      <c r="K48" s="3" t="s">
        <v>24</v>
      </c>
      <c r="L48" s="3" t="s">
        <v>269</v>
      </c>
      <c r="M48" s="3" t="s">
        <v>270</v>
      </c>
      <c r="N48" s="3" t="s">
        <v>464</v>
      </c>
      <c r="O48" s="3" t="s">
        <v>272</v>
      </c>
      <c r="P48" s="3" t="s">
        <v>23</v>
      </c>
      <c r="Q48" s="3" t="s">
        <v>23</v>
      </c>
      <c r="R48" s="3" t="s">
        <v>273</v>
      </c>
      <c r="S48" s="3" t="s">
        <v>270</v>
      </c>
      <c r="T48" s="3" t="s">
        <v>234</v>
      </c>
      <c r="U48" s="3" t="s">
        <v>38</v>
      </c>
    </row>
    <row r="49" spans="1:21" ht="18" customHeight="1" x14ac:dyDescent="0.3">
      <c r="A49" s="3">
        <v>48</v>
      </c>
      <c r="B49" s="3" t="s">
        <v>446</v>
      </c>
      <c r="C49" s="3">
        <v>104830003</v>
      </c>
      <c r="D49" s="3">
        <v>8047200136</v>
      </c>
      <c r="E49" s="5">
        <v>6000</v>
      </c>
      <c r="F49" s="5">
        <v>0</v>
      </c>
      <c r="G49" s="5" t="s">
        <v>23</v>
      </c>
      <c r="H49" s="5">
        <v>500000</v>
      </c>
      <c r="I49" s="5">
        <v>1</v>
      </c>
      <c r="J49" s="5">
        <v>3</v>
      </c>
      <c r="K49" s="3" t="s">
        <v>445</v>
      </c>
      <c r="L49" s="3" t="s">
        <v>270</v>
      </c>
      <c r="M49" s="3" t="s">
        <v>230</v>
      </c>
      <c r="N49" s="3" t="s">
        <v>447</v>
      </c>
      <c r="O49" s="3" t="s">
        <v>233</v>
      </c>
      <c r="P49" s="3" t="s">
        <v>23</v>
      </c>
      <c r="Q49" s="3" t="s">
        <v>251</v>
      </c>
      <c r="R49" s="3" t="s">
        <v>234</v>
      </c>
      <c r="S49" s="3" t="s">
        <v>38</v>
      </c>
      <c r="T49" s="3" t="s">
        <v>273</v>
      </c>
      <c r="U49" s="3" t="s">
        <v>38</v>
      </c>
    </row>
    <row r="50" spans="1:21" ht="18" customHeight="1" x14ac:dyDescent="0.3">
      <c r="A50" s="3">
        <v>49</v>
      </c>
      <c r="B50" s="3" t="s">
        <v>446</v>
      </c>
      <c r="C50" s="3">
        <v>104830003</v>
      </c>
      <c r="D50" s="3">
        <v>8047200140</v>
      </c>
      <c r="E50" s="5">
        <v>6000</v>
      </c>
      <c r="F50" s="5">
        <v>0</v>
      </c>
      <c r="G50" s="5" t="s">
        <v>23</v>
      </c>
      <c r="H50" s="5">
        <v>500000</v>
      </c>
      <c r="I50" s="5">
        <v>1</v>
      </c>
      <c r="J50" s="5">
        <v>3</v>
      </c>
      <c r="K50" s="3" t="s">
        <v>445</v>
      </c>
      <c r="L50" s="3" t="s">
        <v>270</v>
      </c>
      <c r="M50" s="3" t="s">
        <v>230</v>
      </c>
      <c r="N50" s="3" t="s">
        <v>447</v>
      </c>
      <c r="O50" s="3" t="s">
        <v>233</v>
      </c>
      <c r="P50" s="3" t="s">
        <v>23</v>
      </c>
      <c r="Q50" s="3" t="s">
        <v>251</v>
      </c>
      <c r="R50" s="3" t="s">
        <v>234</v>
      </c>
      <c r="S50" s="3" t="s">
        <v>38</v>
      </c>
      <c r="T50" s="3" t="s">
        <v>273</v>
      </c>
      <c r="U50" s="3" t="s">
        <v>38</v>
      </c>
    </row>
    <row r="51" spans="1:21" ht="18" customHeight="1" x14ac:dyDescent="0.3">
      <c r="A51" s="3">
        <v>50</v>
      </c>
      <c r="B51" s="3" t="s">
        <v>448</v>
      </c>
      <c r="C51" s="3">
        <v>104830003</v>
      </c>
      <c r="D51" s="3">
        <v>8047200151</v>
      </c>
      <c r="E51" s="5">
        <v>6000</v>
      </c>
      <c r="F51" s="5"/>
      <c r="G51" s="5" t="s">
        <v>23</v>
      </c>
      <c r="H51" s="5">
        <v>500000</v>
      </c>
      <c r="I51" s="5">
        <v>1</v>
      </c>
      <c r="J51" s="5">
        <v>1</v>
      </c>
      <c r="K51" s="3" t="s">
        <v>445</v>
      </c>
      <c r="L51" s="3" t="s">
        <v>270</v>
      </c>
      <c r="M51" s="3" t="s">
        <v>230</v>
      </c>
      <c r="N51" s="3" t="s">
        <v>447</v>
      </c>
      <c r="O51" s="3" t="s">
        <v>233</v>
      </c>
      <c r="P51" s="3" t="s">
        <v>23</v>
      </c>
      <c r="Q51" s="3" t="s">
        <v>251</v>
      </c>
      <c r="R51" s="3" t="s">
        <v>234</v>
      </c>
      <c r="S51" s="3" t="s">
        <v>38</v>
      </c>
      <c r="T51" s="3" t="s">
        <v>273</v>
      </c>
      <c r="U51" s="3" t="s">
        <v>38</v>
      </c>
    </row>
    <row r="52" spans="1:21" ht="18" customHeight="1" x14ac:dyDescent="0.3">
      <c r="A52" s="3">
        <v>51</v>
      </c>
      <c r="B52" s="3" t="s">
        <v>448</v>
      </c>
      <c r="C52" s="3">
        <v>104830003</v>
      </c>
      <c r="D52" s="3">
        <v>8047200162</v>
      </c>
      <c r="E52" s="5">
        <v>6000</v>
      </c>
      <c r="F52" s="5"/>
      <c r="G52" s="5" t="s">
        <v>23</v>
      </c>
      <c r="H52" s="5">
        <v>500000</v>
      </c>
      <c r="I52" s="5">
        <v>1</v>
      </c>
      <c r="J52" s="5">
        <v>1</v>
      </c>
      <c r="K52" s="3" t="s">
        <v>445</v>
      </c>
      <c r="L52" s="3" t="s">
        <v>270</v>
      </c>
      <c r="M52" s="3" t="s">
        <v>230</v>
      </c>
      <c r="N52" s="3" t="s">
        <v>447</v>
      </c>
      <c r="O52" s="3" t="s">
        <v>233</v>
      </c>
      <c r="P52" s="3" t="s">
        <v>23</v>
      </c>
      <c r="Q52" s="3" t="s">
        <v>251</v>
      </c>
      <c r="R52" s="3" t="s">
        <v>234</v>
      </c>
      <c r="S52" s="3" t="s">
        <v>38</v>
      </c>
      <c r="T52" s="3" t="s">
        <v>273</v>
      </c>
      <c r="U52" s="3" t="s">
        <v>38</v>
      </c>
    </row>
    <row r="53" spans="1:21" ht="18" customHeight="1" x14ac:dyDescent="0.3">
      <c r="A53" s="3">
        <v>52</v>
      </c>
      <c r="B53" s="3" t="s">
        <v>584</v>
      </c>
      <c r="C53" s="3">
        <v>104830003</v>
      </c>
      <c r="D53" s="3">
        <v>8047230682</v>
      </c>
      <c r="E53" s="5">
        <v>6000</v>
      </c>
      <c r="F53" s="5"/>
      <c r="G53" s="5" t="s">
        <v>23</v>
      </c>
      <c r="H53" s="5">
        <v>500000</v>
      </c>
      <c r="I53" s="5">
        <v>1</v>
      </c>
      <c r="J53" s="5">
        <v>1</v>
      </c>
      <c r="K53" s="3" t="s">
        <v>449</v>
      </c>
      <c r="L53" s="3" t="s">
        <v>450</v>
      </c>
      <c r="M53" s="3" t="s">
        <v>230</v>
      </c>
      <c r="N53" s="3" t="s">
        <v>453</v>
      </c>
      <c r="O53" s="3" t="s">
        <v>233</v>
      </c>
      <c r="P53" s="3" t="s">
        <v>23</v>
      </c>
      <c r="Q53" s="3" t="s">
        <v>452</v>
      </c>
      <c r="R53" s="3" t="s">
        <v>234</v>
      </c>
      <c r="S53" s="3" t="s">
        <v>38</v>
      </c>
      <c r="T53" s="3" t="s">
        <v>454</v>
      </c>
      <c r="U53" s="3" t="s">
        <v>38</v>
      </c>
    </row>
    <row r="54" spans="1:21" ht="18" customHeight="1" x14ac:dyDescent="0.3">
      <c r="A54" s="3">
        <v>53</v>
      </c>
      <c r="B54" s="3" t="s">
        <v>584</v>
      </c>
      <c r="C54" s="3">
        <v>104830003</v>
      </c>
      <c r="D54" s="3">
        <v>8047230693</v>
      </c>
      <c r="E54" s="5">
        <v>6000</v>
      </c>
      <c r="F54" s="5"/>
      <c r="G54" s="5" t="s">
        <v>23</v>
      </c>
      <c r="H54" s="5">
        <v>500000</v>
      </c>
      <c r="I54" s="5">
        <v>1</v>
      </c>
      <c r="J54" s="5">
        <v>1</v>
      </c>
      <c r="K54" s="3" t="s">
        <v>449</v>
      </c>
      <c r="L54" s="3" t="s">
        <v>450</v>
      </c>
      <c r="M54" s="3" t="s">
        <v>230</v>
      </c>
      <c r="N54" s="3" t="s">
        <v>453</v>
      </c>
      <c r="O54" s="3" t="s">
        <v>233</v>
      </c>
      <c r="P54" s="3" t="s">
        <v>23</v>
      </c>
      <c r="Q54" s="3" t="s">
        <v>452</v>
      </c>
      <c r="R54" s="3" t="s">
        <v>234</v>
      </c>
      <c r="S54" s="3" t="s">
        <v>38</v>
      </c>
      <c r="T54" s="3" t="s">
        <v>454</v>
      </c>
      <c r="U54" s="3" t="s">
        <v>38</v>
      </c>
    </row>
    <row r="55" spans="1:21" ht="18" customHeight="1" x14ac:dyDescent="0.3">
      <c r="A55" s="3">
        <v>54</v>
      </c>
      <c r="B55" s="3" t="s">
        <v>549</v>
      </c>
      <c r="C55" s="3">
        <v>104830003</v>
      </c>
      <c r="D55" s="3">
        <v>5621543034</v>
      </c>
      <c r="E55" s="5">
        <v>6000</v>
      </c>
      <c r="F55" s="5">
        <v>0</v>
      </c>
      <c r="G55" s="5" t="s">
        <v>23</v>
      </c>
      <c r="H55" s="5">
        <v>500000</v>
      </c>
      <c r="I55" s="5">
        <v>1</v>
      </c>
      <c r="J55" s="5">
        <v>1</v>
      </c>
      <c r="K55" s="3" t="s">
        <v>24</v>
      </c>
      <c r="L55" s="3" t="s">
        <v>459</v>
      </c>
      <c r="M55" s="3" t="s">
        <v>585</v>
      </c>
      <c r="N55" s="3" t="s">
        <v>464</v>
      </c>
      <c r="O55" s="3" t="s">
        <v>586</v>
      </c>
      <c r="P55" s="3" t="s">
        <v>23</v>
      </c>
      <c r="Q55" s="3" t="s">
        <v>23</v>
      </c>
      <c r="R55" s="3" t="s">
        <v>587</v>
      </c>
      <c r="S55" s="3" t="s">
        <v>38</v>
      </c>
      <c r="T55" s="3" t="s">
        <v>234</v>
      </c>
      <c r="U55" s="3" t="s">
        <v>38</v>
      </c>
    </row>
    <row r="56" spans="1:21" ht="18" customHeight="1" x14ac:dyDescent="0.3">
      <c r="A56" s="3">
        <v>55</v>
      </c>
      <c r="B56" s="3" t="s">
        <v>549</v>
      </c>
      <c r="C56" s="3">
        <v>104830003</v>
      </c>
      <c r="D56" s="3">
        <v>5621543045</v>
      </c>
      <c r="E56" s="5">
        <v>6000</v>
      </c>
      <c r="F56" s="5">
        <v>0</v>
      </c>
      <c r="G56" s="5" t="s">
        <v>23</v>
      </c>
      <c r="H56" s="5">
        <v>500000</v>
      </c>
      <c r="I56" s="5">
        <v>1</v>
      </c>
      <c r="J56" s="5">
        <v>1</v>
      </c>
      <c r="K56" s="3" t="s">
        <v>24</v>
      </c>
      <c r="L56" s="3" t="s">
        <v>459</v>
      </c>
      <c r="M56" s="3" t="s">
        <v>588</v>
      </c>
      <c r="N56" s="3" t="s">
        <v>464</v>
      </c>
      <c r="O56" s="3" t="s">
        <v>589</v>
      </c>
      <c r="P56" s="3" t="s">
        <v>23</v>
      </c>
      <c r="Q56" s="3" t="s">
        <v>23</v>
      </c>
      <c r="R56" s="3" t="s">
        <v>590</v>
      </c>
      <c r="S56" s="3" t="s">
        <v>38</v>
      </c>
      <c r="T56" s="3" t="s">
        <v>234</v>
      </c>
      <c r="U56" s="3" t="s">
        <v>38</v>
      </c>
    </row>
    <row r="57" spans="1:21" ht="18" customHeight="1" x14ac:dyDescent="0.3">
      <c r="A57" s="3">
        <v>56</v>
      </c>
      <c r="B57" s="3" t="s">
        <v>549</v>
      </c>
      <c r="C57" s="3">
        <v>104830003</v>
      </c>
      <c r="D57" s="3">
        <v>5621543056</v>
      </c>
      <c r="E57" s="5">
        <v>6000</v>
      </c>
      <c r="F57" s="5">
        <v>0</v>
      </c>
      <c r="G57" s="5" t="s">
        <v>23</v>
      </c>
      <c r="H57" s="5">
        <v>500000</v>
      </c>
      <c r="I57" s="5">
        <v>1</v>
      </c>
      <c r="J57" s="5">
        <v>1</v>
      </c>
      <c r="K57" s="3" t="s">
        <v>24</v>
      </c>
      <c r="L57" s="3" t="s">
        <v>269</v>
      </c>
      <c r="M57" s="3" t="s">
        <v>270</v>
      </c>
      <c r="N57" s="3" t="s">
        <v>464</v>
      </c>
      <c r="O57" s="3" t="s">
        <v>272</v>
      </c>
      <c r="P57" s="3" t="s">
        <v>23</v>
      </c>
      <c r="Q57" s="3" t="s">
        <v>23</v>
      </c>
      <c r="R57" s="3" t="s">
        <v>273</v>
      </c>
      <c r="S57" s="3" t="s">
        <v>270</v>
      </c>
      <c r="T57" s="3" t="s">
        <v>234</v>
      </c>
      <c r="U57" s="3" t="s">
        <v>38</v>
      </c>
    </row>
    <row r="58" spans="1:21" ht="18" customHeight="1" x14ac:dyDescent="0.3">
      <c r="A58" s="3">
        <v>57</v>
      </c>
      <c r="B58" s="3" t="s">
        <v>549</v>
      </c>
      <c r="C58" s="3">
        <v>104830003</v>
      </c>
      <c r="D58" s="3">
        <v>5621542780</v>
      </c>
      <c r="E58" s="5">
        <v>6000</v>
      </c>
      <c r="F58" s="5">
        <v>0</v>
      </c>
      <c r="G58" s="5" t="s">
        <v>23</v>
      </c>
      <c r="H58" s="5">
        <v>500000</v>
      </c>
      <c r="I58" s="5">
        <v>1</v>
      </c>
      <c r="J58" s="5">
        <v>1</v>
      </c>
      <c r="K58" s="3" t="s">
        <v>24</v>
      </c>
      <c r="L58" s="3" t="s">
        <v>459</v>
      </c>
      <c r="M58" s="3" t="s">
        <v>591</v>
      </c>
      <c r="N58" s="3" t="s">
        <v>464</v>
      </c>
      <c r="O58" s="3" t="s">
        <v>470</v>
      </c>
      <c r="P58" s="3" t="s">
        <v>23</v>
      </c>
      <c r="Q58" s="3" t="s">
        <v>23</v>
      </c>
      <c r="R58" s="3" t="s">
        <v>592</v>
      </c>
      <c r="S58" s="3" t="s">
        <v>591</v>
      </c>
      <c r="T58" s="3" t="s">
        <v>234</v>
      </c>
      <c r="U58" s="3" t="s">
        <v>38</v>
      </c>
    </row>
    <row r="59" spans="1:21" ht="18" customHeight="1" x14ac:dyDescent="0.3">
      <c r="A59" s="3">
        <v>58</v>
      </c>
      <c r="B59" s="3" t="s">
        <v>549</v>
      </c>
      <c r="C59" s="3">
        <v>104830003</v>
      </c>
      <c r="D59" s="3">
        <v>5621542791</v>
      </c>
      <c r="E59" s="5">
        <v>6000</v>
      </c>
      <c r="F59" s="5">
        <v>0</v>
      </c>
      <c r="G59" s="5" t="s">
        <v>23</v>
      </c>
      <c r="H59" s="5">
        <v>500000</v>
      </c>
      <c r="I59" s="5">
        <v>1</v>
      </c>
      <c r="J59" s="5">
        <v>1</v>
      </c>
      <c r="K59" s="3" t="s">
        <v>24</v>
      </c>
      <c r="L59" s="3" t="s">
        <v>459</v>
      </c>
      <c r="M59" s="3" t="s">
        <v>465</v>
      </c>
      <c r="N59" s="3" t="s">
        <v>464</v>
      </c>
      <c r="O59" s="3" t="s">
        <v>466</v>
      </c>
      <c r="P59" s="3" t="s">
        <v>23</v>
      </c>
      <c r="Q59" s="3" t="s">
        <v>23</v>
      </c>
      <c r="R59" s="3" t="s">
        <v>467</v>
      </c>
      <c r="S59" s="3" t="s">
        <v>465</v>
      </c>
      <c r="T59" s="3" t="s">
        <v>234</v>
      </c>
      <c r="U59" s="3" t="s">
        <v>38</v>
      </c>
    </row>
    <row r="60" spans="1:21" ht="18" customHeight="1" x14ac:dyDescent="0.3">
      <c r="A60" s="3">
        <v>59</v>
      </c>
      <c r="B60" s="3" t="s">
        <v>549</v>
      </c>
      <c r="C60" s="3">
        <v>104830003</v>
      </c>
      <c r="D60" s="3">
        <v>5621542802</v>
      </c>
      <c r="E60" s="5">
        <v>6000</v>
      </c>
      <c r="F60" s="5">
        <v>0</v>
      </c>
      <c r="G60" s="5" t="s">
        <v>23</v>
      </c>
      <c r="H60" s="5">
        <v>500000</v>
      </c>
      <c r="I60" s="5">
        <v>1</v>
      </c>
      <c r="J60" s="5">
        <v>1</v>
      </c>
      <c r="K60" s="3" t="s">
        <v>24</v>
      </c>
      <c r="L60" s="3" t="s">
        <v>459</v>
      </c>
      <c r="M60" s="3" t="s">
        <v>468</v>
      </c>
      <c r="N60" s="3" t="s">
        <v>464</v>
      </c>
      <c r="O60" s="3" t="s">
        <v>470</v>
      </c>
      <c r="P60" s="3" t="s">
        <v>23</v>
      </c>
      <c r="Q60" s="3" t="s">
        <v>23</v>
      </c>
      <c r="R60" s="3" t="s">
        <v>593</v>
      </c>
      <c r="S60" s="3" t="s">
        <v>594</v>
      </c>
      <c r="T60" s="3" t="s">
        <v>234</v>
      </c>
      <c r="U60" s="3" t="s">
        <v>38</v>
      </c>
    </row>
    <row r="61" spans="1:21" ht="18" customHeight="1" x14ac:dyDescent="0.3">
      <c r="A61" s="3">
        <v>60</v>
      </c>
      <c r="B61" s="3" t="s">
        <v>549</v>
      </c>
      <c r="C61" s="3">
        <v>104830003</v>
      </c>
      <c r="D61" s="3">
        <v>5621542813</v>
      </c>
      <c r="E61" s="5">
        <v>6000</v>
      </c>
      <c r="F61" s="5">
        <v>0</v>
      </c>
      <c r="G61" s="5" t="s">
        <v>23</v>
      </c>
      <c r="H61" s="5">
        <v>500000</v>
      </c>
      <c r="I61" s="5">
        <v>1</v>
      </c>
      <c r="J61" s="5">
        <v>1</v>
      </c>
      <c r="K61" s="3" t="s">
        <v>24</v>
      </c>
      <c r="L61" s="3" t="s">
        <v>459</v>
      </c>
      <c r="M61" s="3" t="s">
        <v>595</v>
      </c>
      <c r="N61" s="3" t="s">
        <v>464</v>
      </c>
      <c r="O61" s="3" t="s">
        <v>596</v>
      </c>
      <c r="P61" s="3" t="s">
        <v>23</v>
      </c>
      <c r="Q61" s="3" t="s">
        <v>23</v>
      </c>
      <c r="R61" s="3" t="s">
        <v>597</v>
      </c>
      <c r="S61" s="3" t="s">
        <v>38</v>
      </c>
      <c r="T61" s="3" t="s">
        <v>234</v>
      </c>
      <c r="U61" s="3" t="s">
        <v>38</v>
      </c>
    </row>
    <row r="62" spans="1:21" ht="18" customHeight="1" x14ac:dyDescent="0.3">
      <c r="A62" s="3">
        <v>61</v>
      </c>
      <c r="B62" s="3" t="s">
        <v>732</v>
      </c>
      <c r="C62" s="3">
        <v>104830003</v>
      </c>
      <c r="D62" s="3">
        <v>8047263313</v>
      </c>
      <c r="E62" s="5">
        <v>6000</v>
      </c>
      <c r="F62" s="5"/>
      <c r="G62" s="5" t="s">
        <v>23</v>
      </c>
      <c r="H62" s="5">
        <v>500000</v>
      </c>
      <c r="I62" s="5">
        <v>1</v>
      </c>
      <c r="J62" s="5">
        <v>1</v>
      </c>
      <c r="K62" s="3" t="s">
        <v>730</v>
      </c>
      <c r="L62" s="3" t="s">
        <v>731</v>
      </c>
      <c r="M62" s="3" t="s">
        <v>230</v>
      </c>
      <c r="N62" s="3" t="s">
        <v>733</v>
      </c>
      <c r="O62" s="3" t="s">
        <v>233</v>
      </c>
      <c r="P62" s="3" t="s">
        <v>23</v>
      </c>
      <c r="Q62" s="3" t="s">
        <v>232</v>
      </c>
      <c r="R62" s="3" t="s">
        <v>234</v>
      </c>
      <c r="S62" s="3" t="s">
        <v>38</v>
      </c>
      <c r="T62" s="3" t="s">
        <v>734</v>
      </c>
      <c r="U62" s="3" t="s">
        <v>38</v>
      </c>
    </row>
    <row r="63" spans="1:21" ht="18" customHeight="1" x14ac:dyDescent="0.3">
      <c r="A63" s="3">
        <v>62</v>
      </c>
      <c r="B63" s="3" t="s">
        <v>641</v>
      </c>
      <c r="C63" s="3">
        <v>104830003</v>
      </c>
      <c r="D63" s="3">
        <v>5621543314</v>
      </c>
      <c r="E63" s="5">
        <v>6000</v>
      </c>
      <c r="F63" s="5">
        <v>0</v>
      </c>
      <c r="G63" s="5" t="s">
        <v>23</v>
      </c>
      <c r="H63" s="5">
        <v>500000</v>
      </c>
      <c r="I63" s="5">
        <v>1</v>
      </c>
      <c r="J63" s="5">
        <v>1</v>
      </c>
      <c r="K63" s="3" t="s">
        <v>24</v>
      </c>
      <c r="L63" s="3" t="s">
        <v>459</v>
      </c>
      <c r="M63" s="3" t="s">
        <v>710</v>
      </c>
      <c r="N63" s="3" t="s">
        <v>226</v>
      </c>
      <c r="O63" s="3" t="s">
        <v>711</v>
      </c>
      <c r="P63" s="3" t="s">
        <v>23</v>
      </c>
      <c r="Q63" s="3" t="s">
        <v>23</v>
      </c>
      <c r="R63" s="3" t="s">
        <v>712</v>
      </c>
      <c r="S63" s="3" t="s">
        <v>710</v>
      </c>
      <c r="T63" s="3" t="s">
        <v>234</v>
      </c>
      <c r="U63" s="3" t="s">
        <v>38</v>
      </c>
    </row>
    <row r="64" spans="1:21" ht="18" customHeight="1" x14ac:dyDescent="0.3">
      <c r="A64" s="3">
        <v>63</v>
      </c>
      <c r="B64" s="3" t="s">
        <v>714</v>
      </c>
      <c r="C64" s="3">
        <v>104830003</v>
      </c>
      <c r="D64" s="3">
        <v>5621543325</v>
      </c>
      <c r="E64" s="5">
        <v>6000</v>
      </c>
      <c r="F64" s="5">
        <v>0</v>
      </c>
      <c r="G64" s="5" t="s">
        <v>23</v>
      </c>
      <c r="H64" s="5">
        <v>500000</v>
      </c>
      <c r="I64" s="5">
        <v>1</v>
      </c>
      <c r="J64" s="5">
        <v>1</v>
      </c>
      <c r="K64" s="3" t="s">
        <v>24</v>
      </c>
      <c r="L64" s="3" t="s">
        <v>459</v>
      </c>
      <c r="M64" s="3" t="s">
        <v>713</v>
      </c>
      <c r="N64" s="3" t="s">
        <v>226</v>
      </c>
      <c r="O64" s="3" t="s">
        <v>715</v>
      </c>
      <c r="P64" s="3" t="s">
        <v>23</v>
      </c>
      <c r="Q64" s="3" t="s">
        <v>23</v>
      </c>
      <c r="R64" s="3" t="s">
        <v>716</v>
      </c>
      <c r="S64" s="3" t="s">
        <v>713</v>
      </c>
      <c r="T64" s="3" t="s">
        <v>234</v>
      </c>
      <c r="U64" s="3" t="s">
        <v>38</v>
      </c>
    </row>
    <row r="65" spans="1:21" ht="18" customHeight="1" x14ac:dyDescent="0.3">
      <c r="A65" s="3">
        <v>64</v>
      </c>
      <c r="B65" s="3" t="s">
        <v>714</v>
      </c>
      <c r="C65" s="3">
        <v>104830003</v>
      </c>
      <c r="D65" s="3">
        <v>5621543336</v>
      </c>
      <c r="E65" s="5">
        <v>6000</v>
      </c>
      <c r="F65" s="5">
        <v>0</v>
      </c>
      <c r="G65" s="5" t="s">
        <v>23</v>
      </c>
      <c r="H65" s="5">
        <v>500000</v>
      </c>
      <c r="I65" s="5">
        <v>1</v>
      </c>
      <c r="J65" s="5">
        <v>4</v>
      </c>
      <c r="K65" s="3" t="s">
        <v>24</v>
      </c>
      <c r="L65" s="3" t="s">
        <v>459</v>
      </c>
      <c r="M65" s="3" t="s">
        <v>591</v>
      </c>
      <c r="N65" s="3" t="s">
        <v>226</v>
      </c>
      <c r="O65" s="3" t="s">
        <v>470</v>
      </c>
      <c r="P65" s="3" t="s">
        <v>23</v>
      </c>
      <c r="Q65" s="3" t="s">
        <v>23</v>
      </c>
      <c r="R65" s="3" t="s">
        <v>592</v>
      </c>
      <c r="S65" s="3" t="s">
        <v>591</v>
      </c>
      <c r="T65" s="3" t="s">
        <v>234</v>
      </c>
      <c r="U65" s="3" t="s">
        <v>38</v>
      </c>
    </row>
    <row r="66" spans="1:21" ht="18" customHeight="1" x14ac:dyDescent="0.3">
      <c r="A66" s="3">
        <v>65</v>
      </c>
      <c r="B66" s="3" t="s">
        <v>645</v>
      </c>
      <c r="C66" s="3">
        <v>104830003</v>
      </c>
      <c r="D66" s="3">
        <v>5621543340</v>
      </c>
      <c r="E66" s="5">
        <v>6000</v>
      </c>
      <c r="F66" s="5">
        <v>0</v>
      </c>
      <c r="G66" s="5" t="s">
        <v>23</v>
      </c>
      <c r="H66" s="5">
        <v>500000</v>
      </c>
      <c r="I66" s="5">
        <v>1</v>
      </c>
      <c r="J66" s="5">
        <v>1</v>
      </c>
      <c r="K66" s="3" t="s">
        <v>24</v>
      </c>
      <c r="L66" s="3" t="s">
        <v>459</v>
      </c>
      <c r="M66" s="3" t="s">
        <v>717</v>
      </c>
      <c r="N66" s="3" t="s">
        <v>226</v>
      </c>
      <c r="O66" s="3" t="s">
        <v>718</v>
      </c>
      <c r="P66" s="3" t="s">
        <v>23</v>
      </c>
      <c r="Q66" s="3" t="s">
        <v>23</v>
      </c>
      <c r="R66" s="3" t="s">
        <v>719</v>
      </c>
      <c r="S66" s="3" t="s">
        <v>38</v>
      </c>
      <c r="T66" s="3" t="s">
        <v>234</v>
      </c>
      <c r="U66" s="3" t="s">
        <v>38</v>
      </c>
    </row>
    <row r="67" spans="1:21" ht="18" customHeight="1" x14ac:dyDescent="0.3">
      <c r="A67" s="3">
        <v>66</v>
      </c>
      <c r="B67" s="3" t="s">
        <v>720</v>
      </c>
      <c r="C67" s="3">
        <v>104830003</v>
      </c>
      <c r="D67" s="3">
        <v>5621543476</v>
      </c>
      <c r="E67" s="5">
        <v>6000</v>
      </c>
      <c r="F67" s="5">
        <v>0</v>
      </c>
      <c r="G67" s="5" t="s">
        <v>23</v>
      </c>
      <c r="H67" s="5">
        <v>0</v>
      </c>
      <c r="I67" s="5">
        <v>1</v>
      </c>
      <c r="J67" s="5">
        <v>1</v>
      </c>
      <c r="K67" s="3" t="s">
        <v>24</v>
      </c>
      <c r="L67" s="3" t="s">
        <v>255</v>
      </c>
      <c r="M67" s="3" t="s">
        <v>265</v>
      </c>
      <c r="N67" s="3" t="s">
        <v>226</v>
      </c>
      <c r="O67" s="3" t="s">
        <v>721</v>
      </c>
      <c r="P67" s="3" t="s">
        <v>23</v>
      </c>
      <c r="Q67" s="3" t="s">
        <v>23</v>
      </c>
      <c r="R67" s="3" t="s">
        <v>268</v>
      </c>
      <c r="S67" s="3" t="s">
        <v>265</v>
      </c>
      <c r="T67" s="3" t="s">
        <v>260</v>
      </c>
      <c r="U67" s="3" t="s">
        <v>38</v>
      </c>
    </row>
    <row r="68" spans="1:21" ht="18" customHeight="1" x14ac:dyDescent="0.3">
      <c r="A68" s="3">
        <v>67</v>
      </c>
      <c r="B68" s="3" t="s">
        <v>722</v>
      </c>
      <c r="C68" s="3">
        <v>104830003</v>
      </c>
      <c r="D68" s="3">
        <v>5621543480</v>
      </c>
      <c r="E68" s="5">
        <v>7000</v>
      </c>
      <c r="F68" s="5">
        <v>0</v>
      </c>
      <c r="G68" s="5" t="s">
        <v>23</v>
      </c>
      <c r="H68" s="5">
        <v>500000</v>
      </c>
      <c r="I68" s="5">
        <v>1</v>
      </c>
      <c r="J68" s="5">
        <v>10</v>
      </c>
      <c r="K68" s="3" t="s">
        <v>24</v>
      </c>
      <c r="L68" s="3" t="s">
        <v>255</v>
      </c>
      <c r="M68" s="3" t="s">
        <v>411</v>
      </c>
      <c r="N68" s="3" t="s">
        <v>226</v>
      </c>
      <c r="O68" s="3" t="s">
        <v>723</v>
      </c>
      <c r="P68" s="3" t="s">
        <v>23</v>
      </c>
      <c r="Q68" s="3" t="s">
        <v>23</v>
      </c>
      <c r="R68" s="3" t="s">
        <v>410</v>
      </c>
      <c r="S68" s="3" t="s">
        <v>411</v>
      </c>
      <c r="T68" s="3" t="s">
        <v>260</v>
      </c>
      <c r="U68" s="3" t="s">
        <v>38</v>
      </c>
    </row>
    <row r="69" spans="1:21" ht="18" customHeight="1" x14ac:dyDescent="0.3">
      <c r="A69" s="3">
        <v>68</v>
      </c>
      <c r="B69" s="3" t="s">
        <v>722</v>
      </c>
      <c r="C69" s="3">
        <v>104830003</v>
      </c>
      <c r="D69" s="3">
        <v>5621543491</v>
      </c>
      <c r="E69" s="5">
        <v>6000</v>
      </c>
      <c r="F69" s="5">
        <v>0</v>
      </c>
      <c r="G69" s="5" t="s">
        <v>23</v>
      </c>
      <c r="H69" s="5">
        <v>500000</v>
      </c>
      <c r="I69" s="5">
        <v>1</v>
      </c>
      <c r="J69" s="5">
        <v>1</v>
      </c>
      <c r="K69" s="3" t="s">
        <v>24</v>
      </c>
      <c r="L69" s="3" t="s">
        <v>255</v>
      </c>
      <c r="M69" s="3" t="s">
        <v>411</v>
      </c>
      <c r="N69" s="3" t="s">
        <v>226</v>
      </c>
      <c r="O69" s="3" t="s">
        <v>723</v>
      </c>
      <c r="P69" s="3" t="s">
        <v>23</v>
      </c>
      <c r="Q69" s="3" t="s">
        <v>23</v>
      </c>
      <c r="R69" s="3" t="s">
        <v>410</v>
      </c>
      <c r="S69" s="3" t="s">
        <v>411</v>
      </c>
      <c r="T69" s="3" t="s">
        <v>260</v>
      </c>
      <c r="U69" s="3" t="s">
        <v>38</v>
      </c>
    </row>
    <row r="70" spans="1:21" ht="18" customHeight="1" x14ac:dyDescent="0.3">
      <c r="A70" s="3">
        <v>69</v>
      </c>
      <c r="B70" s="3" t="s">
        <v>724</v>
      </c>
      <c r="C70" s="3">
        <v>104830003</v>
      </c>
      <c r="D70" s="3">
        <v>5621543723</v>
      </c>
      <c r="E70" s="5">
        <v>6000</v>
      </c>
      <c r="F70" s="5">
        <v>0</v>
      </c>
      <c r="G70" s="5" t="s">
        <v>23</v>
      </c>
      <c r="H70" s="5">
        <v>500000</v>
      </c>
      <c r="I70" s="5">
        <v>1</v>
      </c>
      <c r="J70" s="5">
        <v>1</v>
      </c>
      <c r="K70" s="3" t="s">
        <v>24</v>
      </c>
      <c r="L70" s="3" t="s">
        <v>459</v>
      </c>
      <c r="M70" s="3" t="s">
        <v>468</v>
      </c>
      <c r="N70" s="3" t="s">
        <v>725</v>
      </c>
      <c r="O70" s="3" t="s">
        <v>470</v>
      </c>
      <c r="P70" s="3" t="s">
        <v>23</v>
      </c>
      <c r="Q70" s="3" t="s">
        <v>23</v>
      </c>
      <c r="R70" s="3" t="s">
        <v>593</v>
      </c>
      <c r="S70" s="3" t="s">
        <v>594</v>
      </c>
      <c r="T70" s="3" t="s">
        <v>234</v>
      </c>
      <c r="U70" s="3" t="s">
        <v>38</v>
      </c>
    </row>
    <row r="71" spans="1:21" ht="18" customHeight="1" x14ac:dyDescent="0.3">
      <c r="A71" s="3">
        <v>70</v>
      </c>
      <c r="B71" s="3" t="s">
        <v>727</v>
      </c>
      <c r="C71" s="3">
        <v>104830003</v>
      </c>
      <c r="D71" s="3">
        <v>5621543734</v>
      </c>
      <c r="E71" s="5">
        <v>6000</v>
      </c>
      <c r="F71" s="5">
        <v>0</v>
      </c>
      <c r="G71" s="5" t="s">
        <v>23</v>
      </c>
      <c r="H71" s="5">
        <v>500000</v>
      </c>
      <c r="I71" s="5">
        <v>1</v>
      </c>
      <c r="J71" s="5">
        <v>1</v>
      </c>
      <c r="K71" s="3" t="s">
        <v>24</v>
      </c>
      <c r="L71" s="3" t="s">
        <v>459</v>
      </c>
      <c r="M71" s="3" t="s">
        <v>726</v>
      </c>
      <c r="N71" s="3" t="s">
        <v>725</v>
      </c>
      <c r="O71" s="3" t="s">
        <v>728</v>
      </c>
      <c r="P71" s="3" t="s">
        <v>23</v>
      </c>
      <c r="Q71" s="3" t="s">
        <v>23</v>
      </c>
      <c r="R71" s="3" t="s">
        <v>729</v>
      </c>
      <c r="S71" s="3" t="s">
        <v>38</v>
      </c>
      <c r="T71" s="3" t="s">
        <v>234</v>
      </c>
      <c r="U71" s="3" t="s">
        <v>38</v>
      </c>
    </row>
    <row r="72" spans="1:21" ht="18" customHeight="1" x14ac:dyDescent="0.3">
      <c r="A72" s="3">
        <v>71</v>
      </c>
      <c r="B72" s="3" t="s">
        <v>691</v>
      </c>
      <c r="C72" s="3">
        <v>104830003</v>
      </c>
      <c r="D72" s="3">
        <v>8047281745</v>
      </c>
      <c r="E72" s="5">
        <v>6000</v>
      </c>
      <c r="F72" s="5"/>
      <c r="G72" s="5" t="s">
        <v>23</v>
      </c>
      <c r="H72" s="5">
        <v>0</v>
      </c>
      <c r="I72" s="5">
        <v>1</v>
      </c>
      <c r="J72" s="5">
        <v>1</v>
      </c>
      <c r="K72" s="3" t="s">
        <v>704</v>
      </c>
      <c r="L72" s="3" t="s">
        <v>705</v>
      </c>
      <c r="M72" s="3" t="s">
        <v>24</v>
      </c>
      <c r="N72" s="3" t="s">
        <v>708</v>
      </c>
      <c r="O72" s="3" t="s">
        <v>707</v>
      </c>
      <c r="P72" s="3" t="s">
        <v>23</v>
      </c>
      <c r="Q72" s="3" t="s">
        <v>706</v>
      </c>
      <c r="R72" s="3" t="s">
        <v>77</v>
      </c>
      <c r="S72" s="3" t="s">
        <v>38</v>
      </c>
      <c r="T72" s="3" t="s">
        <v>709</v>
      </c>
      <c r="U72" s="3" t="s">
        <v>38</v>
      </c>
    </row>
    <row r="73" spans="1:21" ht="18" customHeight="1" x14ac:dyDescent="0.3">
      <c r="A73" s="3">
        <v>72</v>
      </c>
      <c r="B73" s="3" t="s">
        <v>863</v>
      </c>
      <c r="C73" s="3">
        <v>104830003</v>
      </c>
      <c r="D73" s="3">
        <v>8047266323</v>
      </c>
      <c r="E73" s="5">
        <v>6000</v>
      </c>
      <c r="F73" s="5"/>
      <c r="G73" s="5">
        <v>10000</v>
      </c>
      <c r="H73" s="5">
        <v>3000000</v>
      </c>
      <c r="I73" s="5">
        <v>1</v>
      </c>
      <c r="J73" s="5">
        <v>4</v>
      </c>
      <c r="K73" s="3" t="s">
        <v>861</v>
      </c>
      <c r="L73" s="3" t="s">
        <v>861</v>
      </c>
      <c r="M73" s="3" t="s">
        <v>862</v>
      </c>
      <c r="N73" s="3" t="s">
        <v>867</v>
      </c>
      <c r="O73" s="3" t="s">
        <v>865</v>
      </c>
      <c r="P73" s="3" t="s">
        <v>23</v>
      </c>
      <c r="Q73" s="3" t="s">
        <v>864</v>
      </c>
      <c r="R73" s="3" t="s">
        <v>866</v>
      </c>
      <c r="S73" s="3" t="s">
        <v>868</v>
      </c>
      <c r="T73" s="3" t="s">
        <v>869</v>
      </c>
      <c r="U73" s="3" t="s">
        <v>38</v>
      </c>
    </row>
    <row r="74" spans="1:21" ht="18" customHeight="1" x14ac:dyDescent="0.3">
      <c r="A74" s="3">
        <v>73</v>
      </c>
      <c r="B74" s="3" t="s">
        <v>858</v>
      </c>
      <c r="C74" s="3">
        <v>104830003</v>
      </c>
      <c r="D74" s="3">
        <v>8047303530</v>
      </c>
      <c r="E74" s="5">
        <v>6000</v>
      </c>
      <c r="F74" s="5"/>
      <c r="G74" s="5" t="s">
        <v>23</v>
      </c>
      <c r="H74" s="5">
        <v>500000</v>
      </c>
      <c r="I74" s="5">
        <v>1</v>
      </c>
      <c r="J74" s="5">
        <v>1</v>
      </c>
      <c r="K74" s="3" t="s">
        <v>856</v>
      </c>
      <c r="L74" s="3" t="s">
        <v>857</v>
      </c>
      <c r="M74" s="3" t="s">
        <v>230</v>
      </c>
      <c r="N74" s="3" t="s">
        <v>859</v>
      </c>
      <c r="O74" s="3" t="s">
        <v>233</v>
      </c>
      <c r="P74" s="3" t="s">
        <v>23</v>
      </c>
      <c r="Q74" s="3" t="s">
        <v>251</v>
      </c>
      <c r="R74" s="3" t="s">
        <v>234</v>
      </c>
      <c r="S74" s="3" t="s">
        <v>38</v>
      </c>
      <c r="T74" s="3" t="s">
        <v>860</v>
      </c>
      <c r="U74" s="3" t="s">
        <v>38</v>
      </c>
    </row>
    <row r="75" spans="1:21" ht="18" customHeight="1" x14ac:dyDescent="0.3">
      <c r="A75" s="3">
        <v>74</v>
      </c>
      <c r="B75" s="3" t="s">
        <v>871</v>
      </c>
      <c r="C75" s="3">
        <v>104830003</v>
      </c>
      <c r="D75" s="3">
        <v>8047294872</v>
      </c>
      <c r="E75" s="5">
        <v>6000</v>
      </c>
      <c r="F75" s="5"/>
      <c r="G75" s="5" t="s">
        <v>23</v>
      </c>
      <c r="H75" s="5">
        <v>0</v>
      </c>
      <c r="I75" s="5">
        <v>1</v>
      </c>
      <c r="J75" s="5">
        <v>1</v>
      </c>
      <c r="K75" s="3" t="s">
        <v>870</v>
      </c>
      <c r="L75" s="3" t="s">
        <v>261</v>
      </c>
      <c r="M75" s="3" t="s">
        <v>24</v>
      </c>
      <c r="N75" s="3" t="s">
        <v>873</v>
      </c>
      <c r="O75" s="3" t="s">
        <v>28</v>
      </c>
      <c r="P75" s="3" t="s">
        <v>23</v>
      </c>
      <c r="Q75" s="3" t="s">
        <v>874</v>
      </c>
      <c r="R75" s="3" t="s">
        <v>77</v>
      </c>
      <c r="S75" s="3" t="s">
        <v>38</v>
      </c>
      <c r="T75" s="3" t="s">
        <v>264</v>
      </c>
      <c r="U75" s="3" t="s">
        <v>38</v>
      </c>
    </row>
    <row r="76" spans="1:21" ht="18" customHeight="1" x14ac:dyDescent="0.3">
      <c r="A76" s="3">
        <v>75</v>
      </c>
      <c r="B76" s="3" t="s">
        <v>871</v>
      </c>
      <c r="C76" s="3">
        <v>104830003</v>
      </c>
      <c r="D76" s="3">
        <v>8047248613</v>
      </c>
      <c r="E76" s="5">
        <v>7000</v>
      </c>
      <c r="F76" s="5">
        <v>0</v>
      </c>
      <c r="G76" s="5" t="s">
        <v>23</v>
      </c>
      <c r="H76" s="5">
        <v>0</v>
      </c>
      <c r="I76" s="5">
        <v>1</v>
      </c>
      <c r="J76" s="5">
        <v>7</v>
      </c>
      <c r="K76" s="3" t="s">
        <v>870</v>
      </c>
      <c r="L76" s="3" t="s">
        <v>261</v>
      </c>
      <c r="M76" s="3" t="s">
        <v>24</v>
      </c>
      <c r="N76" s="3" t="s">
        <v>873</v>
      </c>
      <c r="O76" s="3" t="s">
        <v>28</v>
      </c>
      <c r="P76" s="3" t="s">
        <v>23</v>
      </c>
      <c r="Q76" s="3" t="s">
        <v>872</v>
      </c>
      <c r="R76" s="3" t="s">
        <v>77</v>
      </c>
      <c r="S76" s="3" t="s">
        <v>38</v>
      </c>
      <c r="T76" s="3" t="s">
        <v>264</v>
      </c>
      <c r="U76" s="3" t="s">
        <v>38</v>
      </c>
    </row>
    <row r="77" spans="1:21" ht="18" customHeight="1" x14ac:dyDescent="0.3">
      <c r="A77" s="3">
        <v>76</v>
      </c>
      <c r="B77" s="3" t="s">
        <v>871</v>
      </c>
      <c r="C77" s="3">
        <v>104830003</v>
      </c>
      <c r="D77" s="3">
        <v>8047294861</v>
      </c>
      <c r="E77" s="5">
        <v>8000</v>
      </c>
      <c r="F77" s="5">
        <v>0</v>
      </c>
      <c r="G77" s="5" t="s">
        <v>23</v>
      </c>
      <c r="H77" s="5">
        <v>0</v>
      </c>
      <c r="I77" s="5">
        <v>1</v>
      </c>
      <c r="J77" s="5">
        <v>13</v>
      </c>
      <c r="K77" s="3" t="s">
        <v>870</v>
      </c>
      <c r="L77" s="3" t="s">
        <v>261</v>
      </c>
      <c r="M77" s="3" t="s">
        <v>24</v>
      </c>
      <c r="N77" s="3" t="s">
        <v>873</v>
      </c>
      <c r="O77" s="3" t="s">
        <v>28</v>
      </c>
      <c r="P77" s="3" t="s">
        <v>23</v>
      </c>
      <c r="Q77" s="3" t="s">
        <v>874</v>
      </c>
      <c r="R77" s="3" t="s">
        <v>77</v>
      </c>
      <c r="S77" s="3" t="s">
        <v>38</v>
      </c>
      <c r="T77" s="3" t="s">
        <v>264</v>
      </c>
      <c r="U77" s="3" t="s">
        <v>38</v>
      </c>
    </row>
    <row r="78" spans="1:21" ht="18" customHeight="1" x14ac:dyDescent="0.3">
      <c r="A78" s="3">
        <v>77</v>
      </c>
      <c r="B78" s="3" t="s">
        <v>871</v>
      </c>
      <c r="C78" s="3">
        <v>104830003</v>
      </c>
      <c r="D78" s="3">
        <v>8047294883</v>
      </c>
      <c r="E78" s="5">
        <v>12000</v>
      </c>
      <c r="F78" s="5"/>
      <c r="G78" s="5" t="s">
        <v>23</v>
      </c>
      <c r="H78" s="5">
        <v>0</v>
      </c>
      <c r="I78" s="5">
        <v>1</v>
      </c>
      <c r="J78" s="5">
        <v>21</v>
      </c>
      <c r="K78" s="3" t="s">
        <v>870</v>
      </c>
      <c r="L78" s="3" t="s">
        <v>261</v>
      </c>
      <c r="M78" s="3" t="s">
        <v>24</v>
      </c>
      <c r="N78" s="3" t="s">
        <v>873</v>
      </c>
      <c r="O78" s="3" t="s">
        <v>28</v>
      </c>
      <c r="P78" s="3" t="s">
        <v>23</v>
      </c>
      <c r="Q78" s="3" t="s">
        <v>874</v>
      </c>
      <c r="R78" s="3" t="s">
        <v>77</v>
      </c>
      <c r="S78" s="3" t="s">
        <v>38</v>
      </c>
      <c r="T78" s="3" t="s">
        <v>264</v>
      </c>
      <c r="U78" s="3" t="s">
        <v>38</v>
      </c>
    </row>
    <row r="79" spans="1:21" ht="18" customHeight="1" x14ac:dyDescent="0.3">
      <c r="A79" s="3">
        <v>78</v>
      </c>
      <c r="B79" s="3" t="s">
        <v>875</v>
      </c>
      <c r="C79" s="3">
        <v>104830003</v>
      </c>
      <c r="D79" s="3">
        <v>5621544084</v>
      </c>
      <c r="E79" s="5">
        <v>6000</v>
      </c>
      <c r="F79" s="5">
        <v>0</v>
      </c>
      <c r="G79" s="5" t="s">
        <v>23</v>
      </c>
      <c r="H79" s="5">
        <v>500000</v>
      </c>
      <c r="I79" s="5">
        <v>1</v>
      </c>
      <c r="J79" s="5">
        <v>1</v>
      </c>
      <c r="K79" s="3" t="s">
        <v>24</v>
      </c>
      <c r="L79" s="3" t="s">
        <v>459</v>
      </c>
      <c r="M79" s="3" t="s">
        <v>411</v>
      </c>
      <c r="N79" s="3" t="s">
        <v>226</v>
      </c>
      <c r="O79" s="3" t="s">
        <v>723</v>
      </c>
      <c r="P79" s="3" t="s">
        <v>23</v>
      </c>
      <c r="Q79" s="3" t="s">
        <v>23</v>
      </c>
      <c r="R79" s="3" t="s">
        <v>410</v>
      </c>
      <c r="S79" s="3" t="s">
        <v>411</v>
      </c>
      <c r="T79" s="3" t="s">
        <v>234</v>
      </c>
      <c r="U79" s="3" t="s">
        <v>38</v>
      </c>
    </row>
    <row r="80" spans="1:21" ht="18" customHeight="1" x14ac:dyDescent="0.3">
      <c r="A80" s="3">
        <v>79</v>
      </c>
      <c r="B80" s="3" t="s">
        <v>875</v>
      </c>
      <c r="C80" s="3">
        <v>104830003</v>
      </c>
      <c r="D80" s="3">
        <v>5621544095</v>
      </c>
      <c r="E80" s="5">
        <v>6000</v>
      </c>
      <c r="F80" s="5">
        <v>0</v>
      </c>
      <c r="G80" s="5" t="s">
        <v>23</v>
      </c>
      <c r="H80" s="5">
        <v>500000</v>
      </c>
      <c r="I80" s="5">
        <v>1</v>
      </c>
      <c r="J80" s="5">
        <v>1</v>
      </c>
      <c r="K80" s="3" t="s">
        <v>24</v>
      </c>
      <c r="L80" s="3" t="s">
        <v>459</v>
      </c>
      <c r="M80" s="3" t="s">
        <v>261</v>
      </c>
      <c r="N80" s="3" t="s">
        <v>226</v>
      </c>
      <c r="O80" s="3" t="s">
        <v>263</v>
      </c>
      <c r="P80" s="3" t="s">
        <v>23</v>
      </c>
      <c r="Q80" s="3" t="s">
        <v>23</v>
      </c>
      <c r="R80" s="3" t="s">
        <v>264</v>
      </c>
      <c r="S80" s="3" t="s">
        <v>261</v>
      </c>
      <c r="T80" s="3" t="s">
        <v>234</v>
      </c>
      <c r="U80" s="3" t="s">
        <v>38</v>
      </c>
    </row>
    <row r="81" spans="1:21" ht="18" customHeight="1" x14ac:dyDescent="0.3">
      <c r="A81" s="3">
        <v>80</v>
      </c>
      <c r="B81" s="3" t="s">
        <v>877</v>
      </c>
      <c r="C81" s="3">
        <v>104830003</v>
      </c>
      <c r="D81" s="3">
        <v>5621544106</v>
      </c>
      <c r="E81" s="5">
        <v>6000</v>
      </c>
      <c r="F81" s="5">
        <v>0</v>
      </c>
      <c r="G81" s="5" t="s">
        <v>23</v>
      </c>
      <c r="H81" s="5">
        <v>500000</v>
      </c>
      <c r="I81" s="5">
        <v>1</v>
      </c>
      <c r="J81" s="5">
        <v>1</v>
      </c>
      <c r="K81" s="3" t="s">
        <v>24</v>
      </c>
      <c r="L81" s="3" t="s">
        <v>459</v>
      </c>
      <c r="M81" s="3" t="s">
        <v>876</v>
      </c>
      <c r="N81" s="3" t="s">
        <v>226</v>
      </c>
      <c r="O81" s="3" t="s">
        <v>878</v>
      </c>
      <c r="P81" s="3" t="s">
        <v>23</v>
      </c>
      <c r="Q81" s="3" t="s">
        <v>23</v>
      </c>
      <c r="R81" s="3" t="s">
        <v>879</v>
      </c>
      <c r="S81" s="3" t="s">
        <v>38</v>
      </c>
      <c r="T81" s="3" t="s">
        <v>234</v>
      </c>
      <c r="U81" s="3" t="s">
        <v>38</v>
      </c>
    </row>
    <row r="82" spans="1:21" ht="18" customHeight="1" x14ac:dyDescent="0.3">
      <c r="A82" s="3">
        <v>81</v>
      </c>
      <c r="B82" s="3" t="s">
        <v>880</v>
      </c>
      <c r="C82" s="3">
        <v>104830003</v>
      </c>
      <c r="D82" s="3">
        <v>5621544110</v>
      </c>
      <c r="E82" s="5">
        <v>6000</v>
      </c>
      <c r="F82" s="5">
        <v>0</v>
      </c>
      <c r="G82" s="5" t="s">
        <v>23</v>
      </c>
      <c r="H82" s="5">
        <v>500000</v>
      </c>
      <c r="I82" s="5">
        <v>1</v>
      </c>
      <c r="J82" s="5">
        <v>1</v>
      </c>
      <c r="K82" s="3" t="s">
        <v>24</v>
      </c>
      <c r="L82" s="3" t="s">
        <v>459</v>
      </c>
      <c r="M82" s="3" t="s">
        <v>713</v>
      </c>
      <c r="N82" s="3" t="s">
        <v>226</v>
      </c>
      <c r="O82" s="3" t="s">
        <v>715</v>
      </c>
      <c r="P82" s="3" t="s">
        <v>23</v>
      </c>
      <c r="Q82" s="3" t="s">
        <v>23</v>
      </c>
      <c r="R82" s="3" t="s">
        <v>716</v>
      </c>
      <c r="S82" s="3" t="s">
        <v>713</v>
      </c>
      <c r="T82" s="3" t="s">
        <v>234</v>
      </c>
      <c r="U82" s="3" t="s">
        <v>38</v>
      </c>
    </row>
    <row r="83" spans="1:21" ht="18" customHeight="1" x14ac:dyDescent="0.3">
      <c r="A83" s="3">
        <v>82</v>
      </c>
      <c r="B83" s="3" t="s">
        <v>882</v>
      </c>
      <c r="C83" s="3">
        <v>104830003</v>
      </c>
      <c r="D83" s="3">
        <v>5621544121</v>
      </c>
      <c r="E83" s="5">
        <v>6000</v>
      </c>
      <c r="F83" s="5">
        <v>0</v>
      </c>
      <c r="G83" s="5" t="s">
        <v>23</v>
      </c>
      <c r="H83" s="5">
        <v>500000</v>
      </c>
      <c r="I83" s="5">
        <v>1</v>
      </c>
      <c r="J83" s="5">
        <v>1</v>
      </c>
      <c r="K83" s="3" t="s">
        <v>24</v>
      </c>
      <c r="L83" s="3" t="s">
        <v>459</v>
      </c>
      <c r="M83" s="3" t="s">
        <v>881</v>
      </c>
      <c r="N83" s="3" t="s">
        <v>226</v>
      </c>
      <c r="O83" s="3" t="s">
        <v>883</v>
      </c>
      <c r="P83" s="3" t="s">
        <v>23</v>
      </c>
      <c r="Q83" s="3" t="s">
        <v>23</v>
      </c>
      <c r="R83" s="3" t="s">
        <v>884</v>
      </c>
      <c r="S83" s="3" t="s">
        <v>38</v>
      </c>
      <c r="T83" s="3" t="s">
        <v>234</v>
      </c>
      <c r="U83" s="3" t="s">
        <v>38</v>
      </c>
    </row>
    <row r="84" spans="1:21" ht="18" customHeight="1" x14ac:dyDescent="0.3">
      <c r="A84" s="3">
        <v>83</v>
      </c>
      <c r="B84" s="3" t="s">
        <v>882</v>
      </c>
      <c r="C84" s="3">
        <v>104830003</v>
      </c>
      <c r="D84" s="3">
        <v>5621544132</v>
      </c>
      <c r="E84" s="5">
        <v>6000</v>
      </c>
      <c r="F84" s="5">
        <v>0</v>
      </c>
      <c r="G84" s="5" t="s">
        <v>23</v>
      </c>
      <c r="H84" s="5">
        <v>500000</v>
      </c>
      <c r="I84" s="5">
        <v>1</v>
      </c>
      <c r="J84" s="5">
        <v>1</v>
      </c>
      <c r="K84" s="3" t="s">
        <v>24</v>
      </c>
      <c r="L84" s="3" t="s">
        <v>459</v>
      </c>
      <c r="M84" s="3" t="s">
        <v>588</v>
      </c>
      <c r="N84" s="3" t="s">
        <v>226</v>
      </c>
      <c r="O84" s="3" t="s">
        <v>589</v>
      </c>
      <c r="P84" s="3" t="s">
        <v>23</v>
      </c>
      <c r="Q84" s="3" t="s">
        <v>23</v>
      </c>
      <c r="R84" s="3" t="s">
        <v>590</v>
      </c>
      <c r="S84" s="3" t="s">
        <v>38</v>
      </c>
      <c r="T84" s="3" t="s">
        <v>234</v>
      </c>
      <c r="U84" s="3" t="s">
        <v>38</v>
      </c>
    </row>
    <row r="85" spans="1:21" ht="18" customHeight="1" x14ac:dyDescent="0.3">
      <c r="A85" s="3">
        <v>84</v>
      </c>
      <c r="B85" s="3" t="s">
        <v>838</v>
      </c>
      <c r="C85" s="3">
        <v>104830003</v>
      </c>
      <c r="D85" s="3">
        <v>5621544143</v>
      </c>
      <c r="E85" s="5">
        <v>6000</v>
      </c>
      <c r="F85" s="5">
        <v>0</v>
      </c>
      <c r="G85" s="5" t="s">
        <v>23</v>
      </c>
      <c r="H85" s="5">
        <v>500000</v>
      </c>
      <c r="I85" s="5">
        <v>1</v>
      </c>
      <c r="J85" s="5">
        <v>1</v>
      </c>
      <c r="K85" s="3" t="s">
        <v>24</v>
      </c>
      <c r="L85" s="3" t="s">
        <v>459</v>
      </c>
      <c r="M85" s="3" t="s">
        <v>465</v>
      </c>
      <c r="N85" s="3" t="s">
        <v>226</v>
      </c>
      <c r="O85" s="3" t="s">
        <v>466</v>
      </c>
      <c r="P85" s="3" t="s">
        <v>23</v>
      </c>
      <c r="Q85" s="3" t="s">
        <v>23</v>
      </c>
      <c r="R85" s="3" t="s">
        <v>467</v>
      </c>
      <c r="S85" s="3" t="s">
        <v>465</v>
      </c>
      <c r="T85" s="3" t="s">
        <v>234</v>
      </c>
      <c r="U85" s="3" t="s">
        <v>38</v>
      </c>
    </row>
    <row r="86" spans="1:21" ht="18" customHeight="1" x14ac:dyDescent="0.3">
      <c r="A86" s="3">
        <v>85</v>
      </c>
      <c r="B86" s="3" t="s">
        <v>1025</v>
      </c>
      <c r="C86" s="3">
        <v>104830003</v>
      </c>
      <c r="D86" s="3">
        <v>8047342800</v>
      </c>
      <c r="E86" s="5">
        <v>6000</v>
      </c>
      <c r="F86" s="5"/>
      <c r="G86" s="5" t="s">
        <v>23</v>
      </c>
      <c r="H86" s="5">
        <v>500000</v>
      </c>
      <c r="I86" s="5">
        <v>1</v>
      </c>
      <c r="J86" s="5">
        <v>1</v>
      </c>
      <c r="K86" s="3" t="s">
        <v>1014</v>
      </c>
      <c r="L86" s="3" t="s">
        <v>1015</v>
      </c>
      <c r="M86" s="3" t="s">
        <v>230</v>
      </c>
      <c r="N86" s="3" t="s">
        <v>1017</v>
      </c>
      <c r="O86" s="3" t="s">
        <v>233</v>
      </c>
      <c r="P86" s="3" t="s">
        <v>23</v>
      </c>
      <c r="Q86" s="3" t="s">
        <v>232</v>
      </c>
      <c r="R86" s="3" t="s">
        <v>234</v>
      </c>
      <c r="S86" s="3" t="s">
        <v>38</v>
      </c>
      <c r="T86" s="3" t="s">
        <v>1018</v>
      </c>
      <c r="U86" s="3" t="s">
        <v>38</v>
      </c>
    </row>
    <row r="87" spans="1:21" ht="18" customHeight="1" x14ac:dyDescent="0.3">
      <c r="A87" s="3">
        <v>86</v>
      </c>
      <c r="B87" s="3" t="s">
        <v>1019</v>
      </c>
      <c r="C87" s="3">
        <v>104830003</v>
      </c>
      <c r="D87" s="3">
        <v>5621544622</v>
      </c>
      <c r="E87" s="5">
        <v>7000</v>
      </c>
      <c r="F87" s="5">
        <v>0</v>
      </c>
      <c r="G87" s="5" t="s">
        <v>23</v>
      </c>
      <c r="H87" s="5">
        <v>500000</v>
      </c>
      <c r="I87" s="5">
        <v>1</v>
      </c>
      <c r="J87" s="5">
        <v>8</v>
      </c>
      <c r="K87" s="3" t="s">
        <v>24</v>
      </c>
      <c r="L87" s="3" t="s">
        <v>255</v>
      </c>
      <c r="M87" s="3" t="s">
        <v>411</v>
      </c>
      <c r="N87" s="3" t="s">
        <v>226</v>
      </c>
      <c r="O87" s="3" t="s">
        <v>723</v>
      </c>
      <c r="P87" s="3" t="s">
        <v>23</v>
      </c>
      <c r="Q87" s="3" t="s">
        <v>23</v>
      </c>
      <c r="R87" s="3" t="s">
        <v>410</v>
      </c>
      <c r="S87" s="3" t="s">
        <v>411</v>
      </c>
      <c r="T87" s="3" t="s">
        <v>1020</v>
      </c>
      <c r="U87" s="3" t="s">
        <v>38</v>
      </c>
    </row>
    <row r="88" spans="1:21" ht="18" customHeight="1" x14ac:dyDescent="0.3">
      <c r="A88" s="3">
        <v>87</v>
      </c>
      <c r="B88" s="3" t="s">
        <v>1022</v>
      </c>
      <c r="C88" s="3">
        <v>104830003</v>
      </c>
      <c r="D88" s="3">
        <v>5621544633</v>
      </c>
      <c r="E88" s="5">
        <v>6000</v>
      </c>
      <c r="F88" s="5">
        <v>0</v>
      </c>
      <c r="G88" s="5" t="s">
        <v>23</v>
      </c>
      <c r="H88" s="5">
        <v>500000</v>
      </c>
      <c r="I88" s="5">
        <v>1</v>
      </c>
      <c r="J88" s="5">
        <v>1</v>
      </c>
      <c r="K88" s="3" t="s">
        <v>24</v>
      </c>
      <c r="L88" s="3" t="s">
        <v>459</v>
      </c>
      <c r="M88" s="3" t="s">
        <v>591</v>
      </c>
      <c r="N88" s="3" t="s">
        <v>226</v>
      </c>
      <c r="O88" s="3" t="s">
        <v>470</v>
      </c>
      <c r="P88" s="3" t="s">
        <v>23</v>
      </c>
      <c r="Q88" s="3" t="s">
        <v>23</v>
      </c>
      <c r="R88" s="3" t="s">
        <v>592</v>
      </c>
      <c r="S88" s="3" t="s">
        <v>591</v>
      </c>
      <c r="T88" s="3" t="s">
        <v>234</v>
      </c>
      <c r="U88" s="3" t="s">
        <v>38</v>
      </c>
    </row>
    <row r="89" spans="1:21" ht="18" customHeight="1" x14ac:dyDescent="0.3">
      <c r="A89" s="3">
        <v>88</v>
      </c>
      <c r="B89" s="3" t="s">
        <v>1024</v>
      </c>
      <c r="C89" s="3">
        <v>104830003</v>
      </c>
      <c r="D89" s="3">
        <v>5621544644</v>
      </c>
      <c r="E89" s="5">
        <v>6000</v>
      </c>
      <c r="F89" s="5">
        <v>0</v>
      </c>
      <c r="G89" s="5" t="s">
        <v>23</v>
      </c>
      <c r="H89" s="5">
        <v>500000</v>
      </c>
      <c r="I89" s="5">
        <v>1</v>
      </c>
      <c r="J89" s="5">
        <v>1</v>
      </c>
      <c r="K89" s="3" t="s">
        <v>24</v>
      </c>
      <c r="L89" s="3" t="s">
        <v>459</v>
      </c>
      <c r="M89" s="3" t="s">
        <v>881</v>
      </c>
      <c r="N89" s="3" t="s">
        <v>226</v>
      </c>
      <c r="O89" s="3" t="s">
        <v>883</v>
      </c>
      <c r="P89" s="3" t="s">
        <v>23</v>
      </c>
      <c r="Q89" s="3" t="s">
        <v>23</v>
      </c>
      <c r="R89" s="3" t="s">
        <v>884</v>
      </c>
      <c r="S89" s="3" t="s">
        <v>881</v>
      </c>
      <c r="T89" s="3" t="s">
        <v>234</v>
      </c>
      <c r="U89" s="3" t="s">
        <v>38</v>
      </c>
    </row>
    <row r="90" spans="1:21" ht="18" customHeight="1" x14ac:dyDescent="0.3">
      <c r="A90" s="3">
        <v>89</v>
      </c>
      <c r="B90" s="3" t="s">
        <v>1013</v>
      </c>
      <c r="C90" s="3">
        <v>104830003</v>
      </c>
      <c r="D90" s="3">
        <v>5621544806</v>
      </c>
      <c r="E90" s="5">
        <v>6000</v>
      </c>
      <c r="F90" s="5">
        <v>0</v>
      </c>
      <c r="G90" s="5" t="s">
        <v>23</v>
      </c>
      <c r="H90" s="5">
        <v>500000</v>
      </c>
      <c r="I90" s="5">
        <v>1</v>
      </c>
      <c r="J90" s="5">
        <v>1</v>
      </c>
      <c r="K90" s="3" t="s">
        <v>24</v>
      </c>
      <c r="L90" s="3" t="s">
        <v>269</v>
      </c>
      <c r="M90" s="3" t="s">
        <v>270</v>
      </c>
      <c r="N90" s="3" t="s">
        <v>464</v>
      </c>
      <c r="O90" s="3" t="s">
        <v>272</v>
      </c>
      <c r="P90" s="3" t="s">
        <v>23</v>
      </c>
      <c r="Q90" s="3" t="s">
        <v>23</v>
      </c>
      <c r="R90" s="3" t="s">
        <v>273</v>
      </c>
      <c r="S90" s="3" t="s">
        <v>270</v>
      </c>
      <c r="T90" s="3" t="s">
        <v>234</v>
      </c>
      <c r="U90" s="3" t="s">
        <v>38</v>
      </c>
    </row>
    <row r="91" spans="1:21" ht="18" customHeight="1" x14ac:dyDescent="0.3">
      <c r="A91" s="3">
        <v>90</v>
      </c>
      <c r="B91" s="3" t="s">
        <v>1016</v>
      </c>
      <c r="C91" s="3">
        <v>104830003</v>
      </c>
      <c r="D91" s="3">
        <v>8047367554</v>
      </c>
      <c r="E91" s="5">
        <v>6000</v>
      </c>
      <c r="F91" s="5"/>
      <c r="G91" s="5" t="s">
        <v>23</v>
      </c>
      <c r="H91" s="5">
        <v>500000</v>
      </c>
      <c r="I91" s="5">
        <v>1</v>
      </c>
      <c r="J91" s="5">
        <v>1</v>
      </c>
      <c r="K91" s="3" t="s">
        <v>1014</v>
      </c>
      <c r="L91" s="3" t="s">
        <v>1015</v>
      </c>
      <c r="M91" s="3" t="s">
        <v>230</v>
      </c>
      <c r="N91" s="3" t="s">
        <v>1017</v>
      </c>
      <c r="O91" s="3" t="s">
        <v>233</v>
      </c>
      <c r="P91" s="3" t="s">
        <v>23</v>
      </c>
      <c r="Q91" s="3" t="s">
        <v>232</v>
      </c>
      <c r="R91" s="3" t="s">
        <v>234</v>
      </c>
      <c r="S91" s="3" t="s">
        <v>38</v>
      </c>
      <c r="T91" s="3" t="s">
        <v>1018</v>
      </c>
      <c r="U91" s="3" t="s">
        <v>38</v>
      </c>
    </row>
    <row r="92" spans="1:21" ht="18" customHeight="1" x14ac:dyDescent="0.3">
      <c r="A92" s="3">
        <v>91</v>
      </c>
      <c r="B92" s="3" t="s">
        <v>1016</v>
      </c>
      <c r="C92" s="3">
        <v>104830003</v>
      </c>
      <c r="D92" s="3">
        <v>8047367565</v>
      </c>
      <c r="E92" s="5">
        <v>6000</v>
      </c>
      <c r="F92" s="5"/>
      <c r="G92" s="5" t="s">
        <v>23</v>
      </c>
      <c r="H92" s="5">
        <v>500000</v>
      </c>
      <c r="I92" s="5">
        <v>1</v>
      </c>
      <c r="J92" s="5">
        <v>1</v>
      </c>
      <c r="K92" s="3" t="s">
        <v>1014</v>
      </c>
      <c r="L92" s="3" t="s">
        <v>1015</v>
      </c>
      <c r="M92" s="3" t="s">
        <v>230</v>
      </c>
      <c r="N92" s="3" t="s">
        <v>1017</v>
      </c>
      <c r="O92" s="3" t="s">
        <v>233</v>
      </c>
      <c r="P92" s="3" t="s">
        <v>23</v>
      </c>
      <c r="Q92" s="3" t="s">
        <v>232</v>
      </c>
      <c r="R92" s="3" t="s">
        <v>234</v>
      </c>
      <c r="S92" s="3" t="s">
        <v>38</v>
      </c>
      <c r="T92" s="3" t="s">
        <v>1018</v>
      </c>
      <c r="U92" s="3" t="s">
        <v>38</v>
      </c>
    </row>
    <row r="93" spans="1:21" ht="18" customHeight="1" x14ac:dyDescent="0.3">
      <c r="A93" s="3">
        <v>92</v>
      </c>
      <c r="B93" s="3" t="s">
        <v>1016</v>
      </c>
      <c r="C93" s="3">
        <v>104830003</v>
      </c>
      <c r="D93" s="3">
        <v>8047367576</v>
      </c>
      <c r="E93" s="5">
        <v>6000</v>
      </c>
      <c r="F93" s="5"/>
      <c r="G93" s="5" t="s">
        <v>23</v>
      </c>
      <c r="H93" s="5">
        <v>500000</v>
      </c>
      <c r="I93" s="5">
        <v>1</v>
      </c>
      <c r="J93" s="5">
        <v>1</v>
      </c>
      <c r="K93" s="3" t="s">
        <v>1014</v>
      </c>
      <c r="L93" s="3" t="s">
        <v>1015</v>
      </c>
      <c r="M93" s="3" t="s">
        <v>230</v>
      </c>
      <c r="N93" s="3" t="s">
        <v>1017</v>
      </c>
      <c r="O93" s="3" t="s">
        <v>233</v>
      </c>
      <c r="P93" s="3" t="s">
        <v>23</v>
      </c>
      <c r="Q93" s="3" t="s">
        <v>232</v>
      </c>
      <c r="R93" s="3" t="s">
        <v>234</v>
      </c>
      <c r="S93" s="3" t="s">
        <v>38</v>
      </c>
      <c r="T93" s="3" t="s">
        <v>1018</v>
      </c>
      <c r="U93" s="3" t="s">
        <v>38</v>
      </c>
    </row>
    <row r="94" spans="1:21" ht="18" customHeight="1" x14ac:dyDescent="0.3">
      <c r="A94" s="3">
        <v>93</v>
      </c>
      <c r="B94" s="3" t="s">
        <v>1016</v>
      </c>
      <c r="C94" s="3">
        <v>104830003</v>
      </c>
      <c r="D94" s="3">
        <v>8047367580</v>
      </c>
      <c r="E94" s="5">
        <v>7000</v>
      </c>
      <c r="F94" s="5">
        <v>0</v>
      </c>
      <c r="G94" s="5" t="s">
        <v>23</v>
      </c>
      <c r="H94" s="5">
        <v>500000</v>
      </c>
      <c r="I94" s="5">
        <v>1</v>
      </c>
      <c r="J94" s="5">
        <v>7</v>
      </c>
      <c r="K94" s="3" t="s">
        <v>1014</v>
      </c>
      <c r="L94" s="3" t="s">
        <v>1015</v>
      </c>
      <c r="M94" s="3" t="s">
        <v>230</v>
      </c>
      <c r="N94" s="3" t="s">
        <v>1017</v>
      </c>
      <c r="O94" s="3" t="s">
        <v>233</v>
      </c>
      <c r="P94" s="3" t="s">
        <v>23</v>
      </c>
      <c r="Q94" s="3" t="s">
        <v>232</v>
      </c>
      <c r="R94" s="3" t="s">
        <v>234</v>
      </c>
      <c r="S94" s="3" t="s">
        <v>38</v>
      </c>
      <c r="T94" s="3" t="s">
        <v>1018</v>
      </c>
      <c r="U94" s="3" t="s">
        <v>38</v>
      </c>
    </row>
    <row r="95" spans="1:21" ht="18" customHeight="1" x14ac:dyDescent="0.3">
      <c r="A95" s="3">
        <v>94</v>
      </c>
      <c r="B95" s="3" t="s">
        <v>1021</v>
      </c>
      <c r="C95" s="3">
        <v>104830003</v>
      </c>
      <c r="D95" s="3">
        <v>8047366983</v>
      </c>
      <c r="E95" s="5">
        <v>6000</v>
      </c>
      <c r="F95" s="5"/>
      <c r="G95" s="5" t="s">
        <v>23</v>
      </c>
      <c r="H95" s="5">
        <v>500000</v>
      </c>
      <c r="I95" s="5">
        <v>1</v>
      </c>
      <c r="J95" s="5">
        <v>1</v>
      </c>
      <c r="K95" s="3" t="s">
        <v>445</v>
      </c>
      <c r="L95" s="3" t="s">
        <v>270</v>
      </c>
      <c r="M95" s="3" t="s">
        <v>230</v>
      </c>
      <c r="N95" s="3" t="s">
        <v>447</v>
      </c>
      <c r="O95" s="3" t="s">
        <v>233</v>
      </c>
      <c r="P95" s="3" t="s">
        <v>23</v>
      </c>
      <c r="Q95" s="3" t="s">
        <v>251</v>
      </c>
      <c r="R95" s="3" t="s">
        <v>234</v>
      </c>
      <c r="S95" s="3" t="s">
        <v>38</v>
      </c>
      <c r="T95" s="3" t="s">
        <v>273</v>
      </c>
      <c r="U95" s="3" t="s">
        <v>38</v>
      </c>
    </row>
    <row r="96" spans="1:21" ht="18" customHeight="1" x14ac:dyDescent="0.3">
      <c r="A96" s="3">
        <v>95</v>
      </c>
      <c r="B96" s="3" t="s">
        <v>1021</v>
      </c>
      <c r="C96" s="3">
        <v>104830003</v>
      </c>
      <c r="D96" s="3">
        <v>8047366994</v>
      </c>
      <c r="E96" s="5">
        <v>6000</v>
      </c>
      <c r="F96" s="5"/>
      <c r="G96" s="5" t="s">
        <v>23</v>
      </c>
      <c r="H96" s="5">
        <v>500000</v>
      </c>
      <c r="I96" s="5">
        <v>1</v>
      </c>
      <c r="J96" s="5">
        <v>1</v>
      </c>
      <c r="K96" s="3" t="s">
        <v>445</v>
      </c>
      <c r="L96" s="3" t="s">
        <v>270</v>
      </c>
      <c r="M96" s="3" t="s">
        <v>230</v>
      </c>
      <c r="N96" s="3" t="s">
        <v>447</v>
      </c>
      <c r="O96" s="3" t="s">
        <v>233</v>
      </c>
      <c r="P96" s="3" t="s">
        <v>23</v>
      </c>
      <c r="Q96" s="3" t="s">
        <v>251</v>
      </c>
      <c r="R96" s="3" t="s">
        <v>234</v>
      </c>
      <c r="S96" s="3" t="s">
        <v>38</v>
      </c>
      <c r="T96" s="3" t="s">
        <v>273</v>
      </c>
      <c r="U96" s="3" t="s">
        <v>38</v>
      </c>
    </row>
    <row r="97" spans="1:21" ht="18" customHeight="1" x14ac:dyDescent="0.3">
      <c r="A97" s="3">
        <v>96</v>
      </c>
      <c r="B97" s="3" t="s">
        <v>1033</v>
      </c>
      <c r="C97" s="3">
        <v>104830003</v>
      </c>
      <c r="D97" s="3">
        <v>8047362422</v>
      </c>
      <c r="E97" s="5">
        <v>6000</v>
      </c>
      <c r="F97" s="5"/>
      <c r="G97" s="5" t="s">
        <v>23</v>
      </c>
      <c r="H97" s="5">
        <v>500000</v>
      </c>
      <c r="I97" s="5">
        <v>1</v>
      </c>
      <c r="J97" s="5">
        <v>1</v>
      </c>
      <c r="K97" s="3" t="s">
        <v>1031</v>
      </c>
      <c r="L97" s="3" t="s">
        <v>1032</v>
      </c>
      <c r="M97" s="3" t="s">
        <v>230</v>
      </c>
      <c r="N97" s="3" t="s">
        <v>1034</v>
      </c>
      <c r="O97" s="3" t="s">
        <v>233</v>
      </c>
      <c r="P97" s="3" t="s">
        <v>23</v>
      </c>
      <c r="Q97" s="3" t="s">
        <v>232</v>
      </c>
      <c r="R97" s="3" t="s">
        <v>234</v>
      </c>
      <c r="S97" s="3" t="s">
        <v>38</v>
      </c>
      <c r="T97" s="3" t="s">
        <v>1035</v>
      </c>
      <c r="U97" s="3" t="s">
        <v>38</v>
      </c>
    </row>
    <row r="98" spans="1:21" ht="18" customHeight="1" x14ac:dyDescent="0.3">
      <c r="A98" s="3">
        <v>97</v>
      </c>
      <c r="B98" s="3" t="s">
        <v>1152</v>
      </c>
      <c r="C98" s="3">
        <v>104830003</v>
      </c>
      <c r="D98" s="3">
        <v>8047369046</v>
      </c>
      <c r="E98" s="5">
        <v>6000</v>
      </c>
      <c r="F98" s="5"/>
      <c r="G98" s="5" t="s">
        <v>23</v>
      </c>
      <c r="H98" s="5">
        <v>500000</v>
      </c>
      <c r="I98" s="5">
        <v>1</v>
      </c>
      <c r="J98" s="5">
        <v>1</v>
      </c>
      <c r="K98" s="3" t="s">
        <v>1151</v>
      </c>
      <c r="L98" s="3" t="s">
        <v>713</v>
      </c>
      <c r="M98" s="3" t="s">
        <v>230</v>
      </c>
      <c r="N98" s="3" t="s">
        <v>1153</v>
      </c>
      <c r="O98" s="3" t="s">
        <v>233</v>
      </c>
      <c r="P98" s="3" t="s">
        <v>146</v>
      </c>
      <c r="Q98" s="3" t="s">
        <v>232</v>
      </c>
      <c r="R98" s="3" t="s">
        <v>234</v>
      </c>
      <c r="S98" s="3" t="s">
        <v>38</v>
      </c>
      <c r="T98" s="3" t="s">
        <v>716</v>
      </c>
      <c r="U98" s="3" t="s">
        <v>146</v>
      </c>
    </row>
    <row r="99" spans="1:21" ht="18" customHeight="1" x14ac:dyDescent="0.3">
      <c r="A99" s="3">
        <v>98</v>
      </c>
      <c r="B99" s="3" t="s">
        <v>1152</v>
      </c>
      <c r="C99" s="3">
        <v>104830003</v>
      </c>
      <c r="D99" s="3">
        <v>8047400244</v>
      </c>
      <c r="E99" s="5">
        <v>6000</v>
      </c>
      <c r="F99" s="5"/>
      <c r="G99" s="5" t="s">
        <v>23</v>
      </c>
      <c r="H99" s="5">
        <v>500000</v>
      </c>
      <c r="I99" s="5">
        <v>1</v>
      </c>
      <c r="J99" s="5">
        <v>1</v>
      </c>
      <c r="K99" s="3" t="s">
        <v>1151</v>
      </c>
      <c r="L99" s="3" t="s">
        <v>713</v>
      </c>
      <c r="M99" s="3" t="s">
        <v>230</v>
      </c>
      <c r="N99" s="3" t="s">
        <v>1153</v>
      </c>
      <c r="O99" s="3" t="s">
        <v>233</v>
      </c>
      <c r="P99" s="3" t="s">
        <v>146</v>
      </c>
      <c r="Q99" s="3" t="s">
        <v>232</v>
      </c>
      <c r="R99" s="3" t="s">
        <v>234</v>
      </c>
      <c r="S99" s="3" t="s">
        <v>38</v>
      </c>
      <c r="T99" s="3" t="s">
        <v>716</v>
      </c>
      <c r="U99" s="3" t="s">
        <v>146</v>
      </c>
    </row>
    <row r="100" spans="1:21" ht="18" customHeight="1" x14ac:dyDescent="0.3">
      <c r="A100" s="3">
        <v>99</v>
      </c>
      <c r="B100" s="3" t="s">
        <v>1152</v>
      </c>
      <c r="C100" s="3">
        <v>104830003</v>
      </c>
      <c r="D100" s="3">
        <v>8047400255</v>
      </c>
      <c r="E100" s="5">
        <v>6000</v>
      </c>
      <c r="F100" s="5"/>
      <c r="G100" s="5" t="s">
        <v>23</v>
      </c>
      <c r="H100" s="5">
        <v>500000</v>
      </c>
      <c r="I100" s="5">
        <v>1</v>
      </c>
      <c r="J100" s="5">
        <v>1</v>
      </c>
      <c r="K100" s="3" t="s">
        <v>1151</v>
      </c>
      <c r="L100" s="3" t="s">
        <v>713</v>
      </c>
      <c r="M100" s="3" t="s">
        <v>230</v>
      </c>
      <c r="N100" s="3" t="s">
        <v>1153</v>
      </c>
      <c r="O100" s="3" t="s">
        <v>233</v>
      </c>
      <c r="P100" s="3" t="s">
        <v>146</v>
      </c>
      <c r="Q100" s="3" t="s">
        <v>232</v>
      </c>
      <c r="R100" s="3" t="s">
        <v>234</v>
      </c>
      <c r="S100" s="3" t="s">
        <v>38</v>
      </c>
      <c r="T100" s="3" t="s">
        <v>716</v>
      </c>
      <c r="U100" s="3" t="s">
        <v>146</v>
      </c>
    </row>
    <row r="101" spans="1:21" ht="18" customHeight="1" x14ac:dyDescent="0.3">
      <c r="A101" s="3">
        <v>100</v>
      </c>
      <c r="B101" s="3" t="s">
        <v>1152</v>
      </c>
      <c r="C101" s="3">
        <v>104830003</v>
      </c>
      <c r="D101" s="3">
        <v>8047400266</v>
      </c>
      <c r="E101" s="5">
        <v>6000</v>
      </c>
      <c r="F101" s="5"/>
      <c r="G101" s="5" t="s">
        <v>23</v>
      </c>
      <c r="H101" s="5">
        <v>500000</v>
      </c>
      <c r="I101" s="5">
        <v>1</v>
      </c>
      <c r="J101" s="5">
        <v>1</v>
      </c>
      <c r="K101" s="3" t="s">
        <v>1151</v>
      </c>
      <c r="L101" s="3" t="s">
        <v>713</v>
      </c>
      <c r="M101" s="3" t="s">
        <v>230</v>
      </c>
      <c r="N101" s="3" t="s">
        <v>1153</v>
      </c>
      <c r="O101" s="3" t="s">
        <v>233</v>
      </c>
      <c r="P101" s="3" t="s">
        <v>146</v>
      </c>
      <c r="Q101" s="3" t="s">
        <v>232</v>
      </c>
      <c r="R101" s="3" t="s">
        <v>234</v>
      </c>
      <c r="S101" s="3" t="s">
        <v>38</v>
      </c>
      <c r="T101" s="3" t="s">
        <v>716</v>
      </c>
      <c r="U101" s="3" t="s">
        <v>146</v>
      </c>
    </row>
    <row r="102" spans="1:21" ht="18" customHeight="1" x14ac:dyDescent="0.3">
      <c r="A102" s="3">
        <v>101</v>
      </c>
      <c r="B102" s="3" t="s">
        <v>1154</v>
      </c>
      <c r="C102" s="3">
        <v>104830003</v>
      </c>
      <c r="D102" s="3">
        <v>8047400270</v>
      </c>
      <c r="E102" s="5">
        <v>6000</v>
      </c>
      <c r="F102" s="5"/>
      <c r="G102" s="5" t="s">
        <v>23</v>
      </c>
      <c r="H102" s="5">
        <v>500000</v>
      </c>
      <c r="I102" s="5">
        <v>1</v>
      </c>
      <c r="J102" s="5">
        <v>1</v>
      </c>
      <c r="K102" s="3" t="s">
        <v>1151</v>
      </c>
      <c r="L102" s="3" t="s">
        <v>713</v>
      </c>
      <c r="M102" s="3" t="s">
        <v>230</v>
      </c>
      <c r="N102" s="3" t="s">
        <v>1153</v>
      </c>
      <c r="O102" s="3" t="s">
        <v>233</v>
      </c>
      <c r="P102" s="3" t="s">
        <v>146</v>
      </c>
      <c r="Q102" s="3" t="s">
        <v>232</v>
      </c>
      <c r="R102" s="3" t="s">
        <v>234</v>
      </c>
      <c r="S102" s="3" t="s">
        <v>38</v>
      </c>
      <c r="T102" s="3" t="s">
        <v>716</v>
      </c>
      <c r="U102" s="3" t="s">
        <v>146</v>
      </c>
    </row>
    <row r="103" spans="1:21" ht="18" customHeight="1" x14ac:dyDescent="0.3">
      <c r="A103" s="3">
        <v>102</v>
      </c>
      <c r="B103" s="3" t="s">
        <v>1148</v>
      </c>
      <c r="C103" s="3">
        <v>104830003</v>
      </c>
      <c r="D103" s="3">
        <v>8047372141</v>
      </c>
      <c r="E103" s="5">
        <v>6000</v>
      </c>
      <c r="F103" s="5"/>
      <c r="G103" s="5" t="s">
        <v>23</v>
      </c>
      <c r="H103" s="5">
        <v>500000</v>
      </c>
      <c r="I103" s="5">
        <v>1</v>
      </c>
      <c r="J103" s="5">
        <v>1</v>
      </c>
      <c r="K103" s="3" t="s">
        <v>1146</v>
      </c>
      <c r="L103" s="3" t="s">
        <v>1147</v>
      </c>
      <c r="M103" s="3" t="s">
        <v>230</v>
      </c>
      <c r="N103" s="3" t="s">
        <v>1149</v>
      </c>
      <c r="O103" s="3" t="s">
        <v>233</v>
      </c>
      <c r="P103" s="3" t="s">
        <v>23</v>
      </c>
      <c r="Q103" s="3" t="s">
        <v>251</v>
      </c>
      <c r="R103" s="3" t="s">
        <v>234</v>
      </c>
      <c r="S103" s="3" t="s">
        <v>38</v>
      </c>
      <c r="T103" s="3" t="s">
        <v>1150</v>
      </c>
      <c r="U103" s="3" t="s">
        <v>38</v>
      </c>
    </row>
    <row r="104" spans="1:21" ht="18" customHeight="1" x14ac:dyDescent="0.3">
      <c r="A104" s="3">
        <v>103</v>
      </c>
      <c r="B104" s="3" t="s">
        <v>1136</v>
      </c>
      <c r="C104" s="3">
        <v>104830003</v>
      </c>
      <c r="D104" s="3">
        <v>5621544821</v>
      </c>
      <c r="E104" s="5">
        <v>6000</v>
      </c>
      <c r="F104" s="5">
        <v>0</v>
      </c>
      <c r="G104" s="5" t="s">
        <v>23</v>
      </c>
      <c r="H104" s="5">
        <v>500000</v>
      </c>
      <c r="I104" s="5">
        <v>1</v>
      </c>
      <c r="J104" s="5">
        <v>1</v>
      </c>
      <c r="K104" s="3" t="s">
        <v>24</v>
      </c>
      <c r="L104" s="3" t="s">
        <v>459</v>
      </c>
      <c r="M104" s="3" t="s">
        <v>465</v>
      </c>
      <c r="N104" s="3" t="s">
        <v>1135</v>
      </c>
      <c r="O104" s="3" t="s">
        <v>466</v>
      </c>
      <c r="P104" s="3" t="s">
        <v>23</v>
      </c>
      <c r="Q104" s="3" t="s">
        <v>23</v>
      </c>
      <c r="R104" s="3" t="s">
        <v>467</v>
      </c>
      <c r="S104" s="3" t="s">
        <v>465</v>
      </c>
      <c r="T104" s="3" t="s">
        <v>234</v>
      </c>
      <c r="U104" s="3" t="s">
        <v>38</v>
      </c>
    </row>
    <row r="105" spans="1:21" ht="18" customHeight="1" x14ac:dyDescent="0.3">
      <c r="A105" s="3">
        <v>104</v>
      </c>
      <c r="B105" s="3" t="s">
        <v>1136</v>
      </c>
      <c r="C105" s="3">
        <v>104830003</v>
      </c>
      <c r="D105" s="3">
        <v>5621544832</v>
      </c>
      <c r="E105" s="5">
        <v>6000</v>
      </c>
      <c r="F105" s="5">
        <v>0</v>
      </c>
      <c r="G105" s="5" t="s">
        <v>23</v>
      </c>
      <c r="H105" s="5">
        <v>500000</v>
      </c>
      <c r="I105" s="5">
        <v>1</v>
      </c>
      <c r="J105" s="5">
        <v>1</v>
      </c>
      <c r="K105" s="3" t="s">
        <v>24</v>
      </c>
      <c r="L105" s="3" t="s">
        <v>459</v>
      </c>
      <c r="M105" s="3" t="s">
        <v>472</v>
      </c>
      <c r="N105" s="3" t="s">
        <v>1135</v>
      </c>
      <c r="O105" s="3" t="s">
        <v>1137</v>
      </c>
      <c r="P105" s="3" t="s">
        <v>23</v>
      </c>
      <c r="Q105" s="3" t="s">
        <v>23</v>
      </c>
      <c r="R105" s="3" t="s">
        <v>471</v>
      </c>
      <c r="S105" s="3" t="s">
        <v>472</v>
      </c>
      <c r="T105" s="3" t="s">
        <v>234</v>
      </c>
      <c r="U105" s="3" t="s">
        <v>38</v>
      </c>
    </row>
    <row r="106" spans="1:21" ht="18" customHeight="1" x14ac:dyDescent="0.3">
      <c r="A106" s="3">
        <v>105</v>
      </c>
      <c r="B106" s="3" t="s">
        <v>1138</v>
      </c>
      <c r="C106" s="3">
        <v>104830003</v>
      </c>
      <c r="D106" s="3">
        <v>5621544843</v>
      </c>
      <c r="E106" s="5">
        <v>6000</v>
      </c>
      <c r="F106" s="5">
        <v>0</v>
      </c>
      <c r="G106" s="5" t="s">
        <v>23</v>
      </c>
      <c r="H106" s="5">
        <v>500000</v>
      </c>
      <c r="I106" s="5">
        <v>1</v>
      </c>
      <c r="J106" s="5">
        <v>1</v>
      </c>
      <c r="K106" s="3" t="s">
        <v>24</v>
      </c>
      <c r="L106" s="3" t="s">
        <v>269</v>
      </c>
      <c r="M106" s="3" t="s">
        <v>270</v>
      </c>
      <c r="N106" s="3" t="s">
        <v>1135</v>
      </c>
      <c r="O106" s="3" t="s">
        <v>272</v>
      </c>
      <c r="P106" s="3" t="s">
        <v>23</v>
      </c>
      <c r="Q106" s="3" t="s">
        <v>23</v>
      </c>
      <c r="R106" s="3" t="s">
        <v>273</v>
      </c>
      <c r="S106" s="3" t="s">
        <v>270</v>
      </c>
      <c r="T106" s="3" t="s">
        <v>234</v>
      </c>
      <c r="U106" s="3" t="s">
        <v>38</v>
      </c>
    </row>
    <row r="107" spans="1:21" ht="18" customHeight="1" x14ac:dyDescent="0.3">
      <c r="A107" s="3">
        <v>106</v>
      </c>
      <c r="B107" s="3" t="s">
        <v>1138</v>
      </c>
      <c r="C107" s="3">
        <v>104830003</v>
      </c>
      <c r="D107" s="3">
        <v>5621544854</v>
      </c>
      <c r="E107" s="5">
        <v>6000</v>
      </c>
      <c r="F107" s="5">
        <v>0</v>
      </c>
      <c r="G107" s="5" t="s">
        <v>23</v>
      </c>
      <c r="H107" s="5">
        <v>500000</v>
      </c>
      <c r="I107" s="5">
        <v>1</v>
      </c>
      <c r="J107" s="5">
        <v>1</v>
      </c>
      <c r="K107" s="3" t="s">
        <v>24</v>
      </c>
      <c r="L107" s="3" t="s">
        <v>269</v>
      </c>
      <c r="M107" s="3" t="s">
        <v>270</v>
      </c>
      <c r="N107" s="3" t="s">
        <v>1135</v>
      </c>
      <c r="O107" s="3" t="s">
        <v>272</v>
      </c>
      <c r="P107" s="3" t="s">
        <v>23</v>
      </c>
      <c r="Q107" s="3" t="s">
        <v>23</v>
      </c>
      <c r="R107" s="3" t="s">
        <v>273</v>
      </c>
      <c r="S107" s="3" t="s">
        <v>270</v>
      </c>
      <c r="T107" s="3" t="s">
        <v>234</v>
      </c>
      <c r="U107" s="3" t="s">
        <v>38</v>
      </c>
    </row>
    <row r="108" spans="1:21" ht="18" customHeight="1" x14ac:dyDescent="0.3">
      <c r="A108" s="3">
        <v>107</v>
      </c>
      <c r="B108" s="3" t="s">
        <v>1139</v>
      </c>
      <c r="C108" s="3">
        <v>104830003</v>
      </c>
      <c r="D108" s="3">
        <v>3151295766</v>
      </c>
      <c r="E108" s="5">
        <v>6000</v>
      </c>
      <c r="F108" s="5" t="s">
        <v>23</v>
      </c>
      <c r="G108" s="5">
        <v>0</v>
      </c>
      <c r="H108" s="5">
        <v>0</v>
      </c>
      <c r="I108" s="5">
        <v>1</v>
      </c>
      <c r="J108" s="5">
        <v>1</v>
      </c>
      <c r="K108" s="3" t="s">
        <v>411</v>
      </c>
      <c r="L108" s="3" t="s">
        <v>23</v>
      </c>
      <c r="M108" s="3" t="s">
        <v>24</v>
      </c>
      <c r="N108" s="3" t="s">
        <v>438</v>
      </c>
      <c r="O108" s="3" t="s">
        <v>1140</v>
      </c>
      <c r="P108" s="3" t="s">
        <v>23</v>
      </c>
      <c r="Q108" s="3" t="s">
        <v>23</v>
      </c>
      <c r="R108" s="3" t="s">
        <v>260</v>
      </c>
      <c r="S108" s="3" t="s">
        <v>38</v>
      </c>
      <c r="T108" s="3" t="s">
        <v>410</v>
      </c>
      <c r="U108" s="3" t="s">
        <v>38</v>
      </c>
    </row>
    <row r="109" spans="1:21" ht="18" customHeight="1" x14ac:dyDescent="0.3">
      <c r="A109" s="3">
        <v>108</v>
      </c>
      <c r="B109" s="3" t="s">
        <v>1139</v>
      </c>
      <c r="C109" s="3">
        <v>104830003</v>
      </c>
      <c r="D109" s="3">
        <v>3151295792</v>
      </c>
      <c r="E109" s="5">
        <v>6000</v>
      </c>
      <c r="F109" s="5" t="s">
        <v>23</v>
      </c>
      <c r="G109" s="5">
        <v>0</v>
      </c>
      <c r="H109" s="5">
        <v>0</v>
      </c>
      <c r="I109" s="5">
        <v>1</v>
      </c>
      <c r="J109" s="5">
        <v>1</v>
      </c>
      <c r="K109" s="3" t="s">
        <v>411</v>
      </c>
      <c r="L109" s="3" t="s">
        <v>23</v>
      </c>
      <c r="M109" s="3" t="s">
        <v>24</v>
      </c>
      <c r="N109" s="3" t="s">
        <v>438</v>
      </c>
      <c r="O109" s="3" t="s">
        <v>1140</v>
      </c>
      <c r="P109" s="3" t="s">
        <v>23</v>
      </c>
      <c r="Q109" s="3" t="s">
        <v>23</v>
      </c>
      <c r="R109" s="3" t="s">
        <v>260</v>
      </c>
      <c r="S109" s="3" t="s">
        <v>38</v>
      </c>
      <c r="T109" s="3" t="s">
        <v>410</v>
      </c>
      <c r="U109" s="3" t="s">
        <v>38</v>
      </c>
    </row>
    <row r="110" spans="1:21" ht="18" customHeight="1" x14ac:dyDescent="0.3">
      <c r="A110" s="3">
        <v>109</v>
      </c>
      <c r="B110" s="3" t="s">
        <v>1139</v>
      </c>
      <c r="C110" s="3">
        <v>104830003</v>
      </c>
      <c r="D110" s="3">
        <v>3151295836</v>
      </c>
      <c r="E110" s="5">
        <v>7000</v>
      </c>
      <c r="F110" s="5" t="s">
        <v>23</v>
      </c>
      <c r="G110" s="5">
        <v>0</v>
      </c>
      <c r="H110" s="5">
        <v>0</v>
      </c>
      <c r="I110" s="5">
        <v>1</v>
      </c>
      <c r="J110" s="5">
        <v>9</v>
      </c>
      <c r="K110" s="3" t="s">
        <v>411</v>
      </c>
      <c r="L110" s="3" t="s">
        <v>23</v>
      </c>
      <c r="M110" s="3" t="s">
        <v>24</v>
      </c>
      <c r="N110" s="3" t="s">
        <v>438</v>
      </c>
      <c r="O110" s="3" t="s">
        <v>1140</v>
      </c>
      <c r="P110" s="3" t="s">
        <v>23</v>
      </c>
      <c r="Q110" s="3" t="s">
        <v>23</v>
      </c>
      <c r="R110" s="3" t="s">
        <v>260</v>
      </c>
      <c r="S110" s="3" t="s">
        <v>38</v>
      </c>
      <c r="T110" s="3" t="s">
        <v>410</v>
      </c>
      <c r="U110" s="3" t="s">
        <v>38</v>
      </c>
    </row>
    <row r="111" spans="1:21" ht="18" customHeight="1" x14ac:dyDescent="0.3">
      <c r="A111" s="3">
        <v>110</v>
      </c>
      <c r="B111" s="3" t="s">
        <v>1139</v>
      </c>
      <c r="C111" s="3">
        <v>104830003</v>
      </c>
      <c r="D111" s="3">
        <v>3151295733</v>
      </c>
      <c r="E111" s="5">
        <v>6000</v>
      </c>
      <c r="F111" s="5" t="s">
        <v>23</v>
      </c>
      <c r="G111" s="5">
        <v>0</v>
      </c>
      <c r="H111" s="5">
        <v>0</v>
      </c>
      <c r="I111" s="5">
        <v>1</v>
      </c>
      <c r="J111" s="5">
        <v>1</v>
      </c>
      <c r="K111" s="3" t="s">
        <v>411</v>
      </c>
      <c r="L111" s="3" t="s">
        <v>23</v>
      </c>
      <c r="M111" s="3" t="s">
        <v>24</v>
      </c>
      <c r="N111" s="3" t="s">
        <v>438</v>
      </c>
      <c r="O111" s="3" t="s">
        <v>1140</v>
      </c>
      <c r="P111" s="3" t="s">
        <v>23</v>
      </c>
      <c r="Q111" s="3" t="s">
        <v>23</v>
      </c>
      <c r="R111" s="3" t="s">
        <v>260</v>
      </c>
      <c r="S111" s="3" t="s">
        <v>38</v>
      </c>
      <c r="T111" s="3" t="s">
        <v>410</v>
      </c>
      <c r="U111" s="3" t="s">
        <v>38</v>
      </c>
    </row>
    <row r="112" spans="1:21" ht="18" customHeight="1" x14ac:dyDescent="0.3">
      <c r="A112" s="3">
        <v>111</v>
      </c>
      <c r="B112" s="3" t="s">
        <v>1139</v>
      </c>
      <c r="C112" s="3">
        <v>104830003</v>
      </c>
      <c r="D112" s="3">
        <v>3151295814</v>
      </c>
      <c r="E112" s="5">
        <v>7000</v>
      </c>
      <c r="F112" s="5" t="s">
        <v>23</v>
      </c>
      <c r="G112" s="5">
        <v>0</v>
      </c>
      <c r="H112" s="5">
        <v>0</v>
      </c>
      <c r="I112" s="5">
        <v>1</v>
      </c>
      <c r="J112" s="5">
        <v>7</v>
      </c>
      <c r="K112" s="3" t="s">
        <v>411</v>
      </c>
      <c r="L112" s="3" t="s">
        <v>23</v>
      </c>
      <c r="M112" s="3" t="s">
        <v>24</v>
      </c>
      <c r="N112" s="3" t="s">
        <v>438</v>
      </c>
      <c r="O112" s="3" t="s">
        <v>1140</v>
      </c>
      <c r="P112" s="3" t="s">
        <v>23</v>
      </c>
      <c r="Q112" s="3" t="s">
        <v>23</v>
      </c>
      <c r="R112" s="3" t="s">
        <v>260</v>
      </c>
      <c r="S112" s="3" t="s">
        <v>38</v>
      </c>
      <c r="T112" s="3" t="s">
        <v>410</v>
      </c>
      <c r="U112" s="3" t="s">
        <v>38</v>
      </c>
    </row>
    <row r="113" spans="1:21" ht="18" customHeight="1" x14ac:dyDescent="0.3">
      <c r="A113" s="3">
        <v>112</v>
      </c>
      <c r="B113" s="3" t="s">
        <v>1139</v>
      </c>
      <c r="C113" s="3">
        <v>104830003</v>
      </c>
      <c r="D113" s="3">
        <v>3151295770</v>
      </c>
      <c r="E113" s="5">
        <v>8000</v>
      </c>
      <c r="F113" s="5" t="s">
        <v>23</v>
      </c>
      <c r="G113" s="5">
        <v>0</v>
      </c>
      <c r="H113" s="5">
        <v>0</v>
      </c>
      <c r="I113" s="5">
        <v>1</v>
      </c>
      <c r="J113" s="5">
        <v>13</v>
      </c>
      <c r="K113" s="3" t="s">
        <v>411</v>
      </c>
      <c r="L113" s="3" t="s">
        <v>23</v>
      </c>
      <c r="M113" s="3" t="s">
        <v>24</v>
      </c>
      <c r="N113" s="3" t="s">
        <v>438</v>
      </c>
      <c r="O113" s="3" t="s">
        <v>1140</v>
      </c>
      <c r="P113" s="3" t="s">
        <v>23</v>
      </c>
      <c r="Q113" s="3" t="s">
        <v>23</v>
      </c>
      <c r="R113" s="3" t="s">
        <v>260</v>
      </c>
      <c r="S113" s="3" t="s">
        <v>38</v>
      </c>
      <c r="T113" s="3" t="s">
        <v>410</v>
      </c>
      <c r="U113" s="3" t="s">
        <v>38</v>
      </c>
    </row>
    <row r="114" spans="1:21" ht="18" customHeight="1" x14ac:dyDescent="0.3">
      <c r="A114" s="3">
        <v>113</v>
      </c>
      <c r="B114" s="3" t="s">
        <v>1139</v>
      </c>
      <c r="C114" s="3">
        <v>104830003</v>
      </c>
      <c r="D114" s="3">
        <v>3151295803</v>
      </c>
      <c r="E114" s="5">
        <v>6000</v>
      </c>
      <c r="F114" s="5" t="s">
        <v>23</v>
      </c>
      <c r="G114" s="5">
        <v>0</v>
      </c>
      <c r="H114" s="5">
        <v>0</v>
      </c>
      <c r="I114" s="5">
        <v>1</v>
      </c>
      <c r="J114" s="5">
        <v>1</v>
      </c>
      <c r="K114" s="3" t="s">
        <v>411</v>
      </c>
      <c r="L114" s="3" t="s">
        <v>23</v>
      </c>
      <c r="M114" s="3" t="s">
        <v>24</v>
      </c>
      <c r="N114" s="3" t="s">
        <v>438</v>
      </c>
      <c r="O114" s="3" t="s">
        <v>1140</v>
      </c>
      <c r="P114" s="3" t="s">
        <v>23</v>
      </c>
      <c r="Q114" s="3" t="s">
        <v>23</v>
      </c>
      <c r="R114" s="3" t="s">
        <v>260</v>
      </c>
      <c r="S114" s="3" t="s">
        <v>38</v>
      </c>
      <c r="T114" s="3" t="s">
        <v>410</v>
      </c>
      <c r="U114" s="3" t="s">
        <v>38</v>
      </c>
    </row>
    <row r="115" spans="1:21" ht="18" customHeight="1" x14ac:dyDescent="0.3">
      <c r="A115" s="3">
        <v>114</v>
      </c>
      <c r="B115" s="3" t="s">
        <v>1139</v>
      </c>
      <c r="C115" s="3">
        <v>104830003</v>
      </c>
      <c r="D115" s="3">
        <v>3151295744</v>
      </c>
      <c r="E115" s="5">
        <v>7000</v>
      </c>
      <c r="F115" s="5" t="s">
        <v>23</v>
      </c>
      <c r="G115" s="5">
        <v>0</v>
      </c>
      <c r="H115" s="5">
        <v>0</v>
      </c>
      <c r="I115" s="5">
        <v>1</v>
      </c>
      <c r="J115" s="5">
        <v>6</v>
      </c>
      <c r="K115" s="3" t="s">
        <v>411</v>
      </c>
      <c r="L115" s="3" t="s">
        <v>23</v>
      </c>
      <c r="M115" s="3" t="s">
        <v>24</v>
      </c>
      <c r="N115" s="3" t="s">
        <v>438</v>
      </c>
      <c r="O115" s="3" t="s">
        <v>1140</v>
      </c>
      <c r="P115" s="3" t="s">
        <v>23</v>
      </c>
      <c r="Q115" s="3" t="s">
        <v>23</v>
      </c>
      <c r="R115" s="3" t="s">
        <v>260</v>
      </c>
      <c r="S115" s="3" t="s">
        <v>38</v>
      </c>
      <c r="T115" s="3" t="s">
        <v>410</v>
      </c>
      <c r="U115" s="3" t="s">
        <v>38</v>
      </c>
    </row>
    <row r="116" spans="1:21" ht="18" customHeight="1" x14ac:dyDescent="0.3">
      <c r="A116" s="3">
        <v>115</v>
      </c>
      <c r="B116" s="3" t="s">
        <v>1139</v>
      </c>
      <c r="C116" s="3">
        <v>104830003</v>
      </c>
      <c r="D116" s="3">
        <v>3151295825</v>
      </c>
      <c r="E116" s="5">
        <v>7000</v>
      </c>
      <c r="F116" s="5" t="s">
        <v>23</v>
      </c>
      <c r="G116" s="5">
        <v>0</v>
      </c>
      <c r="H116" s="5">
        <v>0</v>
      </c>
      <c r="I116" s="5">
        <v>1</v>
      </c>
      <c r="J116" s="5">
        <v>9</v>
      </c>
      <c r="K116" s="3" t="s">
        <v>411</v>
      </c>
      <c r="L116" s="3" t="s">
        <v>23</v>
      </c>
      <c r="M116" s="3" t="s">
        <v>24</v>
      </c>
      <c r="N116" s="3" t="s">
        <v>438</v>
      </c>
      <c r="O116" s="3" t="s">
        <v>1140</v>
      </c>
      <c r="P116" s="3" t="s">
        <v>23</v>
      </c>
      <c r="Q116" s="3" t="s">
        <v>23</v>
      </c>
      <c r="R116" s="3" t="s">
        <v>260</v>
      </c>
      <c r="S116" s="3" t="s">
        <v>38</v>
      </c>
      <c r="T116" s="3" t="s">
        <v>410</v>
      </c>
      <c r="U116" s="3" t="s">
        <v>38</v>
      </c>
    </row>
    <row r="117" spans="1:21" ht="18" customHeight="1" x14ac:dyDescent="0.3">
      <c r="A117" s="3">
        <v>116</v>
      </c>
      <c r="B117" s="3" t="s">
        <v>1139</v>
      </c>
      <c r="C117" s="3">
        <v>104830003</v>
      </c>
      <c r="D117" s="3">
        <v>3151295722</v>
      </c>
      <c r="E117" s="5">
        <v>6000</v>
      </c>
      <c r="F117" s="5" t="s">
        <v>23</v>
      </c>
      <c r="G117" s="5">
        <v>0</v>
      </c>
      <c r="H117" s="5">
        <v>0</v>
      </c>
      <c r="I117" s="5">
        <v>1</v>
      </c>
      <c r="J117" s="5">
        <v>1</v>
      </c>
      <c r="K117" s="3" t="s">
        <v>411</v>
      </c>
      <c r="L117" s="3" t="s">
        <v>23</v>
      </c>
      <c r="M117" s="3" t="s">
        <v>24</v>
      </c>
      <c r="N117" s="3" t="s">
        <v>438</v>
      </c>
      <c r="O117" s="3" t="s">
        <v>1140</v>
      </c>
      <c r="P117" s="3" t="s">
        <v>23</v>
      </c>
      <c r="Q117" s="3" t="s">
        <v>23</v>
      </c>
      <c r="R117" s="3" t="s">
        <v>260</v>
      </c>
      <c r="S117" s="3" t="s">
        <v>38</v>
      </c>
      <c r="T117" s="3" t="s">
        <v>410</v>
      </c>
      <c r="U117" s="3" t="s">
        <v>38</v>
      </c>
    </row>
    <row r="118" spans="1:21" ht="18" customHeight="1" x14ac:dyDescent="0.3">
      <c r="A118" s="3">
        <v>117</v>
      </c>
      <c r="B118" s="3" t="s">
        <v>1139</v>
      </c>
      <c r="C118" s="3">
        <v>104830003</v>
      </c>
      <c r="D118" s="3">
        <v>3151295781</v>
      </c>
      <c r="E118" s="5">
        <v>9000</v>
      </c>
      <c r="F118" s="5" t="s">
        <v>23</v>
      </c>
      <c r="G118" s="5">
        <v>0</v>
      </c>
      <c r="H118" s="5">
        <v>0</v>
      </c>
      <c r="I118" s="5">
        <v>1</v>
      </c>
      <c r="J118" s="5">
        <v>17</v>
      </c>
      <c r="K118" s="3" t="s">
        <v>411</v>
      </c>
      <c r="L118" s="3" t="s">
        <v>23</v>
      </c>
      <c r="M118" s="3" t="s">
        <v>24</v>
      </c>
      <c r="N118" s="3" t="s">
        <v>438</v>
      </c>
      <c r="O118" s="3" t="s">
        <v>1140</v>
      </c>
      <c r="P118" s="3" t="s">
        <v>23</v>
      </c>
      <c r="Q118" s="3" t="s">
        <v>23</v>
      </c>
      <c r="R118" s="3" t="s">
        <v>260</v>
      </c>
      <c r="S118" s="3" t="s">
        <v>38</v>
      </c>
      <c r="T118" s="3" t="s">
        <v>410</v>
      </c>
      <c r="U118" s="3" t="s">
        <v>38</v>
      </c>
    </row>
    <row r="119" spans="1:21" ht="18" customHeight="1" x14ac:dyDescent="0.3">
      <c r="A119" s="3">
        <v>118</v>
      </c>
      <c r="B119" s="3" t="s">
        <v>1139</v>
      </c>
      <c r="C119" s="3">
        <v>104830003</v>
      </c>
      <c r="D119" s="3">
        <v>3151295755</v>
      </c>
      <c r="E119" s="5">
        <v>7000</v>
      </c>
      <c r="F119" s="5" t="s">
        <v>23</v>
      </c>
      <c r="G119" s="5">
        <v>0</v>
      </c>
      <c r="H119" s="5">
        <v>0</v>
      </c>
      <c r="I119" s="5">
        <v>1</v>
      </c>
      <c r="J119" s="5">
        <v>6</v>
      </c>
      <c r="K119" s="3" t="s">
        <v>411</v>
      </c>
      <c r="L119" s="3" t="s">
        <v>23</v>
      </c>
      <c r="M119" s="3" t="s">
        <v>24</v>
      </c>
      <c r="N119" s="3" t="s">
        <v>438</v>
      </c>
      <c r="O119" s="3" t="s">
        <v>1140</v>
      </c>
      <c r="P119" s="3" t="s">
        <v>23</v>
      </c>
      <c r="Q119" s="3" t="s">
        <v>23</v>
      </c>
      <c r="R119" s="3" t="s">
        <v>260</v>
      </c>
      <c r="S119" s="3" t="s">
        <v>38</v>
      </c>
      <c r="T119" s="3" t="s">
        <v>410</v>
      </c>
      <c r="U119" s="3" t="s">
        <v>38</v>
      </c>
    </row>
    <row r="120" spans="1:21" ht="18" customHeight="1" x14ac:dyDescent="0.3">
      <c r="A120" s="3">
        <v>119</v>
      </c>
      <c r="B120" s="3" t="s">
        <v>1143</v>
      </c>
      <c r="C120" s="3">
        <v>104830003</v>
      </c>
      <c r="D120" s="3">
        <v>8047403210</v>
      </c>
      <c r="E120" s="5">
        <v>6000</v>
      </c>
      <c r="F120" s="5"/>
      <c r="G120" s="5" t="s">
        <v>23</v>
      </c>
      <c r="H120" s="5">
        <v>500000</v>
      </c>
      <c r="I120" s="5">
        <v>1</v>
      </c>
      <c r="J120" s="5">
        <v>1</v>
      </c>
      <c r="K120" s="3" t="s">
        <v>1141</v>
      </c>
      <c r="L120" s="3" t="s">
        <v>1142</v>
      </c>
      <c r="M120" s="3" t="s">
        <v>230</v>
      </c>
      <c r="N120" s="3" t="s">
        <v>1144</v>
      </c>
      <c r="O120" s="3" t="s">
        <v>233</v>
      </c>
      <c r="P120" s="3" t="s">
        <v>23</v>
      </c>
      <c r="Q120" s="3" t="s">
        <v>251</v>
      </c>
      <c r="R120" s="3" t="s">
        <v>234</v>
      </c>
      <c r="S120" s="3" t="s">
        <v>38</v>
      </c>
      <c r="T120" s="3" t="s">
        <v>1145</v>
      </c>
      <c r="U120" s="3" t="s">
        <v>38</v>
      </c>
    </row>
    <row r="121" spans="1:21" ht="18" customHeight="1" x14ac:dyDescent="0.3">
      <c r="A121" s="3">
        <v>120</v>
      </c>
      <c r="B121" s="3" t="s">
        <v>1143</v>
      </c>
      <c r="C121" s="3">
        <v>104830003</v>
      </c>
      <c r="D121" s="3">
        <v>8047403221</v>
      </c>
      <c r="E121" s="5">
        <v>6000</v>
      </c>
      <c r="F121" s="5">
        <v>0</v>
      </c>
      <c r="G121" s="5" t="s">
        <v>23</v>
      </c>
      <c r="H121" s="5">
        <v>500000</v>
      </c>
      <c r="I121" s="5">
        <v>1</v>
      </c>
      <c r="J121" s="5">
        <v>1</v>
      </c>
      <c r="K121" s="3" t="s">
        <v>1141</v>
      </c>
      <c r="L121" s="3" t="s">
        <v>1142</v>
      </c>
      <c r="M121" s="3" t="s">
        <v>230</v>
      </c>
      <c r="N121" s="3" t="s">
        <v>1144</v>
      </c>
      <c r="O121" s="3" t="s">
        <v>233</v>
      </c>
      <c r="P121" s="3" t="s">
        <v>23</v>
      </c>
      <c r="Q121" s="3" t="s">
        <v>251</v>
      </c>
      <c r="R121" s="3" t="s">
        <v>234</v>
      </c>
      <c r="S121" s="3" t="s">
        <v>38</v>
      </c>
      <c r="T121" s="3" t="s">
        <v>1145</v>
      </c>
      <c r="U121" s="3" t="s">
        <v>38</v>
      </c>
    </row>
    <row r="122" spans="1:21" ht="18" customHeight="1" x14ac:dyDescent="0.3">
      <c r="A122" s="3">
        <v>121</v>
      </c>
      <c r="B122" s="3" t="s">
        <v>1063</v>
      </c>
      <c r="C122" s="3">
        <v>104830003</v>
      </c>
      <c r="D122" s="3">
        <v>5621544994</v>
      </c>
      <c r="E122" s="5">
        <v>6000</v>
      </c>
      <c r="F122" s="5">
        <v>0</v>
      </c>
      <c r="G122" s="5" t="s">
        <v>23</v>
      </c>
      <c r="H122" s="5">
        <v>500000</v>
      </c>
      <c r="I122" s="5">
        <v>1</v>
      </c>
      <c r="J122" s="5">
        <v>3</v>
      </c>
      <c r="K122" s="3" t="s">
        <v>24</v>
      </c>
      <c r="L122" s="3" t="s">
        <v>459</v>
      </c>
      <c r="M122" s="3" t="s">
        <v>713</v>
      </c>
      <c r="N122" s="3" t="s">
        <v>1135</v>
      </c>
      <c r="O122" s="3" t="s">
        <v>715</v>
      </c>
      <c r="P122" s="3" t="s">
        <v>23</v>
      </c>
      <c r="Q122" s="3" t="s">
        <v>23</v>
      </c>
      <c r="R122" s="3" t="s">
        <v>716</v>
      </c>
      <c r="S122" s="3" t="s">
        <v>713</v>
      </c>
      <c r="T122" s="3" t="s">
        <v>234</v>
      </c>
      <c r="U122" s="3" t="s">
        <v>38</v>
      </c>
    </row>
    <row r="123" spans="1:21" ht="18" customHeight="1" x14ac:dyDescent="0.3">
      <c r="A123" s="3">
        <v>122</v>
      </c>
      <c r="B123" s="3" t="s">
        <v>1290</v>
      </c>
      <c r="C123" s="3">
        <v>104830003</v>
      </c>
      <c r="D123" s="3">
        <v>8047417604</v>
      </c>
      <c r="E123" s="5">
        <v>6000</v>
      </c>
      <c r="F123" s="5"/>
      <c r="G123" s="5" t="s">
        <v>23</v>
      </c>
      <c r="H123" s="5">
        <v>500000</v>
      </c>
      <c r="I123" s="5">
        <v>1</v>
      </c>
      <c r="J123" s="5">
        <v>1</v>
      </c>
      <c r="K123" s="3" t="s">
        <v>1288</v>
      </c>
      <c r="L123" s="3" t="s">
        <v>1289</v>
      </c>
      <c r="M123" s="3" t="s">
        <v>230</v>
      </c>
      <c r="N123" s="3" t="s">
        <v>1291</v>
      </c>
      <c r="O123" s="3" t="s">
        <v>233</v>
      </c>
      <c r="P123" s="3" t="s">
        <v>146</v>
      </c>
      <c r="Q123" s="3" t="s">
        <v>232</v>
      </c>
      <c r="R123" s="3" t="s">
        <v>234</v>
      </c>
      <c r="S123" s="3" t="s">
        <v>38</v>
      </c>
      <c r="T123" s="3" t="s">
        <v>1292</v>
      </c>
      <c r="U123" s="3" t="s">
        <v>146</v>
      </c>
    </row>
    <row r="124" spans="1:21" ht="18" customHeight="1" x14ac:dyDescent="0.3">
      <c r="A124" s="3">
        <v>123</v>
      </c>
      <c r="B124" s="3" t="s">
        <v>1293</v>
      </c>
      <c r="C124" s="3">
        <v>104830003</v>
      </c>
      <c r="D124" s="3">
        <v>8047417615</v>
      </c>
      <c r="E124" s="5">
        <v>6000</v>
      </c>
      <c r="F124" s="5">
        <v>0</v>
      </c>
      <c r="G124" s="5" t="s">
        <v>23</v>
      </c>
      <c r="H124" s="5">
        <v>500000</v>
      </c>
      <c r="I124" s="5">
        <v>1</v>
      </c>
      <c r="J124" s="5">
        <v>3</v>
      </c>
      <c r="K124" s="3" t="s">
        <v>1288</v>
      </c>
      <c r="L124" s="3" t="s">
        <v>1289</v>
      </c>
      <c r="M124" s="3" t="s">
        <v>230</v>
      </c>
      <c r="N124" s="3" t="s">
        <v>1291</v>
      </c>
      <c r="O124" s="3" t="s">
        <v>233</v>
      </c>
      <c r="P124" s="3" t="s">
        <v>146</v>
      </c>
      <c r="Q124" s="3" t="s">
        <v>232</v>
      </c>
      <c r="R124" s="3" t="s">
        <v>234</v>
      </c>
      <c r="S124" s="3" t="s">
        <v>38</v>
      </c>
      <c r="T124" s="3" t="s">
        <v>1292</v>
      </c>
      <c r="U124" s="3" t="s">
        <v>146</v>
      </c>
    </row>
    <row r="125" spans="1:21" ht="18" customHeight="1" x14ac:dyDescent="0.3">
      <c r="A125" s="3">
        <v>124</v>
      </c>
      <c r="B125" s="3" t="s">
        <v>1296</v>
      </c>
      <c r="C125" s="3">
        <v>104830003</v>
      </c>
      <c r="D125" s="3">
        <v>8047428200</v>
      </c>
      <c r="E125" s="5">
        <v>6000</v>
      </c>
      <c r="F125" s="5">
        <v>0</v>
      </c>
      <c r="G125" s="5" t="s">
        <v>23</v>
      </c>
      <c r="H125" s="5">
        <v>500000</v>
      </c>
      <c r="I125" s="5">
        <v>1</v>
      </c>
      <c r="J125" s="5">
        <v>5</v>
      </c>
      <c r="K125" s="3" t="s">
        <v>1294</v>
      </c>
      <c r="L125" s="3" t="s">
        <v>1295</v>
      </c>
      <c r="M125" s="3" t="s">
        <v>230</v>
      </c>
      <c r="N125" s="3" t="s">
        <v>1297</v>
      </c>
      <c r="O125" s="3" t="s">
        <v>233</v>
      </c>
      <c r="P125" s="3" t="s">
        <v>146</v>
      </c>
      <c r="Q125" s="3" t="s">
        <v>232</v>
      </c>
      <c r="R125" s="3" t="s">
        <v>234</v>
      </c>
      <c r="S125" s="3" t="s">
        <v>38</v>
      </c>
      <c r="T125" s="3" t="s">
        <v>1298</v>
      </c>
      <c r="U125" s="3" t="s">
        <v>146</v>
      </c>
    </row>
    <row r="126" spans="1:21" ht="18" customHeight="1" x14ac:dyDescent="0.3">
      <c r="A126" s="3">
        <v>125</v>
      </c>
      <c r="B126" s="3" t="s">
        <v>1271</v>
      </c>
      <c r="C126" s="3">
        <v>104830003</v>
      </c>
      <c r="D126" s="3">
        <v>5621545624</v>
      </c>
      <c r="E126" s="5">
        <v>6000</v>
      </c>
      <c r="F126" s="5">
        <v>0</v>
      </c>
      <c r="G126" s="5" t="s">
        <v>23</v>
      </c>
      <c r="H126" s="5">
        <v>500000</v>
      </c>
      <c r="I126" s="5">
        <v>1</v>
      </c>
      <c r="J126" s="5">
        <v>2</v>
      </c>
      <c r="K126" s="3" t="s">
        <v>24</v>
      </c>
      <c r="L126" s="3" t="s">
        <v>255</v>
      </c>
      <c r="M126" s="3" t="s">
        <v>265</v>
      </c>
      <c r="N126" s="3" t="s">
        <v>226</v>
      </c>
      <c r="O126" s="3" t="s">
        <v>721</v>
      </c>
      <c r="P126" s="3" t="s">
        <v>23</v>
      </c>
      <c r="Q126" s="3" t="s">
        <v>23</v>
      </c>
      <c r="R126" s="3" t="s">
        <v>268</v>
      </c>
      <c r="S126" s="3" t="s">
        <v>265</v>
      </c>
      <c r="T126" s="3" t="s">
        <v>234</v>
      </c>
      <c r="U126" s="3" t="s">
        <v>38</v>
      </c>
    </row>
    <row r="127" spans="1:21" ht="18" customHeight="1" x14ac:dyDescent="0.3">
      <c r="A127" s="3">
        <v>126</v>
      </c>
      <c r="B127" s="3" t="s">
        <v>1272</v>
      </c>
      <c r="C127" s="3">
        <v>104830003</v>
      </c>
      <c r="D127" s="3">
        <v>5621545941</v>
      </c>
      <c r="E127" s="5">
        <v>6000</v>
      </c>
      <c r="F127" s="5">
        <v>0</v>
      </c>
      <c r="G127" s="5" t="s">
        <v>23</v>
      </c>
      <c r="H127" s="5">
        <v>500000</v>
      </c>
      <c r="I127" s="5">
        <v>1</v>
      </c>
      <c r="J127" s="5">
        <v>1</v>
      </c>
      <c r="K127" s="3" t="s">
        <v>24</v>
      </c>
      <c r="L127" s="3" t="s">
        <v>459</v>
      </c>
      <c r="M127" s="3" t="s">
        <v>473</v>
      </c>
      <c r="N127" s="3" t="s">
        <v>464</v>
      </c>
      <c r="O127" s="3" t="s">
        <v>475</v>
      </c>
      <c r="P127" s="3" t="s">
        <v>23</v>
      </c>
      <c r="Q127" s="3" t="s">
        <v>23</v>
      </c>
      <c r="R127" s="3" t="s">
        <v>476</v>
      </c>
      <c r="S127" s="3" t="s">
        <v>38</v>
      </c>
      <c r="T127" s="3" t="s">
        <v>234</v>
      </c>
      <c r="U127" s="3" t="s">
        <v>38</v>
      </c>
    </row>
    <row r="128" spans="1:21" ht="18" customHeight="1" x14ac:dyDescent="0.3">
      <c r="A128" s="3">
        <v>127</v>
      </c>
      <c r="B128" s="3" t="s">
        <v>1274</v>
      </c>
      <c r="C128" s="3">
        <v>104830003</v>
      </c>
      <c r="D128" s="3">
        <v>5621545952</v>
      </c>
      <c r="E128" s="5">
        <v>6000</v>
      </c>
      <c r="F128" s="5">
        <v>0</v>
      </c>
      <c r="G128" s="5" t="s">
        <v>23</v>
      </c>
      <c r="H128" s="5">
        <v>500000</v>
      </c>
      <c r="I128" s="5">
        <v>1</v>
      </c>
      <c r="J128" s="5">
        <v>2</v>
      </c>
      <c r="K128" s="3" t="s">
        <v>24</v>
      </c>
      <c r="L128" s="3" t="s">
        <v>459</v>
      </c>
      <c r="M128" s="3" t="s">
        <v>1273</v>
      </c>
      <c r="N128" s="3" t="s">
        <v>464</v>
      </c>
      <c r="O128" s="3" t="s">
        <v>1275</v>
      </c>
      <c r="P128" s="3" t="s">
        <v>23</v>
      </c>
      <c r="Q128" s="3" t="s">
        <v>23</v>
      </c>
      <c r="R128" s="3" t="s">
        <v>1276</v>
      </c>
      <c r="S128" s="3" t="s">
        <v>38</v>
      </c>
      <c r="T128" s="3" t="s">
        <v>234</v>
      </c>
      <c r="U128" s="3" t="s">
        <v>38</v>
      </c>
    </row>
    <row r="129" spans="1:21" ht="18" customHeight="1" x14ac:dyDescent="0.3">
      <c r="A129" s="3">
        <v>128</v>
      </c>
      <c r="B129" s="3" t="s">
        <v>1278</v>
      </c>
      <c r="C129" s="3">
        <v>104830003</v>
      </c>
      <c r="D129" s="3">
        <v>5621545963</v>
      </c>
      <c r="E129" s="5">
        <v>6000</v>
      </c>
      <c r="F129" s="5">
        <v>0</v>
      </c>
      <c r="G129" s="5" t="s">
        <v>23</v>
      </c>
      <c r="H129" s="5">
        <v>500000</v>
      </c>
      <c r="I129" s="5">
        <v>1</v>
      </c>
      <c r="J129" s="5">
        <v>1</v>
      </c>
      <c r="K129" s="3" t="s">
        <v>24</v>
      </c>
      <c r="L129" s="3" t="s">
        <v>459</v>
      </c>
      <c r="M129" s="3" t="s">
        <v>1277</v>
      </c>
      <c r="N129" s="3" t="s">
        <v>464</v>
      </c>
      <c r="O129" s="3" t="s">
        <v>1280</v>
      </c>
      <c r="P129" s="3" t="s">
        <v>23</v>
      </c>
      <c r="Q129" s="3" t="s">
        <v>23</v>
      </c>
      <c r="R129" s="3" t="s">
        <v>1281</v>
      </c>
      <c r="S129" s="3" t="s">
        <v>38</v>
      </c>
      <c r="T129" s="3" t="s">
        <v>234</v>
      </c>
      <c r="U129" s="3" t="s">
        <v>38</v>
      </c>
    </row>
    <row r="130" spans="1:21" ht="18" customHeight="1" x14ac:dyDescent="0.3">
      <c r="A130" s="3">
        <v>129</v>
      </c>
      <c r="B130" s="3" t="s">
        <v>1278</v>
      </c>
      <c r="C130" s="3">
        <v>104830003</v>
      </c>
      <c r="D130" s="3">
        <v>5621545974</v>
      </c>
      <c r="E130" s="5">
        <v>6000</v>
      </c>
      <c r="F130" s="5">
        <v>0</v>
      </c>
      <c r="G130" s="5" t="s">
        <v>23</v>
      </c>
      <c r="H130" s="5">
        <v>500000</v>
      </c>
      <c r="I130" s="5">
        <v>1</v>
      </c>
      <c r="J130" s="5">
        <v>1</v>
      </c>
      <c r="K130" s="3" t="s">
        <v>24</v>
      </c>
      <c r="L130" s="3" t="s">
        <v>459</v>
      </c>
      <c r="M130" s="3" t="s">
        <v>468</v>
      </c>
      <c r="N130" s="3" t="s">
        <v>464</v>
      </c>
      <c r="O130" s="3" t="s">
        <v>470</v>
      </c>
      <c r="P130" s="3" t="s">
        <v>23</v>
      </c>
      <c r="Q130" s="3" t="s">
        <v>23</v>
      </c>
      <c r="R130" s="3" t="s">
        <v>471</v>
      </c>
      <c r="S130" s="3" t="s">
        <v>472</v>
      </c>
      <c r="T130" s="3" t="s">
        <v>234</v>
      </c>
      <c r="U130" s="3" t="s">
        <v>38</v>
      </c>
    </row>
    <row r="131" spans="1:21" ht="18" customHeight="1" x14ac:dyDescent="0.3">
      <c r="A131" s="3">
        <v>130</v>
      </c>
      <c r="B131" s="3" t="s">
        <v>1283</v>
      </c>
      <c r="C131" s="3">
        <v>104830003</v>
      </c>
      <c r="D131" s="3">
        <v>5621545985</v>
      </c>
      <c r="E131" s="5">
        <v>6000</v>
      </c>
      <c r="F131" s="5">
        <v>0</v>
      </c>
      <c r="G131" s="5" t="s">
        <v>23</v>
      </c>
      <c r="H131" s="5">
        <v>500000</v>
      </c>
      <c r="I131" s="5">
        <v>1</v>
      </c>
      <c r="J131" s="5">
        <v>1</v>
      </c>
      <c r="K131" s="3" t="s">
        <v>24</v>
      </c>
      <c r="L131" s="3" t="s">
        <v>459</v>
      </c>
      <c r="M131" s="3" t="s">
        <v>1282</v>
      </c>
      <c r="N131" s="3" t="s">
        <v>464</v>
      </c>
      <c r="O131" s="3" t="s">
        <v>1284</v>
      </c>
      <c r="P131" s="3" t="s">
        <v>23</v>
      </c>
      <c r="Q131" s="3" t="s">
        <v>23</v>
      </c>
      <c r="R131" s="3" t="s">
        <v>1285</v>
      </c>
      <c r="S131" s="3" t="s">
        <v>38</v>
      </c>
      <c r="T131" s="3" t="s">
        <v>234</v>
      </c>
      <c r="U131" s="3" t="s">
        <v>38</v>
      </c>
    </row>
    <row r="132" spans="1:21" ht="18" customHeight="1" x14ac:dyDescent="0.3">
      <c r="A132" s="3">
        <v>131</v>
      </c>
      <c r="B132" s="3" t="s">
        <v>1223</v>
      </c>
      <c r="C132" s="3">
        <v>104830003</v>
      </c>
      <c r="D132" s="3">
        <v>5621545996</v>
      </c>
      <c r="E132" s="5">
        <v>6000</v>
      </c>
      <c r="F132" s="5">
        <v>0</v>
      </c>
      <c r="G132" s="5" t="s">
        <v>23</v>
      </c>
      <c r="H132" s="5">
        <v>500000</v>
      </c>
      <c r="I132" s="5">
        <v>1</v>
      </c>
      <c r="J132" s="5">
        <v>3</v>
      </c>
      <c r="K132" s="3" t="s">
        <v>24</v>
      </c>
      <c r="L132" s="3" t="s">
        <v>459</v>
      </c>
      <c r="M132" s="3" t="s">
        <v>1286</v>
      </c>
      <c r="N132" s="3" t="s">
        <v>464</v>
      </c>
      <c r="O132" s="3" t="s">
        <v>883</v>
      </c>
      <c r="P132" s="3" t="s">
        <v>23</v>
      </c>
      <c r="Q132" s="3" t="s">
        <v>23</v>
      </c>
      <c r="R132" s="3" t="s">
        <v>1287</v>
      </c>
      <c r="S132" s="3" t="s">
        <v>38</v>
      </c>
      <c r="T132" s="3" t="s">
        <v>234</v>
      </c>
      <c r="U132" s="3" t="s">
        <v>38</v>
      </c>
    </row>
    <row r="133" spans="1:21" ht="18" customHeight="1" x14ac:dyDescent="0.3">
      <c r="A133" s="3">
        <v>132</v>
      </c>
      <c r="B133" s="3" t="s">
        <v>1223</v>
      </c>
      <c r="C133" s="3">
        <v>104830003</v>
      </c>
      <c r="D133" s="3">
        <v>5621546000</v>
      </c>
      <c r="E133" s="5">
        <v>6000</v>
      </c>
      <c r="F133" s="5">
        <v>0</v>
      </c>
      <c r="G133" s="5" t="s">
        <v>23</v>
      </c>
      <c r="H133" s="5">
        <v>500000</v>
      </c>
      <c r="I133" s="5">
        <v>1</v>
      </c>
      <c r="J133" s="5">
        <v>1</v>
      </c>
      <c r="K133" s="3" t="s">
        <v>24</v>
      </c>
      <c r="L133" s="3" t="s">
        <v>269</v>
      </c>
      <c r="M133" s="3" t="s">
        <v>270</v>
      </c>
      <c r="N133" s="3" t="s">
        <v>464</v>
      </c>
      <c r="O133" s="3" t="s">
        <v>272</v>
      </c>
      <c r="P133" s="3" t="s">
        <v>23</v>
      </c>
      <c r="Q133" s="3" t="s">
        <v>23</v>
      </c>
      <c r="R133" s="3" t="s">
        <v>273</v>
      </c>
      <c r="S133" s="3" t="s">
        <v>270</v>
      </c>
      <c r="T133" s="3" t="s">
        <v>234</v>
      </c>
      <c r="U133" s="3" t="s">
        <v>38</v>
      </c>
    </row>
    <row r="134" spans="1:21" ht="18" customHeight="1" x14ac:dyDescent="0.3">
      <c r="A134" s="3">
        <v>133</v>
      </c>
      <c r="B134" s="3" t="s">
        <v>1456</v>
      </c>
      <c r="C134" s="3">
        <v>104830003</v>
      </c>
      <c r="D134" s="3">
        <v>8047430156</v>
      </c>
      <c r="E134" s="5">
        <v>6000</v>
      </c>
      <c r="F134" s="5">
        <v>0</v>
      </c>
      <c r="G134" s="5" t="s">
        <v>23</v>
      </c>
      <c r="H134" s="5">
        <v>500000</v>
      </c>
      <c r="I134" s="5">
        <v>1</v>
      </c>
      <c r="J134" s="5">
        <v>1</v>
      </c>
      <c r="K134" s="3" t="s">
        <v>1455</v>
      </c>
      <c r="L134" s="3" t="s">
        <v>1282</v>
      </c>
      <c r="M134" s="3" t="s">
        <v>230</v>
      </c>
      <c r="N134" s="3" t="s">
        <v>1457</v>
      </c>
      <c r="O134" s="3" t="s">
        <v>233</v>
      </c>
      <c r="P134" s="3" t="s">
        <v>146</v>
      </c>
      <c r="Q134" s="3" t="s">
        <v>232</v>
      </c>
      <c r="R134" s="3" t="s">
        <v>234</v>
      </c>
      <c r="S134" s="3" t="s">
        <v>38</v>
      </c>
      <c r="T134" s="3" t="s">
        <v>1285</v>
      </c>
      <c r="U134" s="3" t="s">
        <v>146</v>
      </c>
    </row>
    <row r="135" spans="1:21" ht="18" customHeight="1" x14ac:dyDescent="0.3">
      <c r="A135" s="3">
        <v>134</v>
      </c>
      <c r="B135" s="3" t="s">
        <v>1279</v>
      </c>
      <c r="C135" s="3">
        <v>104830003</v>
      </c>
      <c r="D135" s="3">
        <v>8047474046</v>
      </c>
      <c r="E135" s="5">
        <v>6000</v>
      </c>
      <c r="F135" s="5">
        <v>0</v>
      </c>
      <c r="G135" s="5" t="s">
        <v>23</v>
      </c>
      <c r="H135" s="5">
        <v>500000</v>
      </c>
      <c r="I135" s="5">
        <v>1</v>
      </c>
      <c r="J135" s="5">
        <v>3</v>
      </c>
      <c r="K135" s="3" t="s">
        <v>228</v>
      </c>
      <c r="L135" s="3" t="s">
        <v>229</v>
      </c>
      <c r="M135" s="3" t="s">
        <v>230</v>
      </c>
      <c r="N135" s="3" t="s">
        <v>1454</v>
      </c>
      <c r="O135" s="3" t="s">
        <v>233</v>
      </c>
      <c r="P135" s="3" t="s">
        <v>23</v>
      </c>
      <c r="Q135" s="3" t="s">
        <v>232</v>
      </c>
      <c r="R135" s="3" t="s">
        <v>234</v>
      </c>
      <c r="S135" s="3" t="s">
        <v>38</v>
      </c>
      <c r="T135" s="3" t="s">
        <v>236</v>
      </c>
      <c r="U135" s="3" t="s">
        <v>38</v>
      </c>
    </row>
    <row r="136" spans="1:21" ht="18" customHeight="1" x14ac:dyDescent="0.3">
      <c r="A136" s="3">
        <v>135</v>
      </c>
      <c r="B136" s="3" t="s">
        <v>1444</v>
      </c>
      <c r="C136" s="3">
        <v>104830003</v>
      </c>
      <c r="D136" s="3">
        <v>8047468903</v>
      </c>
      <c r="E136" s="5">
        <v>6000</v>
      </c>
      <c r="F136" s="5">
        <v>0</v>
      </c>
      <c r="G136" s="5" t="s">
        <v>23</v>
      </c>
      <c r="H136" s="5">
        <v>0</v>
      </c>
      <c r="I136" s="5">
        <v>1</v>
      </c>
      <c r="J136" s="5">
        <v>1</v>
      </c>
      <c r="K136" s="3" t="s">
        <v>876</v>
      </c>
      <c r="L136" s="3" t="s">
        <v>876</v>
      </c>
      <c r="M136" s="3" t="s">
        <v>24</v>
      </c>
      <c r="N136" s="3" t="s">
        <v>1446</v>
      </c>
      <c r="O136" s="3" t="s">
        <v>28</v>
      </c>
      <c r="P136" s="3" t="s">
        <v>23</v>
      </c>
      <c r="Q136" s="3" t="s">
        <v>1445</v>
      </c>
      <c r="R136" s="3" t="s">
        <v>77</v>
      </c>
      <c r="S136" s="3" t="s">
        <v>38</v>
      </c>
      <c r="T136" s="3" t="s">
        <v>879</v>
      </c>
      <c r="U136" s="3" t="s">
        <v>38</v>
      </c>
    </row>
    <row r="137" spans="1:21" ht="18" customHeight="1" x14ac:dyDescent="0.3">
      <c r="A137" s="3">
        <v>136</v>
      </c>
      <c r="B137" s="3" t="s">
        <v>1432</v>
      </c>
      <c r="C137" s="3">
        <v>104830003</v>
      </c>
      <c r="D137" s="3">
        <v>5621546044</v>
      </c>
      <c r="E137" s="5">
        <v>6000</v>
      </c>
      <c r="F137" s="5">
        <v>0</v>
      </c>
      <c r="G137" s="5" t="s">
        <v>23</v>
      </c>
      <c r="H137" s="5">
        <v>500000</v>
      </c>
      <c r="I137" s="5">
        <v>1</v>
      </c>
      <c r="J137" s="5">
        <v>1</v>
      </c>
      <c r="K137" s="3" t="s">
        <v>24</v>
      </c>
      <c r="L137" s="3" t="s">
        <v>459</v>
      </c>
      <c r="M137" s="3" t="s">
        <v>468</v>
      </c>
      <c r="N137" s="3" t="s">
        <v>464</v>
      </c>
      <c r="O137" s="3" t="s">
        <v>470</v>
      </c>
      <c r="P137" s="3" t="s">
        <v>23</v>
      </c>
      <c r="Q137" s="3" t="s">
        <v>23</v>
      </c>
      <c r="R137" s="3" t="s">
        <v>471</v>
      </c>
      <c r="S137" s="3" t="s">
        <v>472</v>
      </c>
      <c r="T137" s="3" t="s">
        <v>234</v>
      </c>
      <c r="U137" s="3" t="s">
        <v>38</v>
      </c>
    </row>
    <row r="138" spans="1:21" ht="18" customHeight="1" x14ac:dyDescent="0.3">
      <c r="A138" s="3">
        <v>137</v>
      </c>
      <c r="B138" s="3" t="s">
        <v>1432</v>
      </c>
      <c r="C138" s="3">
        <v>104830003</v>
      </c>
      <c r="D138" s="3">
        <v>5621546055</v>
      </c>
      <c r="E138" s="5">
        <v>6000</v>
      </c>
      <c r="F138" s="5">
        <v>0</v>
      </c>
      <c r="G138" s="5" t="s">
        <v>23</v>
      </c>
      <c r="H138" s="5">
        <v>500000</v>
      </c>
      <c r="I138" s="5">
        <v>1</v>
      </c>
      <c r="J138" s="5">
        <v>1</v>
      </c>
      <c r="K138" s="3" t="s">
        <v>24</v>
      </c>
      <c r="L138" s="3" t="s">
        <v>459</v>
      </c>
      <c r="M138" s="3" t="s">
        <v>468</v>
      </c>
      <c r="N138" s="3" t="s">
        <v>464</v>
      </c>
      <c r="O138" s="3" t="s">
        <v>470</v>
      </c>
      <c r="P138" s="3" t="s">
        <v>23</v>
      </c>
      <c r="Q138" s="3" t="s">
        <v>23</v>
      </c>
      <c r="R138" s="3" t="s">
        <v>593</v>
      </c>
      <c r="S138" s="3" t="s">
        <v>594</v>
      </c>
      <c r="T138" s="3" t="s">
        <v>234</v>
      </c>
      <c r="U138" s="3" t="s">
        <v>38</v>
      </c>
    </row>
    <row r="139" spans="1:21" ht="18" customHeight="1" x14ac:dyDescent="0.3">
      <c r="A139" s="3">
        <v>138</v>
      </c>
      <c r="B139" s="3" t="s">
        <v>1432</v>
      </c>
      <c r="C139" s="3">
        <v>104830003</v>
      </c>
      <c r="D139" s="3">
        <v>5621546066</v>
      </c>
      <c r="E139" s="5">
        <v>6000</v>
      </c>
      <c r="F139" s="5">
        <v>0</v>
      </c>
      <c r="G139" s="5" t="s">
        <v>23</v>
      </c>
      <c r="H139" s="5">
        <v>500000</v>
      </c>
      <c r="I139" s="5">
        <v>1</v>
      </c>
      <c r="J139" s="5">
        <v>1</v>
      </c>
      <c r="K139" s="3" t="s">
        <v>24</v>
      </c>
      <c r="L139" s="3" t="s">
        <v>459</v>
      </c>
      <c r="M139" s="3" t="s">
        <v>713</v>
      </c>
      <c r="N139" s="3" t="s">
        <v>464</v>
      </c>
      <c r="O139" s="3" t="s">
        <v>715</v>
      </c>
      <c r="P139" s="3" t="s">
        <v>23</v>
      </c>
      <c r="Q139" s="3" t="s">
        <v>23</v>
      </c>
      <c r="R139" s="3" t="s">
        <v>716</v>
      </c>
      <c r="S139" s="3" t="s">
        <v>713</v>
      </c>
      <c r="T139" s="3" t="s">
        <v>234</v>
      </c>
      <c r="U139" s="3" t="s">
        <v>38</v>
      </c>
    </row>
    <row r="140" spans="1:21" ht="18" customHeight="1" x14ac:dyDescent="0.3">
      <c r="A140" s="3">
        <v>139</v>
      </c>
      <c r="B140" s="3" t="s">
        <v>1449</v>
      </c>
      <c r="C140" s="3">
        <v>104830003</v>
      </c>
      <c r="D140" s="3">
        <v>8047488794</v>
      </c>
      <c r="E140" s="5">
        <v>6000</v>
      </c>
      <c r="F140" s="5">
        <v>0</v>
      </c>
      <c r="G140" s="5">
        <v>0</v>
      </c>
      <c r="H140" s="5">
        <v>500000</v>
      </c>
      <c r="I140" s="5">
        <v>1</v>
      </c>
      <c r="J140" s="5">
        <v>1</v>
      </c>
      <c r="K140" s="3" t="s">
        <v>1447</v>
      </c>
      <c r="L140" s="3" t="s">
        <v>1448</v>
      </c>
      <c r="M140" s="3" t="s">
        <v>230</v>
      </c>
      <c r="N140" s="3" t="s">
        <v>1451</v>
      </c>
      <c r="O140" s="3" t="s">
        <v>233</v>
      </c>
      <c r="P140" s="3" t="s">
        <v>23</v>
      </c>
      <c r="Q140" s="3" t="s">
        <v>1450</v>
      </c>
      <c r="R140" s="3" t="s">
        <v>234</v>
      </c>
      <c r="S140" s="3" t="s">
        <v>38</v>
      </c>
      <c r="T140" s="3" t="s">
        <v>1452</v>
      </c>
      <c r="U140" s="3" t="s">
        <v>38</v>
      </c>
    </row>
    <row r="141" spans="1:21" ht="18" customHeight="1" x14ac:dyDescent="0.3">
      <c r="A141" s="3">
        <v>140</v>
      </c>
      <c r="B141" s="3" t="s">
        <v>1449</v>
      </c>
      <c r="C141" s="3">
        <v>104830003</v>
      </c>
      <c r="D141" s="3">
        <v>8047488805</v>
      </c>
      <c r="E141" s="5">
        <v>6000</v>
      </c>
      <c r="F141" s="5">
        <v>0</v>
      </c>
      <c r="G141" s="5">
        <v>0</v>
      </c>
      <c r="H141" s="5">
        <v>500000</v>
      </c>
      <c r="I141" s="5">
        <v>1</v>
      </c>
      <c r="J141" s="5">
        <v>1</v>
      </c>
      <c r="K141" s="3" t="s">
        <v>1447</v>
      </c>
      <c r="L141" s="3" t="s">
        <v>1448</v>
      </c>
      <c r="M141" s="3" t="s">
        <v>230</v>
      </c>
      <c r="N141" s="3" t="s">
        <v>1451</v>
      </c>
      <c r="O141" s="3" t="s">
        <v>233</v>
      </c>
      <c r="P141" s="3" t="s">
        <v>23</v>
      </c>
      <c r="Q141" s="3" t="s">
        <v>1450</v>
      </c>
      <c r="R141" s="3" t="s">
        <v>234</v>
      </c>
      <c r="S141" s="3" t="s">
        <v>38</v>
      </c>
      <c r="T141" s="3" t="s">
        <v>1452</v>
      </c>
      <c r="U141" s="3" t="s">
        <v>38</v>
      </c>
    </row>
    <row r="142" spans="1:21" ht="18" customHeight="1" x14ac:dyDescent="0.3">
      <c r="A142" s="3">
        <v>141</v>
      </c>
      <c r="B142" s="3" t="s">
        <v>1449</v>
      </c>
      <c r="C142" s="3">
        <v>104830003</v>
      </c>
      <c r="D142" s="3">
        <v>8047488816</v>
      </c>
      <c r="E142" s="5">
        <v>6000</v>
      </c>
      <c r="F142" s="5">
        <v>0</v>
      </c>
      <c r="G142" s="5" t="s">
        <v>23</v>
      </c>
      <c r="H142" s="5">
        <v>500000</v>
      </c>
      <c r="I142" s="5">
        <v>1</v>
      </c>
      <c r="J142" s="5">
        <v>3</v>
      </c>
      <c r="K142" s="3" t="s">
        <v>1447</v>
      </c>
      <c r="L142" s="3" t="s">
        <v>1448</v>
      </c>
      <c r="M142" s="3" t="s">
        <v>230</v>
      </c>
      <c r="N142" s="3" t="s">
        <v>1453</v>
      </c>
      <c r="O142" s="3" t="s">
        <v>233</v>
      </c>
      <c r="P142" s="3" t="s">
        <v>23</v>
      </c>
      <c r="Q142" s="3" t="s">
        <v>1450</v>
      </c>
      <c r="R142" s="3" t="s">
        <v>234</v>
      </c>
      <c r="S142" s="3" t="s">
        <v>38</v>
      </c>
      <c r="T142" s="3" t="s">
        <v>1452</v>
      </c>
      <c r="U142" s="3" t="s">
        <v>38</v>
      </c>
    </row>
    <row r="143" spans="1:21" ht="18" customHeight="1" x14ac:dyDescent="0.3">
      <c r="A143" s="3">
        <v>142</v>
      </c>
      <c r="B143" s="3" t="s">
        <v>1449</v>
      </c>
      <c r="C143" s="3">
        <v>104830003</v>
      </c>
      <c r="D143" s="3">
        <v>8047488820</v>
      </c>
      <c r="E143" s="5">
        <v>6000</v>
      </c>
      <c r="F143" s="5">
        <v>0</v>
      </c>
      <c r="G143" s="5" t="s">
        <v>23</v>
      </c>
      <c r="H143" s="5">
        <v>500000</v>
      </c>
      <c r="I143" s="5">
        <v>1</v>
      </c>
      <c r="J143" s="5">
        <v>5</v>
      </c>
      <c r="K143" s="3" t="s">
        <v>1447</v>
      </c>
      <c r="L143" s="3" t="s">
        <v>1448</v>
      </c>
      <c r="M143" s="3" t="s">
        <v>230</v>
      </c>
      <c r="N143" s="3" t="s">
        <v>1453</v>
      </c>
      <c r="O143" s="3" t="s">
        <v>233</v>
      </c>
      <c r="P143" s="3" t="s">
        <v>23</v>
      </c>
      <c r="Q143" s="3" t="s">
        <v>1450</v>
      </c>
      <c r="R143" s="3" t="s">
        <v>234</v>
      </c>
      <c r="S143" s="3" t="s">
        <v>38</v>
      </c>
      <c r="T143" s="3" t="s">
        <v>1452</v>
      </c>
      <c r="U143" s="3" t="s">
        <v>38</v>
      </c>
    </row>
    <row r="144" spans="1:21" ht="18" customHeight="1" x14ac:dyDescent="0.3">
      <c r="A144" s="3">
        <v>143</v>
      </c>
      <c r="B144" s="3" t="s">
        <v>1449</v>
      </c>
      <c r="C144" s="3">
        <v>104830003</v>
      </c>
      <c r="D144" s="3">
        <v>8047488831</v>
      </c>
      <c r="E144" s="5">
        <v>6000</v>
      </c>
      <c r="F144" s="5">
        <v>0</v>
      </c>
      <c r="G144" s="5" t="s">
        <v>23</v>
      </c>
      <c r="H144" s="5">
        <v>500000</v>
      </c>
      <c r="I144" s="5">
        <v>1</v>
      </c>
      <c r="J144" s="5">
        <v>5</v>
      </c>
      <c r="K144" s="3" t="s">
        <v>1447</v>
      </c>
      <c r="L144" s="3" t="s">
        <v>1448</v>
      </c>
      <c r="M144" s="3" t="s">
        <v>230</v>
      </c>
      <c r="N144" s="3" t="s">
        <v>1453</v>
      </c>
      <c r="O144" s="3" t="s">
        <v>233</v>
      </c>
      <c r="P144" s="3" t="s">
        <v>23</v>
      </c>
      <c r="Q144" s="3" t="s">
        <v>1450</v>
      </c>
      <c r="R144" s="3" t="s">
        <v>234</v>
      </c>
      <c r="S144" s="3" t="s">
        <v>38</v>
      </c>
      <c r="T144" s="3" t="s">
        <v>1452</v>
      </c>
      <c r="U144" s="3" t="s">
        <v>38</v>
      </c>
    </row>
    <row r="145" spans="1:21" ht="18" customHeight="1" x14ac:dyDescent="0.3">
      <c r="A145" s="3">
        <v>144</v>
      </c>
      <c r="B145" s="3" t="s">
        <v>1449</v>
      </c>
      <c r="C145" s="3">
        <v>104830003</v>
      </c>
      <c r="D145" s="3">
        <v>8047477830</v>
      </c>
      <c r="E145" s="5">
        <v>6000</v>
      </c>
      <c r="F145" s="5">
        <v>0</v>
      </c>
      <c r="G145" s="5">
        <v>0</v>
      </c>
      <c r="H145" s="5">
        <v>500000</v>
      </c>
      <c r="I145" s="5">
        <v>1</v>
      </c>
      <c r="J145" s="5">
        <v>1</v>
      </c>
      <c r="K145" s="3" t="s">
        <v>1447</v>
      </c>
      <c r="L145" s="3" t="s">
        <v>1448</v>
      </c>
      <c r="M145" s="3" t="s">
        <v>230</v>
      </c>
      <c r="N145" s="3" t="s">
        <v>1451</v>
      </c>
      <c r="O145" s="3" t="s">
        <v>233</v>
      </c>
      <c r="P145" s="3" t="s">
        <v>23</v>
      </c>
      <c r="Q145" s="3" t="s">
        <v>1450</v>
      </c>
      <c r="R145" s="3" t="s">
        <v>234</v>
      </c>
      <c r="S145" s="3" t="s">
        <v>38</v>
      </c>
      <c r="T145" s="3" t="s">
        <v>1452</v>
      </c>
      <c r="U145" s="3" t="s">
        <v>38</v>
      </c>
    </row>
    <row r="146" spans="1:21" ht="18" customHeight="1" x14ac:dyDescent="0.3">
      <c r="A146" s="3">
        <v>145</v>
      </c>
      <c r="B146" s="3" t="s">
        <v>1449</v>
      </c>
      <c r="C146" s="3">
        <v>104830003</v>
      </c>
      <c r="D146" s="3">
        <v>8047488842</v>
      </c>
      <c r="E146" s="5">
        <v>6000</v>
      </c>
      <c r="F146" s="5">
        <v>0</v>
      </c>
      <c r="G146" s="5">
        <v>0</v>
      </c>
      <c r="H146" s="5">
        <v>500000</v>
      </c>
      <c r="I146" s="5">
        <v>1</v>
      </c>
      <c r="J146" s="5">
        <v>1</v>
      </c>
      <c r="K146" s="3" t="s">
        <v>1447</v>
      </c>
      <c r="L146" s="3" t="s">
        <v>1448</v>
      </c>
      <c r="M146" s="3" t="s">
        <v>230</v>
      </c>
      <c r="N146" s="3" t="s">
        <v>1451</v>
      </c>
      <c r="O146" s="3" t="s">
        <v>233</v>
      </c>
      <c r="P146" s="3" t="s">
        <v>23</v>
      </c>
      <c r="Q146" s="3" t="s">
        <v>1450</v>
      </c>
      <c r="R146" s="3" t="s">
        <v>234</v>
      </c>
      <c r="S146" s="3" t="s">
        <v>38</v>
      </c>
      <c r="T146" s="3" t="s">
        <v>1452</v>
      </c>
      <c r="U146" s="3" t="s">
        <v>38</v>
      </c>
    </row>
    <row r="147" spans="1:21" ht="18" customHeight="1" x14ac:dyDescent="0.3">
      <c r="A147" s="3">
        <v>146</v>
      </c>
      <c r="B147" s="3" t="s">
        <v>1449</v>
      </c>
      <c r="C147" s="3">
        <v>104830003</v>
      </c>
      <c r="D147" s="3">
        <v>8047488853</v>
      </c>
      <c r="E147" s="5">
        <v>6000</v>
      </c>
      <c r="F147" s="5">
        <v>0</v>
      </c>
      <c r="G147" s="5">
        <v>0</v>
      </c>
      <c r="H147" s="5">
        <v>500000</v>
      </c>
      <c r="I147" s="5">
        <v>1</v>
      </c>
      <c r="J147" s="5">
        <v>1</v>
      </c>
      <c r="K147" s="3" t="s">
        <v>1447</v>
      </c>
      <c r="L147" s="3" t="s">
        <v>1448</v>
      </c>
      <c r="M147" s="3" t="s">
        <v>230</v>
      </c>
      <c r="N147" s="3" t="s">
        <v>1451</v>
      </c>
      <c r="O147" s="3" t="s">
        <v>233</v>
      </c>
      <c r="P147" s="3" t="s">
        <v>23</v>
      </c>
      <c r="Q147" s="3" t="s">
        <v>1450</v>
      </c>
      <c r="R147" s="3" t="s">
        <v>234</v>
      </c>
      <c r="S147" s="3" t="s">
        <v>38</v>
      </c>
      <c r="T147" s="3" t="s">
        <v>1452</v>
      </c>
      <c r="U147" s="3" t="s">
        <v>38</v>
      </c>
    </row>
    <row r="148" spans="1:21" ht="18" customHeight="1" x14ac:dyDescent="0.3">
      <c r="A148" s="3">
        <v>147</v>
      </c>
      <c r="B148" s="3" t="s">
        <v>1431</v>
      </c>
      <c r="C148" s="3">
        <v>104830003</v>
      </c>
      <c r="D148" s="3">
        <v>5621546534</v>
      </c>
      <c r="E148" s="5">
        <v>6000</v>
      </c>
      <c r="F148" s="5">
        <v>0</v>
      </c>
      <c r="G148" s="5" t="s">
        <v>23</v>
      </c>
      <c r="H148" s="5">
        <v>500000</v>
      </c>
      <c r="I148" s="5">
        <v>1</v>
      </c>
      <c r="J148" s="5">
        <v>2</v>
      </c>
      <c r="K148" s="3" t="s">
        <v>24</v>
      </c>
      <c r="L148" s="3" t="s">
        <v>459</v>
      </c>
      <c r="M148" s="3" t="s">
        <v>460</v>
      </c>
      <c r="N148" s="3" t="s">
        <v>464</v>
      </c>
      <c r="O148" s="3" t="s">
        <v>462</v>
      </c>
      <c r="P148" s="3" t="s">
        <v>23</v>
      </c>
      <c r="Q148" s="3" t="s">
        <v>23</v>
      </c>
      <c r="R148" s="3" t="s">
        <v>463</v>
      </c>
      <c r="S148" s="3" t="s">
        <v>460</v>
      </c>
      <c r="T148" s="3" t="s">
        <v>234</v>
      </c>
      <c r="U148" s="3" t="s">
        <v>38</v>
      </c>
    </row>
    <row r="149" spans="1:21" ht="18" customHeight="1" x14ac:dyDescent="0.3">
      <c r="A149" s="3">
        <v>148</v>
      </c>
      <c r="B149" s="3" t="s">
        <v>1434</v>
      </c>
      <c r="C149" s="3">
        <v>104830003</v>
      </c>
      <c r="D149" s="3">
        <v>5621546615</v>
      </c>
      <c r="E149" s="5">
        <v>6000</v>
      </c>
      <c r="F149" s="5">
        <v>0</v>
      </c>
      <c r="G149" s="5" t="s">
        <v>23</v>
      </c>
      <c r="H149" s="5">
        <v>500000</v>
      </c>
      <c r="I149" s="5">
        <v>1</v>
      </c>
      <c r="J149" s="5">
        <v>1</v>
      </c>
      <c r="K149" s="3" t="s">
        <v>24</v>
      </c>
      <c r="L149" s="3" t="s">
        <v>459</v>
      </c>
      <c r="M149" s="3" t="s">
        <v>1433</v>
      </c>
      <c r="N149" s="3" t="s">
        <v>1135</v>
      </c>
      <c r="O149" s="3" t="s">
        <v>1435</v>
      </c>
      <c r="P149" s="3" t="s">
        <v>23</v>
      </c>
      <c r="Q149" s="3" t="s">
        <v>23</v>
      </c>
      <c r="R149" s="3" t="s">
        <v>1436</v>
      </c>
      <c r="S149" s="3" t="s">
        <v>38</v>
      </c>
      <c r="T149" s="3" t="s">
        <v>234</v>
      </c>
      <c r="U149" s="3" t="s">
        <v>38</v>
      </c>
    </row>
    <row r="150" spans="1:21" ht="18" customHeight="1" x14ac:dyDescent="0.3">
      <c r="A150" s="3">
        <v>149</v>
      </c>
      <c r="B150" s="3" t="s">
        <v>1434</v>
      </c>
      <c r="C150" s="3">
        <v>104830003</v>
      </c>
      <c r="D150" s="3">
        <v>5621546626</v>
      </c>
      <c r="E150" s="5">
        <v>6000</v>
      </c>
      <c r="F150" s="5">
        <v>0</v>
      </c>
      <c r="G150" s="5" t="s">
        <v>23</v>
      </c>
      <c r="H150" s="5">
        <v>500000</v>
      </c>
      <c r="I150" s="5">
        <v>1</v>
      </c>
      <c r="J150" s="5">
        <v>1</v>
      </c>
      <c r="K150" s="3" t="s">
        <v>24</v>
      </c>
      <c r="L150" s="3" t="s">
        <v>459</v>
      </c>
      <c r="M150" s="3" t="s">
        <v>1437</v>
      </c>
      <c r="N150" s="3" t="s">
        <v>1135</v>
      </c>
      <c r="O150" s="3" t="s">
        <v>1439</v>
      </c>
      <c r="P150" s="3" t="s">
        <v>23</v>
      </c>
      <c r="Q150" s="3" t="s">
        <v>23</v>
      </c>
      <c r="R150" s="3" t="s">
        <v>1440</v>
      </c>
      <c r="S150" s="3" t="s">
        <v>1437</v>
      </c>
      <c r="T150" s="3" t="s">
        <v>234</v>
      </c>
      <c r="U150" s="3" t="s">
        <v>38</v>
      </c>
    </row>
    <row r="151" spans="1:21" ht="18" customHeight="1" x14ac:dyDescent="0.3">
      <c r="A151" s="3">
        <v>150</v>
      </c>
      <c r="B151" s="3" t="s">
        <v>1434</v>
      </c>
      <c r="C151" s="3">
        <v>104830003</v>
      </c>
      <c r="D151" s="3">
        <v>5621546630</v>
      </c>
      <c r="E151" s="5">
        <v>6000</v>
      </c>
      <c r="F151" s="5">
        <v>0</v>
      </c>
      <c r="G151" s="5" t="s">
        <v>23</v>
      </c>
      <c r="H151" s="5">
        <v>500000</v>
      </c>
      <c r="I151" s="5">
        <v>1</v>
      </c>
      <c r="J151" s="5">
        <v>2</v>
      </c>
      <c r="K151" s="3" t="s">
        <v>24</v>
      </c>
      <c r="L151" s="3" t="s">
        <v>459</v>
      </c>
      <c r="M151" s="3" t="s">
        <v>411</v>
      </c>
      <c r="N151" s="3" t="s">
        <v>1135</v>
      </c>
      <c r="O151" s="3" t="s">
        <v>723</v>
      </c>
      <c r="P151" s="3" t="s">
        <v>23</v>
      </c>
      <c r="Q151" s="3" t="s">
        <v>23</v>
      </c>
      <c r="R151" s="3" t="s">
        <v>410</v>
      </c>
      <c r="S151" s="3" t="s">
        <v>411</v>
      </c>
      <c r="T151" s="3" t="s">
        <v>234</v>
      </c>
      <c r="U151" s="3" t="s">
        <v>38</v>
      </c>
    </row>
    <row r="152" spans="1:21" ht="18" customHeight="1" x14ac:dyDescent="0.3">
      <c r="A152" s="3">
        <v>151</v>
      </c>
      <c r="B152" s="3" t="s">
        <v>1434</v>
      </c>
      <c r="C152" s="3">
        <v>104830003</v>
      </c>
      <c r="D152" s="3">
        <v>5621546641</v>
      </c>
      <c r="E152" s="5">
        <v>6000</v>
      </c>
      <c r="F152" s="5">
        <v>0</v>
      </c>
      <c r="G152" s="5" t="s">
        <v>23</v>
      </c>
      <c r="H152" s="5">
        <v>500000</v>
      </c>
      <c r="I152" s="5">
        <v>1</v>
      </c>
      <c r="J152" s="5">
        <v>1</v>
      </c>
      <c r="K152" s="3" t="s">
        <v>24</v>
      </c>
      <c r="L152" s="3" t="s">
        <v>459</v>
      </c>
      <c r="M152" s="3" t="s">
        <v>256</v>
      </c>
      <c r="N152" s="3" t="s">
        <v>1135</v>
      </c>
      <c r="O152" s="3" t="s">
        <v>258</v>
      </c>
      <c r="P152" s="3" t="s">
        <v>23</v>
      </c>
      <c r="Q152" s="3" t="s">
        <v>23</v>
      </c>
      <c r="R152" s="3" t="s">
        <v>259</v>
      </c>
      <c r="S152" s="3" t="s">
        <v>256</v>
      </c>
      <c r="T152" s="3" t="s">
        <v>234</v>
      </c>
      <c r="U152" s="3" t="s">
        <v>38</v>
      </c>
    </row>
    <row r="153" spans="1:21" ht="18" customHeight="1" x14ac:dyDescent="0.3">
      <c r="A153" s="3">
        <v>152</v>
      </c>
      <c r="B153" s="3" t="s">
        <v>1434</v>
      </c>
      <c r="C153" s="3">
        <v>104830003</v>
      </c>
      <c r="D153" s="3">
        <v>5621546652</v>
      </c>
      <c r="E153" s="5">
        <v>6000</v>
      </c>
      <c r="F153" s="5">
        <v>0</v>
      </c>
      <c r="G153" s="5" t="s">
        <v>23</v>
      </c>
      <c r="H153" s="5">
        <v>500000</v>
      </c>
      <c r="I153" s="5">
        <v>1</v>
      </c>
      <c r="J153" s="5">
        <v>1</v>
      </c>
      <c r="K153" s="3" t="s">
        <v>24</v>
      </c>
      <c r="L153" s="3" t="s">
        <v>269</v>
      </c>
      <c r="M153" s="3" t="s">
        <v>270</v>
      </c>
      <c r="N153" s="3" t="s">
        <v>1135</v>
      </c>
      <c r="O153" s="3" t="s">
        <v>272</v>
      </c>
      <c r="P153" s="3" t="s">
        <v>23</v>
      </c>
      <c r="Q153" s="3" t="s">
        <v>23</v>
      </c>
      <c r="R153" s="3" t="s">
        <v>273</v>
      </c>
      <c r="S153" s="3" t="s">
        <v>270</v>
      </c>
      <c r="T153" s="3" t="s">
        <v>234</v>
      </c>
      <c r="U153" s="3" t="s">
        <v>38</v>
      </c>
    </row>
    <row r="154" spans="1:21" ht="18" customHeight="1" x14ac:dyDescent="0.3">
      <c r="A154" s="3">
        <v>153</v>
      </c>
      <c r="B154" s="3" t="s">
        <v>1441</v>
      </c>
      <c r="C154" s="3">
        <v>104830003</v>
      </c>
      <c r="D154" s="3">
        <v>5621546663</v>
      </c>
      <c r="E154" s="5">
        <v>6000</v>
      </c>
      <c r="F154" s="5">
        <v>0</v>
      </c>
      <c r="G154" s="5" t="s">
        <v>23</v>
      </c>
      <c r="H154" s="5">
        <v>500000</v>
      </c>
      <c r="I154" s="5">
        <v>1</v>
      </c>
      <c r="J154" s="5">
        <v>2</v>
      </c>
      <c r="K154" s="3" t="s">
        <v>24</v>
      </c>
      <c r="L154" s="3" t="s">
        <v>269</v>
      </c>
      <c r="M154" s="3" t="s">
        <v>209</v>
      </c>
      <c r="N154" s="3" t="s">
        <v>1135</v>
      </c>
      <c r="O154" s="3" t="s">
        <v>1442</v>
      </c>
      <c r="P154" s="3" t="s">
        <v>23</v>
      </c>
      <c r="Q154" s="3" t="s">
        <v>23</v>
      </c>
      <c r="R154" s="3" t="s">
        <v>1443</v>
      </c>
      <c r="S154" s="3" t="s">
        <v>209</v>
      </c>
      <c r="T154" s="3" t="s">
        <v>234</v>
      </c>
      <c r="U154" s="3" t="s">
        <v>38</v>
      </c>
    </row>
    <row r="155" spans="1:21" ht="18" customHeight="1" x14ac:dyDescent="0.3">
      <c r="A155" s="3">
        <v>154</v>
      </c>
      <c r="B155" s="3" t="s">
        <v>1570</v>
      </c>
      <c r="C155" s="3">
        <v>104830003</v>
      </c>
      <c r="D155" s="3">
        <v>8047495816</v>
      </c>
      <c r="E155" s="5">
        <v>6000</v>
      </c>
      <c r="F155" s="5"/>
      <c r="G155" s="5" t="s">
        <v>23</v>
      </c>
      <c r="H155" s="5">
        <v>500000</v>
      </c>
      <c r="I155" s="5">
        <v>1</v>
      </c>
      <c r="J155" s="5">
        <v>1</v>
      </c>
      <c r="K155" s="3" t="s">
        <v>1569</v>
      </c>
      <c r="L155" s="3" t="s">
        <v>588</v>
      </c>
      <c r="M155" s="3" t="s">
        <v>230</v>
      </c>
      <c r="N155" s="3" t="s">
        <v>1571</v>
      </c>
      <c r="O155" s="3" t="s">
        <v>233</v>
      </c>
      <c r="P155" s="3" t="s">
        <v>23</v>
      </c>
      <c r="Q155" s="3" t="s">
        <v>251</v>
      </c>
      <c r="R155" s="3" t="s">
        <v>234</v>
      </c>
      <c r="S155" s="3" t="s">
        <v>230</v>
      </c>
      <c r="T155" s="3" t="s">
        <v>590</v>
      </c>
      <c r="U155" s="3" t="s">
        <v>38</v>
      </c>
    </row>
    <row r="156" spans="1:21" ht="18" customHeight="1" x14ac:dyDescent="0.3">
      <c r="A156" s="3">
        <v>155</v>
      </c>
      <c r="B156" s="3" t="s">
        <v>1576</v>
      </c>
      <c r="C156" s="3">
        <v>104830003</v>
      </c>
      <c r="D156" s="3">
        <v>5621547050</v>
      </c>
      <c r="E156" s="5">
        <v>6000</v>
      </c>
      <c r="F156" s="5">
        <v>0</v>
      </c>
      <c r="G156" s="5" t="s">
        <v>23</v>
      </c>
      <c r="H156" s="5">
        <v>500000</v>
      </c>
      <c r="I156" s="5">
        <v>1</v>
      </c>
      <c r="J156" s="5">
        <v>1</v>
      </c>
      <c r="K156" s="3" t="s">
        <v>24</v>
      </c>
      <c r="L156" s="3" t="s">
        <v>459</v>
      </c>
      <c r="M156" s="3" t="s">
        <v>465</v>
      </c>
      <c r="N156" s="3" t="s">
        <v>464</v>
      </c>
      <c r="O156" s="3" t="s">
        <v>466</v>
      </c>
      <c r="P156" s="3" t="s">
        <v>23</v>
      </c>
      <c r="Q156" s="3" t="s">
        <v>23</v>
      </c>
      <c r="R156" s="3" t="s">
        <v>467</v>
      </c>
      <c r="S156" s="3" t="s">
        <v>465</v>
      </c>
      <c r="T156" s="3" t="s">
        <v>234</v>
      </c>
      <c r="U156" s="3" t="s">
        <v>38</v>
      </c>
    </row>
    <row r="157" spans="1:21" ht="18" customHeight="1" x14ac:dyDescent="0.3">
      <c r="A157" s="3">
        <v>156</v>
      </c>
      <c r="B157" s="3" t="s">
        <v>1577</v>
      </c>
      <c r="C157" s="3">
        <v>104830003</v>
      </c>
      <c r="D157" s="3">
        <v>5621547153</v>
      </c>
      <c r="E157" s="5">
        <v>6000</v>
      </c>
      <c r="F157" s="5">
        <v>0</v>
      </c>
      <c r="G157" s="5" t="s">
        <v>23</v>
      </c>
      <c r="H157" s="5">
        <v>500000</v>
      </c>
      <c r="I157" s="5">
        <v>1</v>
      </c>
      <c r="J157" s="5">
        <v>1</v>
      </c>
      <c r="K157" s="3" t="s">
        <v>24</v>
      </c>
      <c r="L157" s="3" t="s">
        <v>459</v>
      </c>
      <c r="M157" s="3" t="s">
        <v>460</v>
      </c>
      <c r="N157" s="3" t="s">
        <v>226</v>
      </c>
      <c r="O157" s="3" t="s">
        <v>462</v>
      </c>
      <c r="P157" s="3" t="s">
        <v>23</v>
      </c>
      <c r="Q157" s="3" t="s">
        <v>23</v>
      </c>
      <c r="R157" s="3" t="s">
        <v>463</v>
      </c>
      <c r="S157" s="3" t="s">
        <v>460</v>
      </c>
      <c r="T157" s="3" t="s">
        <v>234</v>
      </c>
      <c r="U157" s="3" t="s">
        <v>38</v>
      </c>
    </row>
    <row r="158" spans="1:21" ht="18" customHeight="1" x14ac:dyDescent="0.3">
      <c r="A158" s="3">
        <v>157</v>
      </c>
      <c r="B158" s="3" t="s">
        <v>1573</v>
      </c>
      <c r="C158" s="3">
        <v>104830003</v>
      </c>
      <c r="D158" s="3">
        <v>8047491524</v>
      </c>
      <c r="E158" s="5">
        <v>6000</v>
      </c>
      <c r="F158" s="5">
        <v>0</v>
      </c>
      <c r="G158" s="5" t="s">
        <v>23</v>
      </c>
      <c r="H158" s="5">
        <v>0</v>
      </c>
      <c r="I158" s="5">
        <v>1</v>
      </c>
      <c r="J158" s="5">
        <v>1</v>
      </c>
      <c r="K158" s="3" t="s">
        <v>1572</v>
      </c>
      <c r="L158" s="3" t="s">
        <v>465</v>
      </c>
      <c r="M158" s="3" t="s">
        <v>24</v>
      </c>
      <c r="N158" s="3" t="s">
        <v>1575</v>
      </c>
      <c r="O158" s="3" t="s">
        <v>28</v>
      </c>
      <c r="P158" s="3" t="s">
        <v>23</v>
      </c>
      <c r="Q158" s="3" t="s">
        <v>1574</v>
      </c>
      <c r="R158" s="3" t="s">
        <v>77</v>
      </c>
      <c r="S158" s="3" t="s">
        <v>38</v>
      </c>
      <c r="T158" s="3" t="s">
        <v>467</v>
      </c>
      <c r="U158" s="3" t="s">
        <v>38</v>
      </c>
    </row>
    <row r="159" spans="1:21" ht="18" customHeight="1" x14ac:dyDescent="0.3">
      <c r="A159" s="3">
        <v>158</v>
      </c>
      <c r="B159" s="3" t="s">
        <v>1573</v>
      </c>
      <c r="C159" s="3">
        <v>104830003</v>
      </c>
      <c r="D159" s="3">
        <v>8047491535</v>
      </c>
      <c r="E159" s="5">
        <v>6000</v>
      </c>
      <c r="F159" s="5">
        <v>0</v>
      </c>
      <c r="G159" s="5" t="s">
        <v>23</v>
      </c>
      <c r="H159" s="5">
        <v>0</v>
      </c>
      <c r="I159" s="5">
        <v>1</v>
      </c>
      <c r="J159" s="5">
        <v>1</v>
      </c>
      <c r="K159" s="3" t="s">
        <v>1572</v>
      </c>
      <c r="L159" s="3" t="s">
        <v>465</v>
      </c>
      <c r="M159" s="3" t="s">
        <v>24</v>
      </c>
      <c r="N159" s="3" t="s">
        <v>1575</v>
      </c>
      <c r="O159" s="3" t="s">
        <v>28</v>
      </c>
      <c r="P159" s="3" t="s">
        <v>23</v>
      </c>
      <c r="Q159" s="3" t="s">
        <v>1574</v>
      </c>
      <c r="R159" s="3" t="s">
        <v>77</v>
      </c>
      <c r="S159" s="3" t="s">
        <v>38</v>
      </c>
      <c r="T159" s="3" t="s">
        <v>467</v>
      </c>
      <c r="U159" s="3" t="s">
        <v>38</v>
      </c>
    </row>
    <row r="160" spans="1:21" ht="18" customHeight="1" x14ac:dyDescent="0.3">
      <c r="A160" s="3">
        <v>159</v>
      </c>
      <c r="B160" s="3" t="s">
        <v>1573</v>
      </c>
      <c r="C160" s="3">
        <v>104830003</v>
      </c>
      <c r="D160" s="3">
        <v>8047491546</v>
      </c>
      <c r="E160" s="5">
        <v>6000</v>
      </c>
      <c r="F160" s="5">
        <v>0</v>
      </c>
      <c r="G160" s="5" t="s">
        <v>23</v>
      </c>
      <c r="H160" s="5">
        <v>0</v>
      </c>
      <c r="I160" s="5">
        <v>1</v>
      </c>
      <c r="J160" s="5">
        <v>1</v>
      </c>
      <c r="K160" s="3" t="s">
        <v>1572</v>
      </c>
      <c r="L160" s="3" t="s">
        <v>465</v>
      </c>
      <c r="M160" s="3" t="s">
        <v>24</v>
      </c>
      <c r="N160" s="3" t="s">
        <v>1575</v>
      </c>
      <c r="O160" s="3" t="s">
        <v>28</v>
      </c>
      <c r="P160" s="3" t="s">
        <v>23</v>
      </c>
      <c r="Q160" s="3" t="s">
        <v>1574</v>
      </c>
      <c r="R160" s="3" t="s">
        <v>77</v>
      </c>
      <c r="S160" s="3" t="s">
        <v>38</v>
      </c>
      <c r="T160" s="3" t="s">
        <v>467</v>
      </c>
      <c r="U160" s="3" t="s">
        <v>38</v>
      </c>
    </row>
    <row r="161" spans="1:21" ht="18" customHeight="1" x14ac:dyDescent="0.3">
      <c r="A161" s="3">
        <v>160</v>
      </c>
      <c r="B161" s="3" t="s">
        <v>1690</v>
      </c>
      <c r="C161" s="3">
        <v>104830003</v>
      </c>
      <c r="D161" s="3">
        <v>8047540535</v>
      </c>
      <c r="E161" s="5">
        <v>6000</v>
      </c>
      <c r="F161" s="5"/>
      <c r="G161" s="5" t="s">
        <v>23</v>
      </c>
      <c r="H161" s="5">
        <v>500000</v>
      </c>
      <c r="I161" s="5">
        <v>1</v>
      </c>
      <c r="J161" s="5">
        <v>1</v>
      </c>
      <c r="K161" s="3" t="s">
        <v>1685</v>
      </c>
      <c r="L161" s="3" t="s">
        <v>1686</v>
      </c>
      <c r="M161" s="3" t="s">
        <v>230</v>
      </c>
      <c r="N161" s="3" t="s">
        <v>1688</v>
      </c>
      <c r="O161" s="3" t="s">
        <v>233</v>
      </c>
      <c r="P161" s="3" t="s">
        <v>23</v>
      </c>
      <c r="Q161" s="3" t="s">
        <v>251</v>
      </c>
      <c r="R161" s="3" t="s">
        <v>234</v>
      </c>
      <c r="S161" s="3" t="s">
        <v>38</v>
      </c>
      <c r="T161" s="3" t="s">
        <v>1689</v>
      </c>
      <c r="U161" s="3" t="s">
        <v>38</v>
      </c>
    </row>
    <row r="162" spans="1:21" ht="18" customHeight="1" x14ac:dyDescent="0.3">
      <c r="A162" s="3">
        <v>161</v>
      </c>
      <c r="B162" s="3" t="s">
        <v>1692</v>
      </c>
      <c r="C162" s="3">
        <v>104830003</v>
      </c>
      <c r="D162" s="3">
        <v>8047555961</v>
      </c>
      <c r="E162" s="5">
        <v>6000</v>
      </c>
      <c r="F162" s="5"/>
      <c r="G162" s="5">
        <v>10000</v>
      </c>
      <c r="H162" s="5">
        <v>3000000</v>
      </c>
      <c r="I162" s="5">
        <v>1</v>
      </c>
      <c r="J162" s="5">
        <v>1</v>
      </c>
      <c r="K162" s="3" t="s">
        <v>1691</v>
      </c>
      <c r="L162" s="3" t="s">
        <v>1691</v>
      </c>
      <c r="M162" s="3" t="s">
        <v>862</v>
      </c>
      <c r="N162" s="3" t="s">
        <v>1693</v>
      </c>
      <c r="O162" s="3" t="s">
        <v>865</v>
      </c>
      <c r="P162" s="3" t="s">
        <v>23</v>
      </c>
      <c r="Q162" s="3" t="s">
        <v>864</v>
      </c>
      <c r="R162" s="3" t="s">
        <v>866</v>
      </c>
      <c r="S162" s="3" t="s">
        <v>1694</v>
      </c>
      <c r="T162" s="3" t="s">
        <v>1695</v>
      </c>
      <c r="U162" s="3" t="s">
        <v>38</v>
      </c>
    </row>
    <row r="163" spans="1:21" ht="18" customHeight="1" x14ac:dyDescent="0.3">
      <c r="A163" s="3">
        <v>162</v>
      </c>
      <c r="B163" s="3" t="s">
        <v>1697</v>
      </c>
      <c r="C163" s="3">
        <v>104830003</v>
      </c>
      <c r="D163" s="3">
        <v>8047545866</v>
      </c>
      <c r="E163" s="5">
        <v>6000</v>
      </c>
      <c r="F163" s="5"/>
      <c r="G163" s="5">
        <v>10000</v>
      </c>
      <c r="H163" s="5">
        <v>3000000</v>
      </c>
      <c r="I163" s="5">
        <v>1</v>
      </c>
      <c r="J163" s="5">
        <v>1</v>
      </c>
      <c r="K163" s="3" t="s">
        <v>1696</v>
      </c>
      <c r="L163" s="3" t="s">
        <v>1696</v>
      </c>
      <c r="M163" s="3" t="s">
        <v>862</v>
      </c>
      <c r="N163" s="3" t="s">
        <v>1698</v>
      </c>
      <c r="O163" s="3" t="s">
        <v>865</v>
      </c>
      <c r="P163" s="3" t="s">
        <v>23</v>
      </c>
      <c r="Q163" s="3" t="s">
        <v>864</v>
      </c>
      <c r="R163" s="3" t="s">
        <v>866</v>
      </c>
      <c r="S163" s="3" t="s">
        <v>1694</v>
      </c>
      <c r="T163" s="3" t="s">
        <v>1699</v>
      </c>
      <c r="U163" s="3" t="s">
        <v>38</v>
      </c>
    </row>
    <row r="164" spans="1:21" ht="18" customHeight="1" x14ac:dyDescent="0.3">
      <c r="A164" s="3">
        <v>163</v>
      </c>
      <c r="B164" s="3" t="s">
        <v>1674</v>
      </c>
      <c r="C164" s="3">
        <v>104830003</v>
      </c>
      <c r="D164" s="3">
        <v>8047544046</v>
      </c>
      <c r="E164" s="5">
        <v>6000</v>
      </c>
      <c r="F164" s="5"/>
      <c r="G164" s="5" t="s">
        <v>23</v>
      </c>
      <c r="H164" s="5">
        <v>500000</v>
      </c>
      <c r="I164" s="5">
        <v>1</v>
      </c>
      <c r="J164" s="5">
        <v>1</v>
      </c>
      <c r="K164" s="3" t="s">
        <v>1672</v>
      </c>
      <c r="L164" s="3" t="s">
        <v>1673</v>
      </c>
      <c r="M164" s="3" t="s">
        <v>230</v>
      </c>
      <c r="N164" s="3" t="s">
        <v>1675</v>
      </c>
      <c r="O164" s="3" t="s">
        <v>233</v>
      </c>
      <c r="P164" s="3" t="s">
        <v>23</v>
      </c>
      <c r="Q164" s="3" t="s">
        <v>251</v>
      </c>
      <c r="R164" s="3" t="s">
        <v>234</v>
      </c>
      <c r="S164" s="3" t="s">
        <v>38</v>
      </c>
      <c r="T164" s="3" t="s">
        <v>1676</v>
      </c>
      <c r="U164" s="3" t="s">
        <v>38</v>
      </c>
    </row>
    <row r="165" spans="1:21" ht="18" customHeight="1" x14ac:dyDescent="0.3">
      <c r="A165" s="3">
        <v>164</v>
      </c>
      <c r="B165" s="3" t="s">
        <v>1677</v>
      </c>
      <c r="C165" s="3">
        <v>104830003</v>
      </c>
      <c r="D165" s="3">
        <v>5621547680</v>
      </c>
      <c r="E165" s="5">
        <v>6000</v>
      </c>
      <c r="F165" s="5">
        <v>0</v>
      </c>
      <c r="G165" s="5" t="s">
        <v>23</v>
      </c>
      <c r="H165" s="5">
        <v>500000</v>
      </c>
      <c r="I165" s="5">
        <v>1</v>
      </c>
      <c r="J165" s="5">
        <v>1</v>
      </c>
      <c r="K165" s="3" t="s">
        <v>24</v>
      </c>
      <c r="L165" s="3" t="s">
        <v>459</v>
      </c>
      <c r="M165" s="3" t="s">
        <v>1437</v>
      </c>
      <c r="N165" s="3" t="s">
        <v>464</v>
      </c>
      <c r="O165" s="3" t="s">
        <v>1439</v>
      </c>
      <c r="P165" s="3" t="s">
        <v>23</v>
      </c>
      <c r="Q165" s="3" t="s">
        <v>23</v>
      </c>
      <c r="R165" s="3" t="s">
        <v>1440</v>
      </c>
      <c r="S165" s="3" t="s">
        <v>1437</v>
      </c>
      <c r="T165" s="3" t="s">
        <v>234</v>
      </c>
      <c r="U165" s="3" t="s">
        <v>38</v>
      </c>
    </row>
    <row r="166" spans="1:21" ht="18" customHeight="1" x14ac:dyDescent="0.3">
      <c r="A166" s="3">
        <v>165</v>
      </c>
      <c r="B166" s="3" t="s">
        <v>1678</v>
      </c>
      <c r="C166" s="3">
        <v>104830003</v>
      </c>
      <c r="D166" s="3">
        <v>5621547691</v>
      </c>
      <c r="E166" s="5">
        <v>7000</v>
      </c>
      <c r="F166" s="5">
        <v>0</v>
      </c>
      <c r="G166" s="5" t="s">
        <v>23</v>
      </c>
      <c r="H166" s="5">
        <v>500000</v>
      </c>
      <c r="I166" s="5">
        <v>1</v>
      </c>
      <c r="J166" s="5">
        <v>7</v>
      </c>
      <c r="K166" s="3" t="s">
        <v>24</v>
      </c>
      <c r="L166" s="3" t="s">
        <v>459</v>
      </c>
      <c r="M166" s="3" t="s">
        <v>411</v>
      </c>
      <c r="N166" s="3" t="s">
        <v>464</v>
      </c>
      <c r="O166" s="3" t="s">
        <v>723</v>
      </c>
      <c r="P166" s="3" t="s">
        <v>23</v>
      </c>
      <c r="Q166" s="3" t="s">
        <v>23</v>
      </c>
      <c r="R166" s="3" t="s">
        <v>410</v>
      </c>
      <c r="S166" s="3" t="s">
        <v>411</v>
      </c>
      <c r="T166" s="3" t="s">
        <v>234</v>
      </c>
      <c r="U166" s="3" t="s">
        <v>38</v>
      </c>
    </row>
    <row r="167" spans="1:21" ht="18" customHeight="1" x14ac:dyDescent="0.3">
      <c r="A167" s="3">
        <v>166</v>
      </c>
      <c r="B167" s="3" t="s">
        <v>1680</v>
      </c>
      <c r="C167" s="3">
        <v>104830003</v>
      </c>
      <c r="D167" s="3">
        <v>5621547702</v>
      </c>
      <c r="E167" s="5">
        <v>6000</v>
      </c>
      <c r="F167" s="5">
        <v>0</v>
      </c>
      <c r="G167" s="5" t="s">
        <v>23</v>
      </c>
      <c r="H167" s="5">
        <v>500000</v>
      </c>
      <c r="I167" s="5">
        <v>1</v>
      </c>
      <c r="J167" s="5">
        <v>1</v>
      </c>
      <c r="K167" s="3" t="s">
        <v>24</v>
      </c>
      <c r="L167" s="3" t="s">
        <v>255</v>
      </c>
      <c r="M167" s="3" t="s">
        <v>1679</v>
      </c>
      <c r="N167" s="3" t="s">
        <v>464</v>
      </c>
      <c r="O167" s="3" t="s">
        <v>1681</v>
      </c>
      <c r="P167" s="3" t="s">
        <v>23</v>
      </c>
      <c r="Q167" s="3" t="s">
        <v>23</v>
      </c>
      <c r="R167" s="3" t="s">
        <v>1682</v>
      </c>
      <c r="S167" s="3" t="s">
        <v>1679</v>
      </c>
      <c r="T167" s="3" t="s">
        <v>234</v>
      </c>
      <c r="U167" s="3" t="s">
        <v>38</v>
      </c>
    </row>
    <row r="168" spans="1:21" ht="18" customHeight="1" x14ac:dyDescent="0.3">
      <c r="A168" s="3">
        <v>167</v>
      </c>
      <c r="B168" s="3" t="s">
        <v>1683</v>
      </c>
      <c r="C168" s="3">
        <v>104830003</v>
      </c>
      <c r="D168" s="3">
        <v>5621547713</v>
      </c>
      <c r="E168" s="5">
        <v>6000</v>
      </c>
      <c r="F168" s="5">
        <v>0</v>
      </c>
      <c r="G168" s="5" t="s">
        <v>23</v>
      </c>
      <c r="H168" s="5">
        <v>500000</v>
      </c>
      <c r="I168" s="5">
        <v>1</v>
      </c>
      <c r="J168" s="5">
        <v>1</v>
      </c>
      <c r="K168" s="3" t="s">
        <v>24</v>
      </c>
      <c r="L168" s="3" t="s">
        <v>255</v>
      </c>
      <c r="M168" s="3" t="s">
        <v>256</v>
      </c>
      <c r="N168" s="3" t="s">
        <v>464</v>
      </c>
      <c r="O168" s="3" t="s">
        <v>258</v>
      </c>
      <c r="P168" s="3" t="s">
        <v>23</v>
      </c>
      <c r="Q168" s="3" t="s">
        <v>23</v>
      </c>
      <c r="R168" s="3" t="s">
        <v>259</v>
      </c>
      <c r="S168" s="3" t="s">
        <v>256</v>
      </c>
      <c r="T168" s="3" t="s">
        <v>234</v>
      </c>
      <c r="U168" s="3" t="s">
        <v>38</v>
      </c>
    </row>
    <row r="169" spans="1:21" ht="18" customHeight="1" x14ac:dyDescent="0.3">
      <c r="A169" s="3">
        <v>168</v>
      </c>
      <c r="B169" s="3" t="s">
        <v>1687</v>
      </c>
      <c r="C169" s="3">
        <v>104830003</v>
      </c>
      <c r="D169" s="3">
        <v>8047563484</v>
      </c>
      <c r="E169" s="5">
        <v>6000</v>
      </c>
      <c r="F169" s="5"/>
      <c r="G169" s="5" t="s">
        <v>23</v>
      </c>
      <c r="H169" s="5">
        <v>500000</v>
      </c>
      <c r="I169" s="5">
        <v>1</v>
      </c>
      <c r="J169" s="5">
        <v>1</v>
      </c>
      <c r="K169" s="3" t="s">
        <v>1685</v>
      </c>
      <c r="L169" s="3" t="s">
        <v>1686</v>
      </c>
      <c r="M169" s="3" t="s">
        <v>230</v>
      </c>
      <c r="N169" s="3" t="s">
        <v>1688</v>
      </c>
      <c r="O169" s="3" t="s">
        <v>233</v>
      </c>
      <c r="P169" s="3" t="s">
        <v>23</v>
      </c>
      <c r="Q169" s="3" t="s">
        <v>251</v>
      </c>
      <c r="R169" s="3" t="s">
        <v>234</v>
      </c>
      <c r="S169" s="3" t="s">
        <v>38</v>
      </c>
      <c r="T169" s="3" t="s">
        <v>1689</v>
      </c>
      <c r="U169" s="3" t="s">
        <v>38</v>
      </c>
    </row>
    <row r="170" spans="1:21" ht="18" customHeight="1" x14ac:dyDescent="0.3">
      <c r="A170" s="3">
        <v>169</v>
      </c>
      <c r="B170" s="3" t="s">
        <v>1601</v>
      </c>
      <c r="C170" s="3">
        <v>104830003</v>
      </c>
      <c r="D170" s="3">
        <v>5621548052</v>
      </c>
      <c r="E170" s="5">
        <v>6000</v>
      </c>
      <c r="F170" s="5">
        <v>0</v>
      </c>
      <c r="G170" s="5" t="s">
        <v>23</v>
      </c>
      <c r="H170" s="5">
        <v>500000</v>
      </c>
      <c r="I170" s="5">
        <v>1</v>
      </c>
      <c r="J170" s="5">
        <v>1</v>
      </c>
      <c r="K170" s="3" t="s">
        <v>24</v>
      </c>
      <c r="L170" s="3" t="s">
        <v>269</v>
      </c>
      <c r="M170" s="3" t="s">
        <v>270</v>
      </c>
      <c r="N170" s="3" t="s">
        <v>464</v>
      </c>
      <c r="O170" s="3" t="s">
        <v>272</v>
      </c>
      <c r="P170" s="3" t="s">
        <v>23</v>
      </c>
      <c r="Q170" s="3" t="s">
        <v>23</v>
      </c>
      <c r="R170" s="3" t="s">
        <v>273</v>
      </c>
      <c r="S170" s="3" t="s">
        <v>270</v>
      </c>
      <c r="T170" s="3" t="s">
        <v>234</v>
      </c>
      <c r="U170" s="3" t="s">
        <v>38</v>
      </c>
    </row>
    <row r="171" spans="1:21" ht="18" customHeight="1" x14ac:dyDescent="0.3">
      <c r="A171" s="3">
        <v>170</v>
      </c>
      <c r="B171" s="3" t="s">
        <v>1668</v>
      </c>
      <c r="C171" s="3">
        <v>104830003</v>
      </c>
      <c r="D171" s="3">
        <v>8047564394</v>
      </c>
      <c r="E171" s="5">
        <v>6000</v>
      </c>
      <c r="F171" s="5"/>
      <c r="G171" s="5" t="s">
        <v>23</v>
      </c>
      <c r="H171" s="5">
        <v>500000</v>
      </c>
      <c r="I171" s="5">
        <v>1</v>
      </c>
      <c r="J171" s="5">
        <v>1</v>
      </c>
      <c r="K171" s="3" t="s">
        <v>1666</v>
      </c>
      <c r="L171" s="3" t="s">
        <v>1667</v>
      </c>
      <c r="M171" s="3" t="s">
        <v>230</v>
      </c>
      <c r="N171" s="3" t="s">
        <v>1670</v>
      </c>
      <c r="O171" s="3" t="s">
        <v>233</v>
      </c>
      <c r="P171" s="3" t="s">
        <v>23</v>
      </c>
      <c r="Q171" s="3" t="s">
        <v>1669</v>
      </c>
      <c r="R171" s="3" t="s">
        <v>234</v>
      </c>
      <c r="S171" s="3" t="s">
        <v>38</v>
      </c>
      <c r="T171" s="3" t="s">
        <v>1671</v>
      </c>
      <c r="U171" s="3" t="s">
        <v>38</v>
      </c>
    </row>
    <row r="172" spans="1:21" ht="18" customHeight="1" x14ac:dyDescent="0.3">
      <c r="A172" s="3">
        <v>171</v>
      </c>
      <c r="B172" s="3" t="s">
        <v>1668</v>
      </c>
      <c r="C172" s="3">
        <v>104830003</v>
      </c>
      <c r="D172" s="3">
        <v>8047564405</v>
      </c>
      <c r="E172" s="5">
        <v>6000</v>
      </c>
      <c r="F172" s="5"/>
      <c r="G172" s="5" t="s">
        <v>23</v>
      </c>
      <c r="H172" s="5">
        <v>500000</v>
      </c>
      <c r="I172" s="5">
        <v>1</v>
      </c>
      <c r="J172" s="5">
        <v>1</v>
      </c>
      <c r="K172" s="3" t="s">
        <v>1666</v>
      </c>
      <c r="L172" s="3" t="s">
        <v>1667</v>
      </c>
      <c r="M172" s="3" t="s">
        <v>230</v>
      </c>
      <c r="N172" s="3" t="s">
        <v>1670</v>
      </c>
      <c r="O172" s="3" t="s">
        <v>233</v>
      </c>
      <c r="P172" s="3" t="s">
        <v>23</v>
      </c>
      <c r="Q172" s="3" t="s">
        <v>1669</v>
      </c>
      <c r="R172" s="3" t="s">
        <v>234</v>
      </c>
      <c r="S172" s="3" t="s">
        <v>38</v>
      </c>
      <c r="T172" s="3" t="s">
        <v>1671</v>
      </c>
      <c r="U172" s="3" t="s">
        <v>38</v>
      </c>
    </row>
    <row r="173" spans="1:21" ht="18" customHeight="1" x14ac:dyDescent="0.3">
      <c r="A173" s="3">
        <v>172</v>
      </c>
      <c r="B173" s="3" t="s">
        <v>1668</v>
      </c>
      <c r="C173" s="3">
        <v>104830003</v>
      </c>
      <c r="D173" s="3">
        <v>8047564416</v>
      </c>
      <c r="E173" s="5">
        <v>6000</v>
      </c>
      <c r="F173" s="5"/>
      <c r="G173" s="5" t="s">
        <v>23</v>
      </c>
      <c r="H173" s="5">
        <v>500000</v>
      </c>
      <c r="I173" s="5">
        <v>1</v>
      </c>
      <c r="J173" s="5">
        <v>1</v>
      </c>
      <c r="K173" s="3" t="s">
        <v>1666</v>
      </c>
      <c r="L173" s="3" t="s">
        <v>1667</v>
      </c>
      <c r="M173" s="3" t="s">
        <v>230</v>
      </c>
      <c r="N173" s="3" t="s">
        <v>1670</v>
      </c>
      <c r="O173" s="3" t="s">
        <v>233</v>
      </c>
      <c r="P173" s="3" t="s">
        <v>23</v>
      </c>
      <c r="Q173" s="3" t="s">
        <v>1669</v>
      </c>
      <c r="R173" s="3" t="s">
        <v>234</v>
      </c>
      <c r="S173" s="3" t="s">
        <v>38</v>
      </c>
      <c r="T173" s="3" t="s">
        <v>1671</v>
      </c>
      <c r="U173" s="3" t="s">
        <v>38</v>
      </c>
    </row>
    <row r="174" spans="1:21" ht="18" customHeight="1" x14ac:dyDescent="0.3">
      <c r="A174" s="3">
        <v>173</v>
      </c>
      <c r="B174" s="3" t="s">
        <v>1668</v>
      </c>
      <c r="C174" s="3">
        <v>104830003</v>
      </c>
      <c r="D174" s="3">
        <v>8047556952</v>
      </c>
      <c r="E174" s="5">
        <v>6000</v>
      </c>
      <c r="F174" s="5">
        <v>0</v>
      </c>
      <c r="G174" s="5" t="s">
        <v>23</v>
      </c>
      <c r="H174" s="5">
        <v>500000</v>
      </c>
      <c r="I174" s="5">
        <v>1</v>
      </c>
      <c r="J174" s="5">
        <v>1</v>
      </c>
      <c r="K174" s="3" t="s">
        <v>1666</v>
      </c>
      <c r="L174" s="3" t="s">
        <v>1667</v>
      </c>
      <c r="M174" s="3" t="s">
        <v>230</v>
      </c>
      <c r="N174" s="3" t="s">
        <v>1670</v>
      </c>
      <c r="O174" s="3" t="s">
        <v>233</v>
      </c>
      <c r="P174" s="3" t="s">
        <v>23</v>
      </c>
      <c r="Q174" s="3" t="s">
        <v>1669</v>
      </c>
      <c r="R174" s="3" t="s">
        <v>234</v>
      </c>
      <c r="S174" s="3" t="s">
        <v>38</v>
      </c>
      <c r="T174" s="3" t="s">
        <v>1671</v>
      </c>
      <c r="U174" s="3" t="s">
        <v>38</v>
      </c>
    </row>
    <row r="175" spans="1:21" ht="18" customHeight="1" x14ac:dyDescent="0.3">
      <c r="A175" s="3">
        <v>174</v>
      </c>
      <c r="B175" s="3" t="s">
        <v>1668</v>
      </c>
      <c r="C175" s="3">
        <v>104830003</v>
      </c>
      <c r="D175" s="3">
        <v>8047564420</v>
      </c>
      <c r="E175" s="5">
        <v>7000</v>
      </c>
      <c r="F175" s="5">
        <v>0</v>
      </c>
      <c r="G175" s="5" t="s">
        <v>23</v>
      </c>
      <c r="H175" s="5">
        <v>500000</v>
      </c>
      <c r="I175" s="5">
        <v>1</v>
      </c>
      <c r="J175" s="5">
        <v>7</v>
      </c>
      <c r="K175" s="3" t="s">
        <v>1666</v>
      </c>
      <c r="L175" s="3" t="s">
        <v>1667</v>
      </c>
      <c r="M175" s="3" t="s">
        <v>230</v>
      </c>
      <c r="N175" s="3" t="s">
        <v>1670</v>
      </c>
      <c r="O175" s="3" t="s">
        <v>233</v>
      </c>
      <c r="P175" s="3" t="s">
        <v>23</v>
      </c>
      <c r="Q175" s="3" t="s">
        <v>1669</v>
      </c>
      <c r="R175" s="3" t="s">
        <v>234</v>
      </c>
      <c r="S175" s="3" t="s">
        <v>38</v>
      </c>
      <c r="T175" s="3" t="s">
        <v>1671</v>
      </c>
      <c r="U175" s="3" t="s">
        <v>38</v>
      </c>
    </row>
    <row r="176" spans="1:21" ht="18" customHeight="1" x14ac:dyDescent="0.3">
      <c r="A176" s="3">
        <v>175</v>
      </c>
      <c r="B176" s="3" t="s">
        <v>1866</v>
      </c>
      <c r="C176" s="3">
        <v>104830003</v>
      </c>
      <c r="D176" s="3">
        <v>8047567021</v>
      </c>
      <c r="E176" s="5">
        <v>6000</v>
      </c>
      <c r="F176" s="5">
        <v>0</v>
      </c>
      <c r="G176" s="5" t="s">
        <v>23</v>
      </c>
      <c r="H176" s="5">
        <v>500000</v>
      </c>
      <c r="I176" s="5">
        <v>1</v>
      </c>
      <c r="J176" s="5">
        <v>4</v>
      </c>
      <c r="K176" s="3" t="s">
        <v>1151</v>
      </c>
      <c r="L176" s="3" t="s">
        <v>713</v>
      </c>
      <c r="M176" s="3" t="s">
        <v>230</v>
      </c>
      <c r="N176" s="3" t="s">
        <v>1867</v>
      </c>
      <c r="O176" s="3" t="s">
        <v>233</v>
      </c>
      <c r="P176" s="3" t="s">
        <v>23</v>
      </c>
      <c r="Q176" s="3" t="s">
        <v>251</v>
      </c>
      <c r="R176" s="3" t="s">
        <v>234</v>
      </c>
      <c r="S176" s="3" t="s">
        <v>38</v>
      </c>
      <c r="T176" s="3" t="s">
        <v>716</v>
      </c>
      <c r="U176" s="3" t="s">
        <v>38</v>
      </c>
    </row>
    <row r="177" spans="1:21" ht="18" customHeight="1" x14ac:dyDescent="0.3">
      <c r="A177" s="3">
        <v>176</v>
      </c>
      <c r="B177" s="3" t="s">
        <v>1828</v>
      </c>
      <c r="C177" s="3">
        <v>104830003</v>
      </c>
      <c r="D177" s="3">
        <v>8047567706</v>
      </c>
      <c r="E177" s="5">
        <v>6000</v>
      </c>
      <c r="F177" s="5">
        <v>0</v>
      </c>
      <c r="G177" s="5" t="s">
        <v>23</v>
      </c>
      <c r="H177" s="5">
        <v>500000</v>
      </c>
      <c r="I177" s="5">
        <v>1</v>
      </c>
      <c r="J177" s="5">
        <v>1</v>
      </c>
      <c r="K177" s="3" t="s">
        <v>1826</v>
      </c>
      <c r="L177" s="3" t="s">
        <v>1827</v>
      </c>
      <c r="M177" s="3" t="s">
        <v>230</v>
      </c>
      <c r="N177" s="3" t="s">
        <v>1829</v>
      </c>
      <c r="O177" s="3" t="s">
        <v>233</v>
      </c>
      <c r="P177" s="3" t="s">
        <v>23</v>
      </c>
      <c r="Q177" s="3" t="s">
        <v>251</v>
      </c>
      <c r="R177" s="3" t="s">
        <v>234</v>
      </c>
      <c r="S177" s="3" t="s">
        <v>38</v>
      </c>
      <c r="T177" s="3" t="s">
        <v>1830</v>
      </c>
      <c r="U177" s="3" t="s">
        <v>38</v>
      </c>
    </row>
    <row r="178" spans="1:21" ht="18" customHeight="1" x14ac:dyDescent="0.3">
      <c r="A178" s="3">
        <v>177</v>
      </c>
      <c r="B178" s="3" t="s">
        <v>1836</v>
      </c>
      <c r="C178" s="3">
        <v>104830003</v>
      </c>
      <c r="D178" s="3">
        <v>8047588264</v>
      </c>
      <c r="E178" s="5">
        <v>6000</v>
      </c>
      <c r="F178" s="5"/>
      <c r="G178" s="5" t="s">
        <v>23</v>
      </c>
      <c r="H178" s="5">
        <v>500000</v>
      </c>
      <c r="I178" s="5">
        <v>1</v>
      </c>
      <c r="J178" s="5">
        <v>1</v>
      </c>
      <c r="K178" s="3" t="s">
        <v>1834</v>
      </c>
      <c r="L178" s="3" t="s">
        <v>1835</v>
      </c>
      <c r="M178" s="3" t="s">
        <v>230</v>
      </c>
      <c r="N178" s="3" t="s">
        <v>1837</v>
      </c>
      <c r="O178" s="3" t="s">
        <v>233</v>
      </c>
      <c r="P178" s="3" t="s">
        <v>23</v>
      </c>
      <c r="Q178" s="3" t="s">
        <v>251</v>
      </c>
      <c r="R178" s="3" t="s">
        <v>234</v>
      </c>
      <c r="S178" s="3" t="s">
        <v>38</v>
      </c>
      <c r="T178" s="3" t="s">
        <v>1838</v>
      </c>
      <c r="U178" s="3" t="s">
        <v>38</v>
      </c>
    </row>
    <row r="179" spans="1:21" ht="18" customHeight="1" x14ac:dyDescent="0.3">
      <c r="A179" s="3">
        <v>178</v>
      </c>
      <c r="B179" s="3" t="s">
        <v>1832</v>
      </c>
      <c r="C179" s="3">
        <v>104830003</v>
      </c>
      <c r="D179" s="3">
        <v>8047571840</v>
      </c>
      <c r="E179" s="5">
        <v>6000</v>
      </c>
      <c r="F179" s="5">
        <v>0</v>
      </c>
      <c r="G179" s="5" t="s">
        <v>23</v>
      </c>
      <c r="H179" s="5">
        <v>500000</v>
      </c>
      <c r="I179" s="5">
        <v>1</v>
      </c>
      <c r="J179" s="5">
        <v>2</v>
      </c>
      <c r="K179" s="3" t="s">
        <v>1831</v>
      </c>
      <c r="L179" s="3" t="s">
        <v>209</v>
      </c>
      <c r="M179" s="3" t="s">
        <v>230</v>
      </c>
      <c r="N179" s="3" t="s">
        <v>1833</v>
      </c>
      <c r="O179" s="3" t="s">
        <v>233</v>
      </c>
      <c r="P179" s="3" t="s">
        <v>23</v>
      </c>
      <c r="Q179" s="3" t="s">
        <v>251</v>
      </c>
      <c r="R179" s="3" t="s">
        <v>234</v>
      </c>
      <c r="S179" s="3" t="s">
        <v>38</v>
      </c>
      <c r="T179" s="3" t="s">
        <v>1443</v>
      </c>
      <c r="U179" s="3" t="s">
        <v>38</v>
      </c>
    </row>
    <row r="180" spans="1:21" ht="18" customHeight="1" x14ac:dyDescent="0.3">
      <c r="A180" s="3">
        <v>179</v>
      </c>
      <c r="B180" s="3" t="s">
        <v>1851</v>
      </c>
      <c r="C180" s="3">
        <v>104830003</v>
      </c>
      <c r="D180" s="3">
        <v>5621548656</v>
      </c>
      <c r="E180" s="5">
        <v>6000</v>
      </c>
      <c r="F180" s="5">
        <v>0</v>
      </c>
      <c r="G180" s="5" t="s">
        <v>23</v>
      </c>
      <c r="H180" s="5">
        <v>500000</v>
      </c>
      <c r="I180" s="5">
        <v>1</v>
      </c>
      <c r="J180" s="5">
        <v>3</v>
      </c>
      <c r="K180" s="3" t="s">
        <v>24</v>
      </c>
      <c r="L180" s="3" t="s">
        <v>459</v>
      </c>
      <c r="M180" s="3" t="s">
        <v>1850</v>
      </c>
      <c r="N180" s="3" t="s">
        <v>1845</v>
      </c>
      <c r="O180" s="3" t="s">
        <v>1852</v>
      </c>
      <c r="P180" s="3" t="s">
        <v>23</v>
      </c>
      <c r="Q180" s="3" t="s">
        <v>21</v>
      </c>
      <c r="R180" s="3" t="s">
        <v>1853</v>
      </c>
      <c r="S180" s="3" t="s">
        <v>38</v>
      </c>
      <c r="T180" s="3" t="s">
        <v>234</v>
      </c>
      <c r="U180" s="3" t="s">
        <v>38</v>
      </c>
    </row>
    <row r="181" spans="1:21" ht="18" customHeight="1" x14ac:dyDescent="0.3">
      <c r="A181" s="3">
        <v>180</v>
      </c>
      <c r="B181" s="3" t="s">
        <v>1854</v>
      </c>
      <c r="C181" s="3">
        <v>104830003</v>
      </c>
      <c r="D181" s="3">
        <v>5621548660</v>
      </c>
      <c r="E181" s="5">
        <v>6000</v>
      </c>
      <c r="F181" s="5">
        <v>0</v>
      </c>
      <c r="G181" s="5" t="s">
        <v>23</v>
      </c>
      <c r="H181" s="5">
        <v>500000</v>
      </c>
      <c r="I181" s="5">
        <v>1</v>
      </c>
      <c r="J181" s="5">
        <v>1</v>
      </c>
      <c r="K181" s="3" t="s">
        <v>24</v>
      </c>
      <c r="L181" s="3" t="s">
        <v>459</v>
      </c>
      <c r="M181" s="3" t="s">
        <v>465</v>
      </c>
      <c r="N181" s="3" t="s">
        <v>1845</v>
      </c>
      <c r="O181" s="3" t="s">
        <v>466</v>
      </c>
      <c r="P181" s="3" t="s">
        <v>23</v>
      </c>
      <c r="Q181" s="3" t="s">
        <v>21</v>
      </c>
      <c r="R181" s="3" t="s">
        <v>467</v>
      </c>
      <c r="S181" s="3" t="s">
        <v>38</v>
      </c>
      <c r="T181" s="3" t="s">
        <v>234</v>
      </c>
      <c r="U181" s="3" t="s">
        <v>38</v>
      </c>
    </row>
    <row r="182" spans="1:21" ht="18" customHeight="1" x14ac:dyDescent="0.3">
      <c r="A182" s="3">
        <v>181</v>
      </c>
      <c r="B182" s="3" t="s">
        <v>1855</v>
      </c>
      <c r="C182" s="3">
        <v>104830003</v>
      </c>
      <c r="D182" s="3">
        <v>5621548671</v>
      </c>
      <c r="E182" s="5">
        <v>6000</v>
      </c>
      <c r="F182" s="5">
        <v>0</v>
      </c>
      <c r="G182" s="5" t="s">
        <v>23</v>
      </c>
      <c r="H182" s="5">
        <v>500000</v>
      </c>
      <c r="I182" s="5">
        <v>1</v>
      </c>
      <c r="J182" s="5">
        <v>1</v>
      </c>
      <c r="K182" s="3" t="s">
        <v>24</v>
      </c>
      <c r="L182" s="3" t="s">
        <v>459</v>
      </c>
      <c r="M182" s="3" t="s">
        <v>594</v>
      </c>
      <c r="N182" s="3" t="s">
        <v>1845</v>
      </c>
      <c r="O182" s="3" t="s">
        <v>883</v>
      </c>
      <c r="P182" s="3" t="s">
        <v>23</v>
      </c>
      <c r="Q182" s="3" t="s">
        <v>21</v>
      </c>
      <c r="R182" s="3" t="s">
        <v>593</v>
      </c>
      <c r="S182" s="3" t="s">
        <v>38</v>
      </c>
      <c r="T182" s="3" t="s">
        <v>234</v>
      </c>
      <c r="U182" s="3" t="s">
        <v>38</v>
      </c>
    </row>
    <row r="183" spans="1:21" ht="18" customHeight="1" x14ac:dyDescent="0.3">
      <c r="A183" s="3">
        <v>182</v>
      </c>
      <c r="B183" s="3" t="s">
        <v>1855</v>
      </c>
      <c r="C183" s="3">
        <v>104830003</v>
      </c>
      <c r="D183" s="3">
        <v>5621548682</v>
      </c>
      <c r="E183" s="5">
        <v>6000</v>
      </c>
      <c r="F183" s="5">
        <v>0</v>
      </c>
      <c r="G183" s="5" t="s">
        <v>23</v>
      </c>
      <c r="H183" s="5">
        <v>500000</v>
      </c>
      <c r="I183" s="5">
        <v>1</v>
      </c>
      <c r="J183" s="5">
        <v>2</v>
      </c>
      <c r="K183" s="3" t="s">
        <v>24</v>
      </c>
      <c r="L183" s="3" t="s">
        <v>459</v>
      </c>
      <c r="M183" s="3" t="s">
        <v>472</v>
      </c>
      <c r="N183" s="3" t="s">
        <v>1845</v>
      </c>
      <c r="O183" s="3" t="s">
        <v>883</v>
      </c>
      <c r="P183" s="3" t="s">
        <v>23</v>
      </c>
      <c r="Q183" s="3" t="s">
        <v>21</v>
      </c>
      <c r="R183" s="3" t="s">
        <v>471</v>
      </c>
      <c r="S183" s="3" t="s">
        <v>38</v>
      </c>
      <c r="T183" s="3" t="s">
        <v>234</v>
      </c>
      <c r="U183" s="3" t="s">
        <v>38</v>
      </c>
    </row>
    <row r="184" spans="1:21" ht="18" customHeight="1" x14ac:dyDescent="0.3">
      <c r="A184" s="3">
        <v>183</v>
      </c>
      <c r="B184" s="3" t="s">
        <v>1857</v>
      </c>
      <c r="C184" s="3">
        <v>104830003</v>
      </c>
      <c r="D184" s="3">
        <v>5621548693</v>
      </c>
      <c r="E184" s="5">
        <v>6000</v>
      </c>
      <c r="F184" s="5">
        <v>0</v>
      </c>
      <c r="G184" s="5" t="s">
        <v>23</v>
      </c>
      <c r="H184" s="5">
        <v>500000</v>
      </c>
      <c r="I184" s="5">
        <v>1</v>
      </c>
      <c r="J184" s="5">
        <v>3</v>
      </c>
      <c r="K184" s="3" t="s">
        <v>24</v>
      </c>
      <c r="L184" s="3" t="s">
        <v>459</v>
      </c>
      <c r="M184" s="3" t="s">
        <v>1856</v>
      </c>
      <c r="N184" s="3" t="s">
        <v>1845</v>
      </c>
      <c r="O184" s="3" t="s">
        <v>1858</v>
      </c>
      <c r="P184" s="3" t="s">
        <v>23</v>
      </c>
      <c r="Q184" s="3" t="s">
        <v>21</v>
      </c>
      <c r="R184" s="3" t="s">
        <v>1859</v>
      </c>
      <c r="S184" s="3" t="s">
        <v>38</v>
      </c>
      <c r="T184" s="3" t="s">
        <v>234</v>
      </c>
      <c r="U184" s="3" t="s">
        <v>38</v>
      </c>
    </row>
    <row r="185" spans="1:21" ht="18" customHeight="1" x14ac:dyDescent="0.3">
      <c r="A185" s="3">
        <v>184</v>
      </c>
      <c r="B185" s="3" t="s">
        <v>1860</v>
      </c>
      <c r="C185" s="3">
        <v>104830003</v>
      </c>
      <c r="D185" s="3">
        <v>5621548752</v>
      </c>
      <c r="E185" s="5">
        <v>6000</v>
      </c>
      <c r="F185" s="5">
        <v>0</v>
      </c>
      <c r="G185" s="5" t="s">
        <v>23</v>
      </c>
      <c r="H185" s="5">
        <v>1</v>
      </c>
      <c r="I185" s="5">
        <v>1</v>
      </c>
      <c r="J185" s="5">
        <v>1</v>
      </c>
      <c r="K185" s="3" t="s">
        <v>24</v>
      </c>
      <c r="L185" s="3" t="s">
        <v>459</v>
      </c>
      <c r="M185" s="3" t="s">
        <v>412</v>
      </c>
      <c r="N185" s="3" t="s">
        <v>1845</v>
      </c>
      <c r="O185" s="3" t="s">
        <v>415</v>
      </c>
      <c r="P185" s="3" t="s">
        <v>23</v>
      </c>
      <c r="Q185" s="3" t="s">
        <v>414</v>
      </c>
      <c r="R185" s="3" t="s">
        <v>416</v>
      </c>
      <c r="S185" s="3" t="s">
        <v>412</v>
      </c>
      <c r="T185" s="3" t="s">
        <v>234</v>
      </c>
      <c r="U185" s="3" t="s">
        <v>146</v>
      </c>
    </row>
    <row r="186" spans="1:21" ht="18" customHeight="1" x14ac:dyDescent="0.3">
      <c r="A186" s="3">
        <v>185</v>
      </c>
      <c r="B186" s="3" t="s">
        <v>1860</v>
      </c>
      <c r="C186" s="3">
        <v>104830003</v>
      </c>
      <c r="D186" s="3">
        <v>5621548763</v>
      </c>
      <c r="E186" s="5">
        <v>7000</v>
      </c>
      <c r="F186" s="5">
        <v>0</v>
      </c>
      <c r="G186" s="5" t="s">
        <v>23</v>
      </c>
      <c r="H186" s="5">
        <v>1</v>
      </c>
      <c r="I186" s="5">
        <v>1</v>
      </c>
      <c r="J186" s="5">
        <v>9</v>
      </c>
      <c r="K186" s="3" t="s">
        <v>24</v>
      </c>
      <c r="L186" s="3" t="s">
        <v>459</v>
      </c>
      <c r="M186" s="3" t="s">
        <v>147</v>
      </c>
      <c r="N186" s="3" t="s">
        <v>1845</v>
      </c>
      <c r="O186" s="3" t="s">
        <v>149</v>
      </c>
      <c r="P186" s="3" t="s">
        <v>23</v>
      </c>
      <c r="Q186" s="3" t="s">
        <v>148</v>
      </c>
      <c r="R186" s="3" t="s">
        <v>150</v>
      </c>
      <c r="S186" s="3" t="s">
        <v>147</v>
      </c>
      <c r="T186" s="3" t="s">
        <v>234</v>
      </c>
      <c r="U186" s="3" t="s">
        <v>146</v>
      </c>
    </row>
    <row r="187" spans="1:21" ht="18" customHeight="1" x14ac:dyDescent="0.3">
      <c r="A187" s="3">
        <v>186</v>
      </c>
      <c r="B187" s="3" t="s">
        <v>1860</v>
      </c>
      <c r="C187" s="3">
        <v>104830003</v>
      </c>
      <c r="D187" s="3">
        <v>5621548774</v>
      </c>
      <c r="E187" s="5">
        <v>6000</v>
      </c>
      <c r="F187" s="5">
        <v>0</v>
      </c>
      <c r="G187" s="5" t="s">
        <v>23</v>
      </c>
      <c r="H187" s="5">
        <v>1</v>
      </c>
      <c r="I187" s="5">
        <v>1</v>
      </c>
      <c r="J187" s="5">
        <v>1</v>
      </c>
      <c r="K187" s="3" t="s">
        <v>24</v>
      </c>
      <c r="L187" s="3" t="s">
        <v>459</v>
      </c>
      <c r="M187" s="3" t="s">
        <v>151</v>
      </c>
      <c r="N187" s="3" t="s">
        <v>1845</v>
      </c>
      <c r="O187" s="3" t="s">
        <v>153</v>
      </c>
      <c r="P187" s="3" t="s">
        <v>23</v>
      </c>
      <c r="Q187" s="3" t="s">
        <v>152</v>
      </c>
      <c r="R187" s="3" t="s">
        <v>154</v>
      </c>
      <c r="S187" s="3" t="s">
        <v>151</v>
      </c>
      <c r="T187" s="3" t="s">
        <v>234</v>
      </c>
      <c r="U187" s="3" t="s">
        <v>146</v>
      </c>
    </row>
    <row r="188" spans="1:21" ht="18" customHeight="1" x14ac:dyDescent="0.3">
      <c r="A188" s="3">
        <v>187</v>
      </c>
      <c r="B188" s="3" t="s">
        <v>1860</v>
      </c>
      <c r="C188" s="3">
        <v>104830003</v>
      </c>
      <c r="D188" s="3">
        <v>5621548785</v>
      </c>
      <c r="E188" s="5">
        <v>7000</v>
      </c>
      <c r="F188" s="5">
        <v>0</v>
      </c>
      <c r="G188" s="5" t="s">
        <v>23</v>
      </c>
      <c r="H188" s="5">
        <v>1</v>
      </c>
      <c r="I188" s="5">
        <v>1</v>
      </c>
      <c r="J188" s="5">
        <v>9</v>
      </c>
      <c r="K188" s="3" t="s">
        <v>24</v>
      </c>
      <c r="L188" s="3" t="s">
        <v>459</v>
      </c>
      <c r="M188" s="3" t="s">
        <v>159</v>
      </c>
      <c r="N188" s="3" t="s">
        <v>1845</v>
      </c>
      <c r="O188" s="3" t="s">
        <v>161</v>
      </c>
      <c r="P188" s="3" t="s">
        <v>23</v>
      </c>
      <c r="Q188" s="3" t="s">
        <v>160</v>
      </c>
      <c r="R188" s="3" t="s">
        <v>162</v>
      </c>
      <c r="S188" s="3" t="s">
        <v>159</v>
      </c>
      <c r="T188" s="3" t="s">
        <v>234</v>
      </c>
      <c r="U188" s="3" t="s">
        <v>146</v>
      </c>
    </row>
    <row r="189" spans="1:21" ht="18" customHeight="1" x14ac:dyDescent="0.3">
      <c r="A189" s="3">
        <v>188</v>
      </c>
      <c r="B189" s="3" t="s">
        <v>1860</v>
      </c>
      <c r="C189" s="3">
        <v>104830003</v>
      </c>
      <c r="D189" s="3">
        <v>5621548796</v>
      </c>
      <c r="E189" s="5">
        <v>6000</v>
      </c>
      <c r="F189" s="5">
        <v>0</v>
      </c>
      <c r="G189" s="5" t="s">
        <v>23</v>
      </c>
      <c r="H189" s="5">
        <v>1</v>
      </c>
      <c r="I189" s="5">
        <v>1</v>
      </c>
      <c r="J189" s="5">
        <v>1</v>
      </c>
      <c r="K189" s="3" t="s">
        <v>24</v>
      </c>
      <c r="L189" s="3" t="s">
        <v>459</v>
      </c>
      <c r="M189" s="3" t="s">
        <v>421</v>
      </c>
      <c r="N189" s="3" t="s">
        <v>1845</v>
      </c>
      <c r="O189" s="3" t="s">
        <v>423</v>
      </c>
      <c r="P189" s="3" t="s">
        <v>23</v>
      </c>
      <c r="Q189" s="3" t="s">
        <v>422</v>
      </c>
      <c r="R189" s="3" t="s">
        <v>424</v>
      </c>
      <c r="S189" s="3" t="s">
        <v>421</v>
      </c>
      <c r="T189" s="3" t="s">
        <v>234</v>
      </c>
      <c r="U189" s="3" t="s">
        <v>146</v>
      </c>
    </row>
    <row r="190" spans="1:21" ht="18" customHeight="1" x14ac:dyDescent="0.3">
      <c r="A190" s="3">
        <v>189</v>
      </c>
      <c r="B190" s="3" t="s">
        <v>1860</v>
      </c>
      <c r="C190" s="3">
        <v>104830003</v>
      </c>
      <c r="D190" s="3">
        <v>5621548800</v>
      </c>
      <c r="E190" s="5">
        <v>6000</v>
      </c>
      <c r="F190" s="5">
        <v>0</v>
      </c>
      <c r="G190" s="5" t="s">
        <v>23</v>
      </c>
      <c r="H190" s="5">
        <v>1</v>
      </c>
      <c r="I190" s="5">
        <v>1</v>
      </c>
      <c r="J190" s="5">
        <v>1</v>
      </c>
      <c r="K190" s="3" t="s">
        <v>24</v>
      </c>
      <c r="L190" s="3" t="s">
        <v>459</v>
      </c>
      <c r="M190" s="3" t="s">
        <v>167</v>
      </c>
      <c r="N190" s="3" t="s">
        <v>1845</v>
      </c>
      <c r="O190" s="3" t="s">
        <v>169</v>
      </c>
      <c r="P190" s="3" t="s">
        <v>23</v>
      </c>
      <c r="Q190" s="3" t="s">
        <v>168</v>
      </c>
      <c r="R190" s="3" t="s">
        <v>170</v>
      </c>
      <c r="S190" s="3" t="s">
        <v>167</v>
      </c>
      <c r="T190" s="3" t="s">
        <v>234</v>
      </c>
      <c r="U190" s="3" t="s">
        <v>146</v>
      </c>
    </row>
    <row r="191" spans="1:21" ht="18" customHeight="1" x14ac:dyDescent="0.3">
      <c r="A191" s="3">
        <v>190</v>
      </c>
      <c r="B191" s="3" t="s">
        <v>1860</v>
      </c>
      <c r="C191" s="3">
        <v>104830003</v>
      </c>
      <c r="D191" s="3">
        <v>5621548822</v>
      </c>
      <c r="E191" s="5">
        <v>7000</v>
      </c>
      <c r="F191" s="5">
        <v>0</v>
      </c>
      <c r="G191" s="5" t="s">
        <v>23</v>
      </c>
      <c r="H191" s="5">
        <v>1</v>
      </c>
      <c r="I191" s="5">
        <v>1</v>
      </c>
      <c r="J191" s="5">
        <v>9</v>
      </c>
      <c r="K191" s="3" t="s">
        <v>24</v>
      </c>
      <c r="L191" s="3" t="s">
        <v>459</v>
      </c>
      <c r="M191" s="3" t="s">
        <v>194</v>
      </c>
      <c r="N191" s="3" t="s">
        <v>1845</v>
      </c>
      <c r="O191" s="3" t="s">
        <v>197</v>
      </c>
      <c r="P191" s="3" t="s">
        <v>23</v>
      </c>
      <c r="Q191" s="3" t="s">
        <v>196</v>
      </c>
      <c r="R191" s="3" t="s">
        <v>198</v>
      </c>
      <c r="S191" s="3" t="s">
        <v>194</v>
      </c>
      <c r="T191" s="3" t="s">
        <v>234</v>
      </c>
      <c r="U191" s="3" t="s">
        <v>146</v>
      </c>
    </row>
    <row r="192" spans="1:21" ht="18" customHeight="1" x14ac:dyDescent="0.3">
      <c r="A192" s="3">
        <v>191</v>
      </c>
      <c r="B192" s="3" t="s">
        <v>1860</v>
      </c>
      <c r="C192" s="3">
        <v>104830003</v>
      </c>
      <c r="D192" s="3">
        <v>5621548833</v>
      </c>
      <c r="E192" s="5">
        <v>6000</v>
      </c>
      <c r="F192" s="5">
        <v>0</v>
      </c>
      <c r="G192" s="5" t="s">
        <v>23</v>
      </c>
      <c r="H192" s="5">
        <v>1</v>
      </c>
      <c r="I192" s="5">
        <v>1</v>
      </c>
      <c r="J192" s="5">
        <v>1</v>
      </c>
      <c r="K192" s="3" t="s">
        <v>24</v>
      </c>
      <c r="L192" s="3" t="s">
        <v>459</v>
      </c>
      <c r="M192" s="3" t="s">
        <v>182</v>
      </c>
      <c r="N192" s="3" t="s">
        <v>1845</v>
      </c>
      <c r="O192" s="3" t="s">
        <v>184</v>
      </c>
      <c r="P192" s="3" t="s">
        <v>23</v>
      </c>
      <c r="Q192" s="3" t="s">
        <v>183</v>
      </c>
      <c r="R192" s="3" t="s">
        <v>185</v>
      </c>
      <c r="S192" s="3" t="s">
        <v>182</v>
      </c>
      <c r="T192" s="3" t="s">
        <v>234</v>
      </c>
      <c r="U192" s="3" t="s">
        <v>146</v>
      </c>
    </row>
    <row r="193" spans="1:21" ht="18" customHeight="1" x14ac:dyDescent="0.3">
      <c r="A193" s="3">
        <v>192</v>
      </c>
      <c r="B193" s="3" t="s">
        <v>1860</v>
      </c>
      <c r="C193" s="3">
        <v>104830003</v>
      </c>
      <c r="D193" s="3">
        <v>5621548844</v>
      </c>
      <c r="E193" s="5">
        <v>8000</v>
      </c>
      <c r="F193" s="5">
        <v>0</v>
      </c>
      <c r="G193" s="5" t="s">
        <v>23</v>
      </c>
      <c r="H193" s="5">
        <v>1</v>
      </c>
      <c r="I193" s="5">
        <v>1</v>
      </c>
      <c r="J193" s="5">
        <v>11</v>
      </c>
      <c r="K193" s="3" t="s">
        <v>24</v>
      </c>
      <c r="L193" s="3" t="s">
        <v>459</v>
      </c>
      <c r="M193" s="3" t="s">
        <v>186</v>
      </c>
      <c r="N193" s="3" t="s">
        <v>1845</v>
      </c>
      <c r="O193" s="3" t="s">
        <v>188</v>
      </c>
      <c r="P193" s="3" t="s">
        <v>23</v>
      </c>
      <c r="Q193" s="3" t="s">
        <v>187</v>
      </c>
      <c r="R193" s="3" t="s">
        <v>119</v>
      </c>
      <c r="S193" s="3" t="s">
        <v>186</v>
      </c>
      <c r="T193" s="3" t="s">
        <v>234</v>
      </c>
      <c r="U193" s="3" t="s">
        <v>146</v>
      </c>
    </row>
    <row r="194" spans="1:21" ht="18" customHeight="1" x14ac:dyDescent="0.3">
      <c r="A194" s="3">
        <v>193</v>
      </c>
      <c r="B194" s="3" t="s">
        <v>1860</v>
      </c>
      <c r="C194" s="3">
        <v>104830003</v>
      </c>
      <c r="D194" s="3">
        <v>5621548855</v>
      </c>
      <c r="E194" s="5">
        <v>6000</v>
      </c>
      <c r="F194" s="5">
        <v>0</v>
      </c>
      <c r="G194" s="5" t="s">
        <v>23</v>
      </c>
      <c r="H194" s="5">
        <v>1</v>
      </c>
      <c r="I194" s="5">
        <v>1</v>
      </c>
      <c r="J194" s="5">
        <v>1</v>
      </c>
      <c r="K194" s="3" t="s">
        <v>24</v>
      </c>
      <c r="L194" s="3" t="s">
        <v>459</v>
      </c>
      <c r="M194" s="3" t="s">
        <v>189</v>
      </c>
      <c r="N194" s="3" t="s">
        <v>1845</v>
      </c>
      <c r="O194" s="3" t="s">
        <v>192</v>
      </c>
      <c r="P194" s="3" t="s">
        <v>23</v>
      </c>
      <c r="Q194" s="3" t="s">
        <v>191</v>
      </c>
      <c r="R194" s="3" t="s">
        <v>193</v>
      </c>
      <c r="S194" s="3" t="s">
        <v>189</v>
      </c>
      <c r="T194" s="3" t="s">
        <v>234</v>
      </c>
      <c r="U194" s="3" t="s">
        <v>146</v>
      </c>
    </row>
    <row r="195" spans="1:21" ht="18" customHeight="1" x14ac:dyDescent="0.3">
      <c r="A195" s="3">
        <v>194</v>
      </c>
      <c r="B195" s="3" t="s">
        <v>1860</v>
      </c>
      <c r="C195" s="3">
        <v>104830003</v>
      </c>
      <c r="D195" s="3">
        <v>5621548866</v>
      </c>
      <c r="E195" s="5">
        <v>6000</v>
      </c>
      <c r="F195" s="5">
        <v>0</v>
      </c>
      <c r="G195" s="5" t="s">
        <v>23</v>
      </c>
      <c r="H195" s="5">
        <v>1</v>
      </c>
      <c r="I195" s="5">
        <v>1</v>
      </c>
      <c r="J195" s="5">
        <v>1</v>
      </c>
      <c r="K195" s="3" t="s">
        <v>24</v>
      </c>
      <c r="L195" s="3" t="s">
        <v>459</v>
      </c>
      <c r="M195" s="3" t="s">
        <v>189</v>
      </c>
      <c r="N195" s="3" t="s">
        <v>1845</v>
      </c>
      <c r="O195" s="3" t="s">
        <v>430</v>
      </c>
      <c r="P195" s="3" t="s">
        <v>23</v>
      </c>
      <c r="Q195" s="3" t="s">
        <v>429</v>
      </c>
      <c r="R195" s="3" t="s">
        <v>193</v>
      </c>
      <c r="S195" s="3" t="s">
        <v>189</v>
      </c>
      <c r="T195" s="3" t="s">
        <v>234</v>
      </c>
      <c r="U195" s="3" t="s">
        <v>146</v>
      </c>
    </row>
    <row r="196" spans="1:21" ht="18" customHeight="1" x14ac:dyDescent="0.3">
      <c r="A196" s="3">
        <v>195</v>
      </c>
      <c r="B196" s="3" t="s">
        <v>1860</v>
      </c>
      <c r="C196" s="3">
        <v>104830003</v>
      </c>
      <c r="D196" s="3">
        <v>5621548811</v>
      </c>
      <c r="E196" s="5">
        <v>24000</v>
      </c>
      <c r="F196" s="5">
        <v>0</v>
      </c>
      <c r="G196" s="5" t="s">
        <v>23</v>
      </c>
      <c r="H196" s="5">
        <v>1</v>
      </c>
      <c r="I196" s="5">
        <v>1</v>
      </c>
      <c r="J196" s="5">
        <v>46</v>
      </c>
      <c r="K196" s="3" t="s">
        <v>24</v>
      </c>
      <c r="L196" s="3" t="s">
        <v>459</v>
      </c>
      <c r="M196" s="3" t="s">
        <v>171</v>
      </c>
      <c r="N196" s="3" t="s">
        <v>1845</v>
      </c>
      <c r="O196" s="3" t="s">
        <v>173</v>
      </c>
      <c r="P196" s="3" t="s">
        <v>23</v>
      </c>
      <c r="Q196" s="3" t="s">
        <v>172</v>
      </c>
      <c r="R196" s="3" t="s">
        <v>45</v>
      </c>
      <c r="S196" s="3" t="s">
        <v>171</v>
      </c>
      <c r="T196" s="3" t="s">
        <v>234</v>
      </c>
      <c r="U196" s="3" t="s">
        <v>146</v>
      </c>
    </row>
    <row r="197" spans="1:21" ht="18" customHeight="1" x14ac:dyDescent="0.3">
      <c r="A197" s="3">
        <v>196</v>
      </c>
      <c r="B197" s="3" t="s">
        <v>1862</v>
      </c>
      <c r="C197" s="3">
        <v>104830003</v>
      </c>
      <c r="D197" s="3">
        <v>5621548892</v>
      </c>
      <c r="E197" s="5">
        <v>6000</v>
      </c>
      <c r="F197" s="5">
        <v>0</v>
      </c>
      <c r="G197" s="5" t="s">
        <v>23</v>
      </c>
      <c r="H197" s="5">
        <v>500000</v>
      </c>
      <c r="I197" s="5">
        <v>1</v>
      </c>
      <c r="J197" s="5">
        <v>1</v>
      </c>
      <c r="K197" s="3" t="s">
        <v>24</v>
      </c>
      <c r="L197" s="3" t="s">
        <v>459</v>
      </c>
      <c r="M197" s="3" t="s">
        <v>1861</v>
      </c>
      <c r="N197" s="3" t="s">
        <v>1845</v>
      </c>
      <c r="O197" s="3" t="s">
        <v>1864</v>
      </c>
      <c r="P197" s="3" t="s">
        <v>1863</v>
      </c>
      <c r="Q197" s="3" t="s">
        <v>23</v>
      </c>
      <c r="R197" s="3" t="s">
        <v>1865</v>
      </c>
      <c r="S197" s="3" t="s">
        <v>38</v>
      </c>
      <c r="T197" s="3" t="s">
        <v>234</v>
      </c>
      <c r="U197" s="3" t="s">
        <v>213</v>
      </c>
    </row>
    <row r="198" spans="1:21" ht="18" customHeight="1" x14ac:dyDescent="0.3">
      <c r="A198" s="3">
        <v>197</v>
      </c>
      <c r="B198" s="3" t="s">
        <v>1840</v>
      </c>
      <c r="C198" s="3">
        <v>104830003</v>
      </c>
      <c r="D198" s="3">
        <v>5621548925</v>
      </c>
      <c r="E198" s="5">
        <v>8000</v>
      </c>
      <c r="F198" s="5">
        <v>0</v>
      </c>
      <c r="G198" s="5" t="s">
        <v>23</v>
      </c>
      <c r="H198" s="5">
        <v>500000</v>
      </c>
      <c r="I198" s="5">
        <v>1</v>
      </c>
      <c r="J198" s="5">
        <v>15</v>
      </c>
      <c r="K198" s="3" t="s">
        <v>24</v>
      </c>
      <c r="L198" s="3" t="s">
        <v>459</v>
      </c>
      <c r="M198" s="3" t="s">
        <v>1839</v>
      </c>
      <c r="N198" s="3" t="s">
        <v>1845</v>
      </c>
      <c r="O198" s="3" t="s">
        <v>1843</v>
      </c>
      <c r="P198" s="3" t="s">
        <v>1841</v>
      </c>
      <c r="Q198" s="3" t="s">
        <v>1842</v>
      </c>
      <c r="R198" s="3" t="s">
        <v>1844</v>
      </c>
      <c r="S198" s="3" t="s">
        <v>38</v>
      </c>
      <c r="T198" s="3" t="s">
        <v>234</v>
      </c>
      <c r="U198" s="3" t="s">
        <v>204</v>
      </c>
    </row>
    <row r="199" spans="1:21" ht="18" customHeight="1" x14ac:dyDescent="0.3">
      <c r="A199" s="3">
        <v>198</v>
      </c>
      <c r="B199" s="3" t="s">
        <v>1840</v>
      </c>
      <c r="C199" s="3">
        <v>104830003</v>
      </c>
      <c r="D199" s="3">
        <v>5621548940</v>
      </c>
      <c r="E199" s="5">
        <v>6000</v>
      </c>
      <c r="F199" s="5">
        <v>0</v>
      </c>
      <c r="G199" s="5" t="s">
        <v>23</v>
      </c>
      <c r="H199" s="5">
        <v>500000</v>
      </c>
      <c r="I199" s="5">
        <v>1</v>
      </c>
      <c r="J199" s="5">
        <v>1</v>
      </c>
      <c r="K199" s="3" t="s">
        <v>24</v>
      </c>
      <c r="L199" s="3" t="s">
        <v>459</v>
      </c>
      <c r="M199" s="3" t="s">
        <v>1846</v>
      </c>
      <c r="N199" s="3" t="s">
        <v>1845</v>
      </c>
      <c r="O199" s="3" t="s">
        <v>1848</v>
      </c>
      <c r="P199" s="3" t="s">
        <v>1847</v>
      </c>
      <c r="Q199" s="3" t="s">
        <v>23</v>
      </c>
      <c r="R199" s="3" t="s">
        <v>1849</v>
      </c>
      <c r="S199" s="3" t="s">
        <v>38</v>
      </c>
      <c r="T199" s="3" t="s">
        <v>234</v>
      </c>
      <c r="U199" s="3" t="s">
        <v>146</v>
      </c>
    </row>
    <row r="200" spans="1:21" ht="18" customHeight="1" x14ac:dyDescent="0.3">
      <c r="A200" s="3">
        <v>199</v>
      </c>
      <c r="B200" s="3" t="s">
        <v>1998</v>
      </c>
      <c r="C200" s="3">
        <v>104830003</v>
      </c>
      <c r="D200" s="3">
        <v>8047603454</v>
      </c>
      <c r="E200" s="5">
        <v>7000</v>
      </c>
      <c r="F200" s="5">
        <v>0</v>
      </c>
      <c r="G200" s="5" t="s">
        <v>23</v>
      </c>
      <c r="H200" s="5">
        <v>500000</v>
      </c>
      <c r="I200" s="5">
        <v>1</v>
      </c>
      <c r="J200" s="5">
        <v>7</v>
      </c>
      <c r="K200" s="3" t="s">
        <v>1996</v>
      </c>
      <c r="L200" s="3" t="s">
        <v>1997</v>
      </c>
      <c r="M200" s="3" t="s">
        <v>230</v>
      </c>
      <c r="N200" s="3" t="s">
        <v>1999</v>
      </c>
      <c r="O200" s="3" t="s">
        <v>233</v>
      </c>
      <c r="P200" s="3" t="s">
        <v>23</v>
      </c>
      <c r="Q200" s="3" t="s">
        <v>251</v>
      </c>
      <c r="R200" s="3" t="s">
        <v>234</v>
      </c>
      <c r="S200" s="3" t="s">
        <v>38</v>
      </c>
      <c r="T200" s="3" t="s">
        <v>2000</v>
      </c>
      <c r="U200" s="3" t="s">
        <v>38</v>
      </c>
    </row>
    <row r="201" spans="1:21" ht="18" customHeight="1" x14ac:dyDescent="0.3">
      <c r="A201" s="3">
        <v>200</v>
      </c>
      <c r="B201" s="3" t="s">
        <v>2007</v>
      </c>
      <c r="C201" s="3">
        <v>104830003</v>
      </c>
      <c r="D201" s="3">
        <v>8047603745</v>
      </c>
      <c r="E201" s="5">
        <v>6000</v>
      </c>
      <c r="F201" s="5"/>
      <c r="G201" s="5" t="s">
        <v>23</v>
      </c>
      <c r="H201" s="5">
        <v>500000</v>
      </c>
      <c r="I201" s="5">
        <v>1</v>
      </c>
      <c r="J201" s="5">
        <v>1</v>
      </c>
      <c r="K201" s="3" t="s">
        <v>2005</v>
      </c>
      <c r="L201" s="3" t="s">
        <v>2006</v>
      </c>
      <c r="M201" s="3" t="s">
        <v>230</v>
      </c>
      <c r="N201" s="3" t="s">
        <v>2008</v>
      </c>
      <c r="O201" s="3" t="s">
        <v>233</v>
      </c>
      <c r="P201" s="3" t="s">
        <v>23</v>
      </c>
      <c r="Q201" s="3" t="s">
        <v>251</v>
      </c>
      <c r="R201" s="3" t="s">
        <v>234</v>
      </c>
      <c r="S201" s="3" t="s">
        <v>38</v>
      </c>
      <c r="T201" s="3" t="s">
        <v>2009</v>
      </c>
      <c r="U201" s="3" t="s">
        <v>38</v>
      </c>
    </row>
    <row r="202" spans="1:21" ht="18" customHeight="1" x14ac:dyDescent="0.3">
      <c r="A202" s="3">
        <v>201</v>
      </c>
      <c r="B202" s="3" t="s">
        <v>2002</v>
      </c>
      <c r="C202" s="3">
        <v>104830003</v>
      </c>
      <c r="D202" s="3">
        <v>5621549091</v>
      </c>
      <c r="E202" s="5">
        <v>6000</v>
      </c>
      <c r="F202" s="5">
        <v>0</v>
      </c>
      <c r="G202" s="5" t="s">
        <v>23</v>
      </c>
      <c r="H202" s="5">
        <v>500000</v>
      </c>
      <c r="I202" s="5">
        <v>1</v>
      </c>
      <c r="J202" s="5">
        <v>1</v>
      </c>
      <c r="K202" s="3" t="s">
        <v>24</v>
      </c>
      <c r="L202" s="3" t="s">
        <v>459</v>
      </c>
      <c r="M202" s="3" t="s">
        <v>2001</v>
      </c>
      <c r="N202" s="3" t="s">
        <v>464</v>
      </c>
      <c r="O202" s="3" t="s">
        <v>2003</v>
      </c>
      <c r="P202" s="3" t="s">
        <v>23</v>
      </c>
      <c r="Q202" s="3" t="s">
        <v>23</v>
      </c>
      <c r="R202" s="3" t="s">
        <v>2004</v>
      </c>
      <c r="S202" s="3" t="s">
        <v>2001</v>
      </c>
      <c r="T202" s="3" t="s">
        <v>234</v>
      </c>
      <c r="U202" s="3" t="s">
        <v>38</v>
      </c>
    </row>
    <row r="203" spans="1:21" ht="18" customHeight="1" x14ac:dyDescent="0.3">
      <c r="A203" s="3">
        <v>202</v>
      </c>
      <c r="B203" s="3" t="s">
        <v>2002</v>
      </c>
      <c r="C203" s="3">
        <v>104830003</v>
      </c>
      <c r="D203" s="3">
        <v>5621549102</v>
      </c>
      <c r="E203" s="5">
        <v>6000</v>
      </c>
      <c r="F203" s="5">
        <v>0</v>
      </c>
      <c r="G203" s="5" t="s">
        <v>23</v>
      </c>
      <c r="H203" s="5">
        <v>500000</v>
      </c>
      <c r="I203" s="5">
        <v>1</v>
      </c>
      <c r="J203" s="5">
        <v>1</v>
      </c>
      <c r="K203" s="3" t="s">
        <v>24</v>
      </c>
      <c r="L203" s="3" t="s">
        <v>459</v>
      </c>
      <c r="M203" s="3" t="s">
        <v>468</v>
      </c>
      <c r="N203" s="3" t="s">
        <v>464</v>
      </c>
      <c r="O203" s="3" t="s">
        <v>470</v>
      </c>
      <c r="P203" s="3" t="s">
        <v>23</v>
      </c>
      <c r="Q203" s="3" t="s">
        <v>23</v>
      </c>
      <c r="R203" s="3" t="s">
        <v>593</v>
      </c>
      <c r="S203" s="3" t="s">
        <v>594</v>
      </c>
      <c r="T203" s="3" t="s">
        <v>234</v>
      </c>
      <c r="U203" s="3" t="s">
        <v>38</v>
      </c>
    </row>
    <row r="204" spans="1:21" ht="18" customHeight="1" x14ac:dyDescent="0.3">
      <c r="A204" s="3">
        <v>203</v>
      </c>
      <c r="B204" s="3" t="s">
        <v>1988</v>
      </c>
      <c r="C204" s="3">
        <v>104830003</v>
      </c>
      <c r="D204" s="3">
        <v>5621549253</v>
      </c>
      <c r="E204" s="5">
        <v>6000</v>
      </c>
      <c r="F204" s="5">
        <v>0</v>
      </c>
      <c r="G204" s="5" t="s">
        <v>23</v>
      </c>
      <c r="H204" s="5">
        <v>500000</v>
      </c>
      <c r="I204" s="5">
        <v>1</v>
      </c>
      <c r="J204" s="5">
        <v>1</v>
      </c>
      <c r="K204" s="3" t="s">
        <v>24</v>
      </c>
      <c r="L204" s="3" t="s">
        <v>269</v>
      </c>
      <c r="M204" s="3" t="s">
        <v>270</v>
      </c>
      <c r="N204" s="3" t="s">
        <v>464</v>
      </c>
      <c r="O204" s="3" t="s">
        <v>272</v>
      </c>
      <c r="P204" s="3" t="s">
        <v>23</v>
      </c>
      <c r="Q204" s="3" t="s">
        <v>23</v>
      </c>
      <c r="R204" s="3" t="s">
        <v>273</v>
      </c>
      <c r="S204" s="3" t="s">
        <v>270</v>
      </c>
      <c r="T204" s="3" t="s">
        <v>234</v>
      </c>
      <c r="U204" s="3" t="s">
        <v>38</v>
      </c>
    </row>
    <row r="205" spans="1:21" ht="18" customHeight="1" x14ac:dyDescent="0.3">
      <c r="A205" s="3">
        <v>204</v>
      </c>
      <c r="B205" s="3" t="s">
        <v>2140</v>
      </c>
      <c r="C205" s="3">
        <v>104830003</v>
      </c>
      <c r="D205" s="3">
        <v>8047648711</v>
      </c>
      <c r="E205" s="5">
        <v>7000</v>
      </c>
      <c r="F205" s="5">
        <v>0</v>
      </c>
      <c r="G205" s="5" t="s">
        <v>23</v>
      </c>
      <c r="H205" s="5">
        <v>500000</v>
      </c>
      <c r="I205" s="5">
        <v>1</v>
      </c>
      <c r="J205" s="5">
        <v>7</v>
      </c>
      <c r="K205" s="3" t="s">
        <v>1996</v>
      </c>
      <c r="L205" s="3" t="s">
        <v>1997</v>
      </c>
      <c r="M205" s="3" t="s">
        <v>230</v>
      </c>
      <c r="N205" s="3" t="s">
        <v>1999</v>
      </c>
      <c r="O205" s="3" t="s">
        <v>233</v>
      </c>
      <c r="P205" s="3" t="s">
        <v>23</v>
      </c>
      <c r="Q205" s="3" t="s">
        <v>251</v>
      </c>
      <c r="R205" s="3" t="s">
        <v>234</v>
      </c>
      <c r="S205" s="3" t="s">
        <v>38</v>
      </c>
      <c r="T205" s="3" t="s">
        <v>2000</v>
      </c>
      <c r="U205" s="3" t="s">
        <v>38</v>
      </c>
    </row>
    <row r="206" spans="1:21" ht="18" customHeight="1" x14ac:dyDescent="0.3">
      <c r="A206" s="3">
        <v>205</v>
      </c>
      <c r="B206" s="3" t="s">
        <v>2150</v>
      </c>
      <c r="C206" s="3">
        <v>104830003</v>
      </c>
      <c r="D206" s="3">
        <v>8047666255</v>
      </c>
      <c r="E206" s="5">
        <v>6000</v>
      </c>
      <c r="F206" s="5">
        <v>0</v>
      </c>
      <c r="G206" s="5">
        <v>0</v>
      </c>
      <c r="H206" s="5">
        <v>500000</v>
      </c>
      <c r="I206" s="5">
        <v>1</v>
      </c>
      <c r="J206" s="5">
        <v>1</v>
      </c>
      <c r="K206" s="3" t="s">
        <v>242</v>
      </c>
      <c r="L206" s="3" t="s">
        <v>243</v>
      </c>
      <c r="M206" s="3" t="s">
        <v>230</v>
      </c>
      <c r="N206" s="3" t="s">
        <v>2149</v>
      </c>
      <c r="O206" s="3" t="s">
        <v>233</v>
      </c>
      <c r="P206" s="3" t="s">
        <v>23</v>
      </c>
      <c r="Q206" s="3" t="s">
        <v>251</v>
      </c>
      <c r="R206" s="3" t="s">
        <v>234</v>
      </c>
      <c r="S206" s="3" t="s">
        <v>38</v>
      </c>
      <c r="T206" s="3" t="s">
        <v>247</v>
      </c>
      <c r="U206" s="3" t="s">
        <v>38</v>
      </c>
    </row>
    <row r="207" spans="1:21" ht="18" customHeight="1" x14ac:dyDescent="0.3">
      <c r="A207" s="3">
        <v>206</v>
      </c>
      <c r="B207" s="3" t="s">
        <v>2145</v>
      </c>
      <c r="C207" s="3">
        <v>104830003</v>
      </c>
      <c r="D207" s="3">
        <v>5621549614</v>
      </c>
      <c r="E207" s="5">
        <v>6000</v>
      </c>
      <c r="F207" s="5">
        <v>0</v>
      </c>
      <c r="G207" s="5" t="s">
        <v>23</v>
      </c>
      <c r="H207" s="5">
        <v>500000</v>
      </c>
      <c r="I207" s="5">
        <v>1</v>
      </c>
      <c r="J207" s="5">
        <v>1</v>
      </c>
      <c r="K207" s="3" t="s">
        <v>24</v>
      </c>
      <c r="L207" s="3" t="s">
        <v>269</v>
      </c>
      <c r="M207" s="3" t="s">
        <v>270</v>
      </c>
      <c r="N207" s="3" t="s">
        <v>464</v>
      </c>
      <c r="O207" s="3" t="s">
        <v>272</v>
      </c>
      <c r="P207" s="3" t="s">
        <v>23</v>
      </c>
      <c r="Q207" s="3" t="s">
        <v>23</v>
      </c>
      <c r="R207" s="3" t="s">
        <v>273</v>
      </c>
      <c r="S207" s="3" t="s">
        <v>270</v>
      </c>
      <c r="T207" s="3" t="s">
        <v>234</v>
      </c>
      <c r="U207" s="3" t="s">
        <v>38</v>
      </c>
    </row>
    <row r="208" spans="1:21" ht="18" customHeight="1" x14ac:dyDescent="0.3">
      <c r="A208" s="3">
        <v>207</v>
      </c>
      <c r="B208" s="3" t="s">
        <v>2145</v>
      </c>
      <c r="C208" s="3">
        <v>104830003</v>
      </c>
      <c r="D208" s="3">
        <v>5621549625</v>
      </c>
      <c r="E208" s="5">
        <v>6000</v>
      </c>
      <c r="F208" s="5">
        <v>0</v>
      </c>
      <c r="G208" s="5" t="s">
        <v>23</v>
      </c>
      <c r="H208" s="5">
        <v>500000</v>
      </c>
      <c r="I208" s="5">
        <v>1</v>
      </c>
      <c r="J208" s="5">
        <v>1</v>
      </c>
      <c r="K208" s="3" t="s">
        <v>24</v>
      </c>
      <c r="L208" s="3" t="s">
        <v>459</v>
      </c>
      <c r="M208" s="3" t="s">
        <v>1286</v>
      </c>
      <c r="N208" s="3" t="s">
        <v>464</v>
      </c>
      <c r="O208" s="3" t="s">
        <v>883</v>
      </c>
      <c r="P208" s="3" t="s">
        <v>23</v>
      </c>
      <c r="Q208" s="3" t="s">
        <v>23</v>
      </c>
      <c r="R208" s="3" t="s">
        <v>1287</v>
      </c>
      <c r="S208" s="3" t="s">
        <v>38</v>
      </c>
      <c r="T208" s="3" t="s">
        <v>234</v>
      </c>
      <c r="U208" s="3" t="s">
        <v>38</v>
      </c>
    </row>
    <row r="209" spans="1:21" ht="18" customHeight="1" x14ac:dyDescent="0.3">
      <c r="A209" s="3">
        <v>208</v>
      </c>
      <c r="B209" s="3" t="s">
        <v>2147</v>
      </c>
      <c r="C209" s="3">
        <v>104830003</v>
      </c>
      <c r="D209" s="3">
        <v>5621549636</v>
      </c>
      <c r="E209" s="5">
        <v>6000</v>
      </c>
      <c r="F209" s="5">
        <v>0</v>
      </c>
      <c r="G209" s="5" t="s">
        <v>23</v>
      </c>
      <c r="H209" s="5">
        <v>500000</v>
      </c>
      <c r="I209" s="5">
        <v>1</v>
      </c>
      <c r="J209" s="5">
        <v>4</v>
      </c>
      <c r="K209" s="3" t="s">
        <v>24</v>
      </c>
      <c r="L209" s="3" t="s">
        <v>459</v>
      </c>
      <c r="M209" s="3" t="s">
        <v>1286</v>
      </c>
      <c r="N209" s="3" t="s">
        <v>464</v>
      </c>
      <c r="O209" s="3" t="s">
        <v>883</v>
      </c>
      <c r="P209" s="3" t="s">
        <v>23</v>
      </c>
      <c r="Q209" s="3" t="s">
        <v>23</v>
      </c>
      <c r="R209" s="3" t="s">
        <v>1287</v>
      </c>
      <c r="S209" s="3" t="s">
        <v>38</v>
      </c>
      <c r="T209" s="3" t="s">
        <v>234</v>
      </c>
      <c r="U209" s="3" t="s">
        <v>38</v>
      </c>
    </row>
    <row r="210" spans="1:21" ht="18" customHeight="1" x14ac:dyDescent="0.3">
      <c r="A210" s="3">
        <v>209</v>
      </c>
      <c r="B210" s="3" t="s">
        <v>2147</v>
      </c>
      <c r="C210" s="3">
        <v>104830003</v>
      </c>
      <c r="D210" s="3">
        <v>5621549640</v>
      </c>
      <c r="E210" s="5">
        <v>6000</v>
      </c>
      <c r="F210" s="5">
        <v>0</v>
      </c>
      <c r="G210" s="5" t="s">
        <v>23</v>
      </c>
      <c r="H210" s="5">
        <v>500000</v>
      </c>
      <c r="I210" s="5">
        <v>1</v>
      </c>
      <c r="J210" s="5">
        <v>3</v>
      </c>
      <c r="K210" s="3" t="s">
        <v>24</v>
      </c>
      <c r="L210" s="3" t="s">
        <v>459</v>
      </c>
      <c r="M210" s="3" t="s">
        <v>473</v>
      </c>
      <c r="N210" s="3" t="s">
        <v>464</v>
      </c>
      <c r="O210" s="3" t="s">
        <v>475</v>
      </c>
      <c r="P210" s="3" t="s">
        <v>23</v>
      </c>
      <c r="Q210" s="3" t="s">
        <v>23</v>
      </c>
      <c r="R210" s="3" t="s">
        <v>476</v>
      </c>
      <c r="S210" s="3" t="s">
        <v>38</v>
      </c>
      <c r="T210" s="3" t="s">
        <v>234</v>
      </c>
      <c r="U210" s="3" t="s">
        <v>38</v>
      </c>
    </row>
    <row r="211" spans="1:21" ht="18" customHeight="1" x14ac:dyDescent="0.3">
      <c r="A211" s="3">
        <v>210</v>
      </c>
      <c r="B211" s="3" t="s">
        <v>2147</v>
      </c>
      <c r="C211" s="3">
        <v>104830003</v>
      </c>
      <c r="D211" s="3">
        <v>5621549651</v>
      </c>
      <c r="E211" s="5">
        <v>6000</v>
      </c>
      <c r="F211" s="5">
        <v>0</v>
      </c>
      <c r="G211" s="5" t="s">
        <v>23</v>
      </c>
      <c r="H211" s="5">
        <v>500000</v>
      </c>
      <c r="I211" s="5">
        <v>1</v>
      </c>
      <c r="J211" s="5">
        <v>3</v>
      </c>
      <c r="K211" s="3" t="s">
        <v>24</v>
      </c>
      <c r="L211" s="3" t="s">
        <v>459</v>
      </c>
      <c r="M211" s="3" t="s">
        <v>473</v>
      </c>
      <c r="N211" s="3" t="s">
        <v>464</v>
      </c>
      <c r="O211" s="3" t="s">
        <v>475</v>
      </c>
      <c r="P211" s="3" t="s">
        <v>23</v>
      </c>
      <c r="Q211" s="3" t="s">
        <v>23</v>
      </c>
      <c r="R211" s="3" t="s">
        <v>476</v>
      </c>
      <c r="S211" s="3" t="s">
        <v>38</v>
      </c>
      <c r="T211" s="3" t="s">
        <v>234</v>
      </c>
      <c r="U211" s="3" t="s">
        <v>38</v>
      </c>
    </row>
    <row r="212" spans="1:21" ht="18" customHeight="1" x14ac:dyDescent="0.3">
      <c r="A212" s="3">
        <v>211</v>
      </c>
      <c r="B212" s="3" t="s">
        <v>2147</v>
      </c>
      <c r="C212" s="3">
        <v>104830003</v>
      </c>
      <c r="D212" s="3">
        <v>5621549662</v>
      </c>
      <c r="E212" s="5">
        <v>6000</v>
      </c>
      <c r="F212" s="5">
        <v>0</v>
      </c>
      <c r="G212" s="5" t="s">
        <v>23</v>
      </c>
      <c r="H212" s="5">
        <v>500000</v>
      </c>
      <c r="I212" s="5">
        <v>1</v>
      </c>
      <c r="J212" s="5">
        <v>5</v>
      </c>
      <c r="K212" s="3" t="s">
        <v>24</v>
      </c>
      <c r="L212" s="3" t="s">
        <v>459</v>
      </c>
      <c r="M212" s="3" t="s">
        <v>473</v>
      </c>
      <c r="N212" s="3" t="s">
        <v>464</v>
      </c>
      <c r="O212" s="3" t="s">
        <v>475</v>
      </c>
      <c r="P212" s="3" t="s">
        <v>23</v>
      </c>
      <c r="Q212" s="3" t="s">
        <v>23</v>
      </c>
      <c r="R212" s="3" t="s">
        <v>476</v>
      </c>
      <c r="S212" s="3" t="s">
        <v>38</v>
      </c>
      <c r="T212" s="3" t="s">
        <v>234</v>
      </c>
      <c r="U212" s="3" t="s">
        <v>38</v>
      </c>
    </row>
    <row r="213" spans="1:21" ht="18" customHeight="1" x14ac:dyDescent="0.3">
      <c r="A213" s="3">
        <v>212</v>
      </c>
      <c r="B213" s="3" t="s">
        <v>2142</v>
      </c>
      <c r="C213" s="3">
        <v>104830003</v>
      </c>
      <c r="D213" s="3">
        <v>5621549673</v>
      </c>
      <c r="E213" s="5">
        <v>6000</v>
      </c>
      <c r="F213" s="5">
        <v>0</v>
      </c>
      <c r="G213" s="5" t="s">
        <v>23</v>
      </c>
      <c r="H213" s="5">
        <v>500000</v>
      </c>
      <c r="I213" s="5">
        <v>1</v>
      </c>
      <c r="J213" s="5">
        <v>1</v>
      </c>
      <c r="K213" s="3" t="s">
        <v>24</v>
      </c>
      <c r="L213" s="3" t="s">
        <v>459</v>
      </c>
      <c r="M213" s="3" t="s">
        <v>2141</v>
      </c>
      <c r="N213" s="3" t="s">
        <v>464</v>
      </c>
      <c r="O213" s="3" t="s">
        <v>2143</v>
      </c>
      <c r="P213" s="3" t="s">
        <v>23</v>
      </c>
      <c r="Q213" s="3" t="s">
        <v>23</v>
      </c>
      <c r="R213" s="3" t="s">
        <v>2144</v>
      </c>
      <c r="S213" s="3" t="s">
        <v>38</v>
      </c>
      <c r="T213" s="3" t="s">
        <v>234</v>
      </c>
      <c r="U213" s="3" t="s">
        <v>38</v>
      </c>
    </row>
    <row r="214" spans="1:21" ht="18" customHeight="1" x14ac:dyDescent="0.3">
      <c r="A214" s="3">
        <v>213</v>
      </c>
      <c r="B214" s="3" t="s">
        <v>2148</v>
      </c>
      <c r="C214" s="3">
        <v>104830003</v>
      </c>
      <c r="D214" s="3">
        <v>8047671262</v>
      </c>
      <c r="E214" s="5">
        <v>6000</v>
      </c>
      <c r="F214" s="5">
        <v>0</v>
      </c>
      <c r="G214" s="5">
        <v>0</v>
      </c>
      <c r="H214" s="5">
        <v>500000</v>
      </c>
      <c r="I214" s="5">
        <v>1</v>
      </c>
      <c r="J214" s="5">
        <v>1</v>
      </c>
      <c r="K214" s="3" t="s">
        <v>242</v>
      </c>
      <c r="L214" s="3" t="s">
        <v>243</v>
      </c>
      <c r="M214" s="3" t="s">
        <v>230</v>
      </c>
      <c r="N214" s="3" t="s">
        <v>2149</v>
      </c>
      <c r="O214" s="3" t="s">
        <v>233</v>
      </c>
      <c r="P214" s="3" t="s">
        <v>23</v>
      </c>
      <c r="Q214" s="3" t="s">
        <v>251</v>
      </c>
      <c r="R214" s="3" t="s">
        <v>234</v>
      </c>
      <c r="S214" s="3" t="s">
        <v>38</v>
      </c>
      <c r="T214" s="3" t="s">
        <v>247</v>
      </c>
      <c r="U214" s="3" t="s">
        <v>38</v>
      </c>
    </row>
    <row r="215" spans="1:21" ht="18" customHeight="1" x14ac:dyDescent="0.3">
      <c r="A215" s="3">
        <v>214</v>
      </c>
      <c r="B215" s="3" t="s">
        <v>2265</v>
      </c>
      <c r="C215" s="3">
        <v>104830003</v>
      </c>
      <c r="D215" s="3">
        <v>5621549953</v>
      </c>
      <c r="E215" s="5">
        <v>9000</v>
      </c>
      <c r="F215" s="5">
        <v>0</v>
      </c>
      <c r="G215" s="5" t="s">
        <v>23</v>
      </c>
      <c r="H215" s="5">
        <v>500000</v>
      </c>
      <c r="I215" s="5">
        <v>1</v>
      </c>
      <c r="J215" s="5">
        <v>20</v>
      </c>
      <c r="K215" s="3" t="s">
        <v>24</v>
      </c>
      <c r="L215" s="3" t="s">
        <v>255</v>
      </c>
      <c r="M215" s="3" t="s">
        <v>411</v>
      </c>
      <c r="N215" s="3" t="s">
        <v>226</v>
      </c>
      <c r="O215" s="3" t="s">
        <v>723</v>
      </c>
      <c r="P215" s="3" t="s">
        <v>23</v>
      </c>
      <c r="Q215" s="3" t="s">
        <v>23</v>
      </c>
      <c r="R215" s="3" t="s">
        <v>410</v>
      </c>
      <c r="S215" s="3" t="s">
        <v>411</v>
      </c>
      <c r="T215" s="3" t="s">
        <v>260</v>
      </c>
      <c r="U215" s="3" t="s">
        <v>38</v>
      </c>
    </row>
    <row r="216" spans="1:21" ht="18" customHeight="1" x14ac:dyDescent="0.3">
      <c r="A216" s="3">
        <v>215</v>
      </c>
      <c r="B216" s="3" t="s">
        <v>2265</v>
      </c>
      <c r="C216" s="3">
        <v>104830003</v>
      </c>
      <c r="D216" s="3">
        <v>5621549964</v>
      </c>
      <c r="E216" s="5">
        <v>6000</v>
      </c>
      <c r="F216" s="5">
        <v>0</v>
      </c>
      <c r="G216" s="5" t="s">
        <v>23</v>
      </c>
      <c r="H216" s="5">
        <v>500000</v>
      </c>
      <c r="I216" s="5">
        <v>1</v>
      </c>
      <c r="J216" s="5">
        <v>1</v>
      </c>
      <c r="K216" s="3" t="s">
        <v>24</v>
      </c>
      <c r="L216" s="3" t="s">
        <v>255</v>
      </c>
      <c r="M216" s="3" t="s">
        <v>411</v>
      </c>
      <c r="N216" s="3" t="s">
        <v>226</v>
      </c>
      <c r="O216" s="3" t="s">
        <v>723</v>
      </c>
      <c r="P216" s="3" t="s">
        <v>23</v>
      </c>
      <c r="Q216" s="3" t="s">
        <v>23</v>
      </c>
      <c r="R216" s="3" t="s">
        <v>410</v>
      </c>
      <c r="S216" s="3" t="s">
        <v>411</v>
      </c>
      <c r="T216" s="3" t="s">
        <v>260</v>
      </c>
      <c r="U216" s="3" t="s">
        <v>38</v>
      </c>
    </row>
    <row r="217" spans="1:21" ht="18" customHeight="1" x14ac:dyDescent="0.3">
      <c r="A217" s="3">
        <v>216</v>
      </c>
      <c r="B217" s="3" t="s">
        <v>2260</v>
      </c>
      <c r="C217" s="3">
        <v>104830003</v>
      </c>
      <c r="D217" s="3">
        <v>8047684525</v>
      </c>
      <c r="E217" s="5">
        <v>6000</v>
      </c>
      <c r="F217" s="5"/>
      <c r="G217" s="5" t="s">
        <v>23</v>
      </c>
      <c r="H217" s="5">
        <v>0</v>
      </c>
      <c r="I217" s="5">
        <v>1</v>
      </c>
      <c r="J217" s="5">
        <v>1</v>
      </c>
      <c r="K217" s="3" t="s">
        <v>2258</v>
      </c>
      <c r="L217" s="3" t="s">
        <v>2259</v>
      </c>
      <c r="M217" s="3" t="s">
        <v>24</v>
      </c>
      <c r="N217" s="3" t="s">
        <v>2262</v>
      </c>
      <c r="O217" s="3" t="s">
        <v>707</v>
      </c>
      <c r="P217" s="3" t="s">
        <v>23</v>
      </c>
      <c r="Q217" s="3" t="s">
        <v>2261</v>
      </c>
      <c r="R217" s="3" t="s">
        <v>77</v>
      </c>
      <c r="S217" s="3" t="s">
        <v>38</v>
      </c>
      <c r="T217" s="3" t="s">
        <v>2263</v>
      </c>
      <c r="U217" s="3" t="s">
        <v>38</v>
      </c>
    </row>
    <row r="218" spans="1:21" ht="18" customHeight="1" x14ac:dyDescent="0.3">
      <c r="A218" s="3">
        <v>217</v>
      </c>
      <c r="B218" s="3" t="s">
        <v>2268</v>
      </c>
      <c r="C218" s="3">
        <v>104830003</v>
      </c>
      <c r="D218" s="3">
        <v>8047695666</v>
      </c>
      <c r="E218" s="5">
        <v>7000</v>
      </c>
      <c r="F218" s="5">
        <v>0</v>
      </c>
      <c r="G218" s="5" t="s">
        <v>23</v>
      </c>
      <c r="H218" s="5">
        <v>500000</v>
      </c>
      <c r="I218" s="5">
        <v>1</v>
      </c>
      <c r="J218" s="5">
        <v>7</v>
      </c>
      <c r="K218" s="3" t="s">
        <v>2266</v>
      </c>
      <c r="L218" s="3" t="s">
        <v>2267</v>
      </c>
      <c r="M218" s="3" t="s">
        <v>230</v>
      </c>
      <c r="N218" s="3" t="s">
        <v>2269</v>
      </c>
      <c r="O218" s="3" t="s">
        <v>233</v>
      </c>
      <c r="P218" s="3" t="s">
        <v>23</v>
      </c>
      <c r="Q218" s="3" t="s">
        <v>251</v>
      </c>
      <c r="R218" s="3" t="s">
        <v>234</v>
      </c>
      <c r="S218" s="3" t="s">
        <v>38</v>
      </c>
      <c r="T218" s="3" t="s">
        <v>2270</v>
      </c>
      <c r="U218" s="3" t="s">
        <v>38</v>
      </c>
    </row>
    <row r="219" spans="1:21" ht="18" customHeight="1" x14ac:dyDescent="0.3">
      <c r="A219" s="3">
        <v>218</v>
      </c>
      <c r="B219" s="3" t="s">
        <v>2264</v>
      </c>
      <c r="C219" s="3">
        <v>104830003</v>
      </c>
      <c r="D219" s="3">
        <v>5621550196</v>
      </c>
      <c r="E219" s="5">
        <v>6000</v>
      </c>
      <c r="F219" s="5">
        <v>0</v>
      </c>
      <c r="G219" s="5" t="s">
        <v>23</v>
      </c>
      <c r="H219" s="5">
        <v>500000</v>
      </c>
      <c r="I219" s="5">
        <v>1</v>
      </c>
      <c r="J219" s="5">
        <v>3</v>
      </c>
      <c r="K219" s="3" t="s">
        <v>24</v>
      </c>
      <c r="L219" s="3" t="s">
        <v>459</v>
      </c>
      <c r="M219" s="3" t="s">
        <v>472</v>
      </c>
      <c r="N219" s="3" t="s">
        <v>464</v>
      </c>
      <c r="O219" s="3" t="s">
        <v>1137</v>
      </c>
      <c r="P219" s="3" t="s">
        <v>23</v>
      </c>
      <c r="Q219" s="3" t="s">
        <v>23</v>
      </c>
      <c r="R219" s="3" t="s">
        <v>471</v>
      </c>
      <c r="S219" s="3" t="s">
        <v>472</v>
      </c>
      <c r="T219" s="3" t="s">
        <v>234</v>
      </c>
      <c r="U219" s="3" t="s">
        <v>38</v>
      </c>
    </row>
    <row r="220" spans="1:21" ht="18" customHeight="1" x14ac:dyDescent="0.3">
      <c r="A220" s="3">
        <v>219</v>
      </c>
      <c r="B220" s="3" t="s">
        <v>2264</v>
      </c>
      <c r="C220" s="3">
        <v>104830003</v>
      </c>
      <c r="D220" s="3">
        <v>5621550163</v>
      </c>
      <c r="E220" s="5">
        <v>6000</v>
      </c>
      <c r="F220" s="5">
        <v>0</v>
      </c>
      <c r="G220" s="5" t="s">
        <v>23</v>
      </c>
      <c r="H220" s="5">
        <v>500000</v>
      </c>
      <c r="I220" s="5">
        <v>1</v>
      </c>
      <c r="J220" s="5">
        <v>1</v>
      </c>
      <c r="K220" s="3" t="s">
        <v>24</v>
      </c>
      <c r="L220" s="3" t="s">
        <v>459</v>
      </c>
      <c r="M220" s="3" t="s">
        <v>1437</v>
      </c>
      <c r="N220" s="3" t="s">
        <v>464</v>
      </c>
      <c r="O220" s="3" t="s">
        <v>1439</v>
      </c>
      <c r="P220" s="3" t="s">
        <v>23</v>
      </c>
      <c r="Q220" s="3" t="s">
        <v>23</v>
      </c>
      <c r="R220" s="3" t="s">
        <v>1440</v>
      </c>
      <c r="S220" s="3" t="s">
        <v>1437</v>
      </c>
      <c r="T220" s="3" t="s">
        <v>234</v>
      </c>
      <c r="U220" s="3" t="s">
        <v>38</v>
      </c>
    </row>
    <row r="221" spans="1:21" ht="18" customHeight="1" x14ac:dyDescent="0.3">
      <c r="A221" s="3">
        <v>220</v>
      </c>
      <c r="B221" s="3" t="s">
        <v>2264</v>
      </c>
      <c r="C221" s="3">
        <v>104830003</v>
      </c>
      <c r="D221" s="3">
        <v>5621550174</v>
      </c>
      <c r="E221" s="5">
        <v>8000</v>
      </c>
      <c r="F221" s="5">
        <v>0</v>
      </c>
      <c r="G221" s="5" t="s">
        <v>23</v>
      </c>
      <c r="H221" s="5">
        <v>500000</v>
      </c>
      <c r="I221" s="5">
        <v>1</v>
      </c>
      <c r="J221" s="5">
        <v>11</v>
      </c>
      <c r="K221" s="3" t="s">
        <v>24</v>
      </c>
      <c r="L221" s="3" t="s">
        <v>459</v>
      </c>
      <c r="M221" s="3" t="s">
        <v>411</v>
      </c>
      <c r="N221" s="3" t="s">
        <v>464</v>
      </c>
      <c r="O221" s="3" t="s">
        <v>723</v>
      </c>
      <c r="P221" s="3" t="s">
        <v>23</v>
      </c>
      <c r="Q221" s="3" t="s">
        <v>23</v>
      </c>
      <c r="R221" s="3" t="s">
        <v>410</v>
      </c>
      <c r="S221" s="3" t="s">
        <v>411</v>
      </c>
      <c r="T221" s="3" t="s">
        <v>234</v>
      </c>
      <c r="U221" s="3" t="s">
        <v>38</v>
      </c>
    </row>
    <row r="222" spans="1:21" ht="18" customHeight="1" x14ac:dyDescent="0.3">
      <c r="A222" s="3">
        <v>221</v>
      </c>
      <c r="B222" s="3" t="s">
        <v>2264</v>
      </c>
      <c r="C222" s="3">
        <v>104830003</v>
      </c>
      <c r="D222" s="3">
        <v>5621550185</v>
      </c>
      <c r="E222" s="5">
        <v>6000</v>
      </c>
      <c r="F222" s="5">
        <v>0</v>
      </c>
      <c r="G222" s="5" t="s">
        <v>23</v>
      </c>
      <c r="H222" s="5">
        <v>500000</v>
      </c>
      <c r="I222" s="5">
        <v>1</v>
      </c>
      <c r="J222" s="5">
        <v>1</v>
      </c>
      <c r="K222" s="3" t="s">
        <v>24</v>
      </c>
      <c r="L222" s="3" t="s">
        <v>459</v>
      </c>
      <c r="M222" s="3" t="s">
        <v>256</v>
      </c>
      <c r="N222" s="3" t="s">
        <v>464</v>
      </c>
      <c r="O222" s="3" t="s">
        <v>258</v>
      </c>
      <c r="P222" s="3" t="s">
        <v>23</v>
      </c>
      <c r="Q222" s="3" t="s">
        <v>23</v>
      </c>
      <c r="R222" s="3" t="s">
        <v>259</v>
      </c>
      <c r="S222" s="3" t="s">
        <v>256</v>
      </c>
      <c r="T222" s="3" t="s">
        <v>234</v>
      </c>
      <c r="U222" s="3" t="s">
        <v>38</v>
      </c>
    </row>
    <row r="223" spans="1:21" ht="18" customHeight="1" x14ac:dyDescent="0.3">
      <c r="A223" s="3">
        <v>222</v>
      </c>
      <c r="B223" s="3" t="s">
        <v>2255</v>
      </c>
      <c r="C223" s="3">
        <v>104830003</v>
      </c>
      <c r="D223" s="3">
        <v>5621550395</v>
      </c>
      <c r="E223" s="5">
        <v>6000</v>
      </c>
      <c r="F223" s="5">
        <v>0</v>
      </c>
      <c r="G223" s="5" t="s">
        <v>23</v>
      </c>
      <c r="H223" s="5">
        <v>500000</v>
      </c>
      <c r="I223" s="5">
        <v>1</v>
      </c>
      <c r="J223" s="5">
        <v>1</v>
      </c>
      <c r="K223" s="3" t="s">
        <v>24</v>
      </c>
      <c r="L223" s="3" t="s">
        <v>459</v>
      </c>
      <c r="M223" s="3" t="s">
        <v>2254</v>
      </c>
      <c r="N223" s="3" t="s">
        <v>226</v>
      </c>
      <c r="O223" s="3" t="s">
        <v>2256</v>
      </c>
      <c r="P223" s="3" t="s">
        <v>23</v>
      </c>
      <c r="Q223" s="3" t="s">
        <v>23</v>
      </c>
      <c r="R223" s="3" t="s">
        <v>2257</v>
      </c>
      <c r="S223" s="3" t="s">
        <v>38</v>
      </c>
      <c r="T223" s="3" t="s">
        <v>234</v>
      </c>
      <c r="U223" s="3" t="s">
        <v>38</v>
      </c>
    </row>
    <row r="224" spans="1:21" ht="18" customHeight="1" x14ac:dyDescent="0.3">
      <c r="A224" s="3">
        <v>223</v>
      </c>
      <c r="B224" s="3" t="s">
        <v>2439</v>
      </c>
      <c r="C224" s="3">
        <v>104830003</v>
      </c>
      <c r="D224" s="3">
        <v>8047715992</v>
      </c>
      <c r="E224" s="5">
        <v>6000</v>
      </c>
      <c r="F224" s="5">
        <v>0</v>
      </c>
      <c r="G224" s="5" t="s">
        <v>23</v>
      </c>
      <c r="H224" s="5">
        <v>500000</v>
      </c>
      <c r="I224" s="5">
        <v>1</v>
      </c>
      <c r="J224" s="5">
        <v>3</v>
      </c>
      <c r="K224" s="3" t="s">
        <v>445</v>
      </c>
      <c r="L224" s="3" t="s">
        <v>270</v>
      </c>
      <c r="M224" s="3" t="s">
        <v>230</v>
      </c>
      <c r="N224" s="3" t="s">
        <v>2440</v>
      </c>
      <c r="O224" s="3" t="s">
        <v>233</v>
      </c>
      <c r="P224" s="3" t="s">
        <v>23</v>
      </c>
      <c r="Q224" s="3" t="s">
        <v>232</v>
      </c>
      <c r="R224" s="3" t="s">
        <v>234</v>
      </c>
      <c r="S224" s="3" t="s">
        <v>38</v>
      </c>
      <c r="T224" s="3" t="s">
        <v>273</v>
      </c>
      <c r="U224" s="3" t="s">
        <v>38</v>
      </c>
    </row>
    <row r="225" spans="1:21" ht="18" customHeight="1" x14ac:dyDescent="0.3">
      <c r="A225" s="3">
        <v>224</v>
      </c>
      <c r="B225" s="3" t="s">
        <v>2443</v>
      </c>
      <c r="C225" s="3">
        <v>104830003</v>
      </c>
      <c r="D225" s="3">
        <v>8047726153</v>
      </c>
      <c r="E225" s="5">
        <v>6000</v>
      </c>
      <c r="F225" s="5"/>
      <c r="G225" s="5" t="s">
        <v>23</v>
      </c>
      <c r="H225" s="5">
        <v>500000</v>
      </c>
      <c r="I225" s="5">
        <v>1</v>
      </c>
      <c r="J225" s="5">
        <v>1</v>
      </c>
      <c r="K225" s="3" t="s">
        <v>2442</v>
      </c>
      <c r="L225" s="3" t="s">
        <v>1273</v>
      </c>
      <c r="M225" s="3" t="s">
        <v>230</v>
      </c>
      <c r="N225" s="3" t="s">
        <v>2445</v>
      </c>
      <c r="O225" s="3" t="s">
        <v>233</v>
      </c>
      <c r="P225" s="3" t="s">
        <v>23</v>
      </c>
      <c r="Q225" s="3" t="s">
        <v>2444</v>
      </c>
      <c r="R225" s="3" t="s">
        <v>234</v>
      </c>
      <c r="S225" s="3" t="s">
        <v>38</v>
      </c>
      <c r="T225" s="3" t="s">
        <v>1276</v>
      </c>
      <c r="U225" s="3" t="s">
        <v>38</v>
      </c>
    </row>
    <row r="226" spans="1:21" ht="18" customHeight="1" x14ac:dyDescent="0.3">
      <c r="A226" s="3">
        <v>225</v>
      </c>
      <c r="B226" s="3" t="s">
        <v>2212</v>
      </c>
      <c r="C226" s="3">
        <v>104830003</v>
      </c>
      <c r="D226" s="3">
        <v>5621550653</v>
      </c>
      <c r="E226" s="5">
        <v>6000</v>
      </c>
      <c r="F226" s="5">
        <v>0</v>
      </c>
      <c r="G226" s="5" t="s">
        <v>23</v>
      </c>
      <c r="H226" s="5">
        <v>500000</v>
      </c>
      <c r="I226" s="5">
        <v>1</v>
      </c>
      <c r="J226" s="5">
        <v>1</v>
      </c>
      <c r="K226" s="3" t="s">
        <v>24</v>
      </c>
      <c r="L226" s="3" t="s">
        <v>459</v>
      </c>
      <c r="M226" s="3" t="s">
        <v>713</v>
      </c>
      <c r="N226" s="3" t="s">
        <v>226</v>
      </c>
      <c r="O226" s="3" t="s">
        <v>715</v>
      </c>
      <c r="P226" s="3" t="s">
        <v>23</v>
      </c>
      <c r="Q226" s="3" t="s">
        <v>23</v>
      </c>
      <c r="R226" s="3" t="s">
        <v>716</v>
      </c>
      <c r="S226" s="3" t="s">
        <v>713</v>
      </c>
      <c r="T226" s="3" t="s">
        <v>1020</v>
      </c>
      <c r="U226" s="3" t="s">
        <v>38</v>
      </c>
    </row>
    <row r="227" spans="1:21" ht="18" customHeight="1" x14ac:dyDescent="0.3">
      <c r="A227" s="3">
        <v>226</v>
      </c>
      <c r="B227" s="3" t="s">
        <v>2438</v>
      </c>
      <c r="C227" s="3">
        <v>104830003</v>
      </c>
      <c r="D227" s="3">
        <v>5621550664</v>
      </c>
      <c r="E227" s="5">
        <v>6000</v>
      </c>
      <c r="F227" s="5">
        <v>0</v>
      </c>
      <c r="G227" s="5" t="s">
        <v>23</v>
      </c>
      <c r="H227" s="5">
        <v>500000</v>
      </c>
      <c r="I227" s="5">
        <v>1</v>
      </c>
      <c r="J227" s="5">
        <v>1</v>
      </c>
      <c r="K227" s="3" t="s">
        <v>24</v>
      </c>
      <c r="L227" s="3" t="s">
        <v>459</v>
      </c>
      <c r="M227" s="3" t="s">
        <v>460</v>
      </c>
      <c r="N227" s="3" t="s">
        <v>226</v>
      </c>
      <c r="O227" s="3" t="s">
        <v>462</v>
      </c>
      <c r="P227" s="3" t="s">
        <v>23</v>
      </c>
      <c r="Q227" s="3" t="s">
        <v>23</v>
      </c>
      <c r="R227" s="3" t="s">
        <v>463</v>
      </c>
      <c r="S227" s="3" t="s">
        <v>460</v>
      </c>
      <c r="T227" s="3" t="s">
        <v>1020</v>
      </c>
      <c r="U227" s="3" t="s">
        <v>38</v>
      </c>
    </row>
    <row r="228" spans="1:21" ht="18" customHeight="1" x14ac:dyDescent="0.3">
      <c r="A228" s="3">
        <v>227</v>
      </c>
      <c r="B228" s="3" t="s">
        <v>2438</v>
      </c>
      <c r="C228" s="3">
        <v>104830003</v>
      </c>
      <c r="D228" s="3">
        <v>5621550675</v>
      </c>
      <c r="E228" s="5">
        <v>6000</v>
      </c>
      <c r="F228" s="5">
        <v>0</v>
      </c>
      <c r="G228" s="5" t="s">
        <v>23</v>
      </c>
      <c r="H228" s="5">
        <v>500000</v>
      </c>
      <c r="I228" s="5">
        <v>1</v>
      </c>
      <c r="J228" s="5">
        <v>1</v>
      </c>
      <c r="K228" s="3" t="s">
        <v>24</v>
      </c>
      <c r="L228" s="3" t="s">
        <v>459</v>
      </c>
      <c r="M228" s="3" t="s">
        <v>411</v>
      </c>
      <c r="N228" s="3" t="s">
        <v>226</v>
      </c>
      <c r="O228" s="3" t="s">
        <v>723</v>
      </c>
      <c r="P228" s="3" t="s">
        <v>23</v>
      </c>
      <c r="Q228" s="3" t="s">
        <v>23</v>
      </c>
      <c r="R228" s="3" t="s">
        <v>410</v>
      </c>
      <c r="S228" s="3" t="s">
        <v>411</v>
      </c>
      <c r="T228" s="3" t="s">
        <v>1020</v>
      </c>
      <c r="U228" s="3" t="s">
        <v>38</v>
      </c>
    </row>
    <row r="229" spans="1:21" ht="18" customHeight="1" x14ac:dyDescent="0.3">
      <c r="A229" s="3">
        <v>228</v>
      </c>
      <c r="B229" s="3" t="s">
        <v>2441</v>
      </c>
      <c r="C229" s="3">
        <v>104830003</v>
      </c>
      <c r="D229" s="3">
        <v>8047740875</v>
      </c>
      <c r="E229" s="5">
        <v>6000</v>
      </c>
      <c r="F229" s="5">
        <v>0</v>
      </c>
      <c r="G229" s="5" t="s">
        <v>23</v>
      </c>
      <c r="H229" s="5">
        <v>500000</v>
      </c>
      <c r="I229" s="5">
        <v>1</v>
      </c>
      <c r="J229" s="5">
        <v>3</v>
      </c>
      <c r="K229" s="3" t="s">
        <v>445</v>
      </c>
      <c r="L229" s="3" t="s">
        <v>270</v>
      </c>
      <c r="M229" s="3" t="s">
        <v>230</v>
      </c>
      <c r="N229" s="3" t="s">
        <v>2440</v>
      </c>
      <c r="O229" s="3" t="s">
        <v>233</v>
      </c>
      <c r="P229" s="3" t="s">
        <v>23</v>
      </c>
      <c r="Q229" s="3" t="s">
        <v>232</v>
      </c>
      <c r="R229" s="3" t="s">
        <v>234</v>
      </c>
      <c r="S229" s="3" t="s">
        <v>38</v>
      </c>
      <c r="T229" s="3" t="s">
        <v>273</v>
      </c>
      <c r="U229" s="3" t="s">
        <v>38</v>
      </c>
    </row>
    <row r="230" spans="1:21" ht="18" customHeight="1" x14ac:dyDescent="0.3">
      <c r="A230" s="3">
        <v>229</v>
      </c>
      <c r="B230" s="3" t="s">
        <v>2441</v>
      </c>
      <c r="C230" s="3">
        <v>104830003</v>
      </c>
      <c r="D230" s="3">
        <v>8047740886</v>
      </c>
      <c r="E230" s="5">
        <v>6000</v>
      </c>
      <c r="F230" s="5">
        <v>0</v>
      </c>
      <c r="G230" s="5" t="s">
        <v>23</v>
      </c>
      <c r="H230" s="5">
        <v>500000</v>
      </c>
      <c r="I230" s="5">
        <v>1</v>
      </c>
      <c r="J230" s="5">
        <v>5</v>
      </c>
      <c r="K230" s="3" t="s">
        <v>445</v>
      </c>
      <c r="L230" s="3" t="s">
        <v>270</v>
      </c>
      <c r="M230" s="3" t="s">
        <v>230</v>
      </c>
      <c r="N230" s="3" t="s">
        <v>2440</v>
      </c>
      <c r="O230" s="3" t="s">
        <v>233</v>
      </c>
      <c r="P230" s="3" t="s">
        <v>23</v>
      </c>
      <c r="Q230" s="3" t="s">
        <v>232</v>
      </c>
      <c r="R230" s="3" t="s">
        <v>234</v>
      </c>
      <c r="S230" s="3" t="s">
        <v>38</v>
      </c>
      <c r="T230" s="3" t="s">
        <v>273</v>
      </c>
      <c r="U230" s="3" t="s">
        <v>38</v>
      </c>
    </row>
    <row r="231" spans="1:21" ht="18" customHeight="1" x14ac:dyDescent="0.3">
      <c r="A231" s="3">
        <v>230</v>
      </c>
      <c r="B231" s="3" t="s">
        <v>2533</v>
      </c>
      <c r="C231" s="3">
        <v>104830003</v>
      </c>
      <c r="D231" s="3">
        <v>8047747282</v>
      </c>
      <c r="E231" s="5">
        <v>6000</v>
      </c>
      <c r="F231" s="5"/>
      <c r="G231" s="5" t="s">
        <v>23</v>
      </c>
      <c r="H231" s="5">
        <v>500000</v>
      </c>
      <c r="I231" s="5">
        <v>1</v>
      </c>
      <c r="J231" s="5">
        <v>1</v>
      </c>
      <c r="K231" s="3" t="s">
        <v>2531</v>
      </c>
      <c r="L231" s="3" t="s">
        <v>2532</v>
      </c>
      <c r="M231" s="3" t="s">
        <v>230</v>
      </c>
      <c r="N231" s="3" t="s">
        <v>2534</v>
      </c>
      <c r="O231" s="3" t="s">
        <v>233</v>
      </c>
      <c r="P231" s="3" t="s">
        <v>23</v>
      </c>
      <c r="Q231" s="3" t="s">
        <v>251</v>
      </c>
      <c r="R231" s="3" t="s">
        <v>234</v>
      </c>
      <c r="S231" s="3" t="s">
        <v>38</v>
      </c>
      <c r="T231" s="3" t="s">
        <v>2535</v>
      </c>
      <c r="U231" s="3" t="s">
        <v>38</v>
      </c>
    </row>
    <row r="232" spans="1:21" ht="18" customHeight="1" x14ac:dyDescent="0.3">
      <c r="A232" s="3">
        <v>231</v>
      </c>
      <c r="B232" s="3" t="s">
        <v>2548</v>
      </c>
      <c r="C232" s="3">
        <v>104830003</v>
      </c>
      <c r="D232" s="3">
        <v>8047765633</v>
      </c>
      <c r="E232" s="5">
        <v>6000</v>
      </c>
      <c r="F232" s="5"/>
      <c r="G232" s="5" t="s">
        <v>23</v>
      </c>
      <c r="H232" s="5">
        <v>500000</v>
      </c>
      <c r="I232" s="5">
        <v>1</v>
      </c>
      <c r="J232" s="5">
        <v>1</v>
      </c>
      <c r="K232" s="3" t="s">
        <v>2546</v>
      </c>
      <c r="L232" s="3" t="s">
        <v>2547</v>
      </c>
      <c r="M232" s="3" t="s">
        <v>230</v>
      </c>
      <c r="N232" s="3" t="s">
        <v>2549</v>
      </c>
      <c r="O232" s="3" t="s">
        <v>233</v>
      </c>
      <c r="P232" s="3" t="s">
        <v>23</v>
      </c>
      <c r="Q232" s="3" t="s">
        <v>251</v>
      </c>
      <c r="R232" s="3" t="s">
        <v>234</v>
      </c>
      <c r="S232" s="3" t="s">
        <v>38</v>
      </c>
      <c r="T232" s="3" t="s">
        <v>2550</v>
      </c>
      <c r="U232" s="3" t="s">
        <v>38</v>
      </c>
    </row>
    <row r="233" spans="1:21" ht="18" customHeight="1" x14ac:dyDescent="0.3">
      <c r="A233" s="3">
        <v>232</v>
      </c>
      <c r="B233" s="3" t="s">
        <v>2545</v>
      </c>
      <c r="C233" s="3">
        <v>104830003</v>
      </c>
      <c r="D233" s="3">
        <v>8047768116</v>
      </c>
      <c r="E233" s="5">
        <v>6000</v>
      </c>
      <c r="F233" s="5"/>
      <c r="G233" s="5" t="s">
        <v>23</v>
      </c>
      <c r="H233" s="5">
        <v>500000</v>
      </c>
      <c r="I233" s="5">
        <v>1</v>
      </c>
      <c r="J233" s="5">
        <v>1</v>
      </c>
      <c r="K233" s="3" t="s">
        <v>1151</v>
      </c>
      <c r="L233" s="3" t="s">
        <v>713</v>
      </c>
      <c r="M233" s="3" t="s">
        <v>230</v>
      </c>
      <c r="N233" s="3" t="s">
        <v>1867</v>
      </c>
      <c r="O233" s="3" t="s">
        <v>233</v>
      </c>
      <c r="P233" s="3" t="s">
        <v>23</v>
      </c>
      <c r="Q233" s="3" t="s">
        <v>251</v>
      </c>
      <c r="R233" s="3" t="s">
        <v>234</v>
      </c>
      <c r="S233" s="3" t="s">
        <v>38</v>
      </c>
      <c r="T233" s="3" t="s">
        <v>716</v>
      </c>
      <c r="U233" s="3" t="s">
        <v>38</v>
      </c>
    </row>
    <row r="234" spans="1:21" ht="18" customHeight="1" x14ac:dyDescent="0.3">
      <c r="A234" s="3">
        <v>233</v>
      </c>
      <c r="B234" s="3" t="s">
        <v>2545</v>
      </c>
      <c r="C234" s="3">
        <v>104830003</v>
      </c>
      <c r="D234" s="3">
        <v>8047742883</v>
      </c>
      <c r="E234" s="5">
        <v>6000</v>
      </c>
      <c r="F234" s="5">
        <v>0</v>
      </c>
      <c r="G234" s="5" t="s">
        <v>23</v>
      </c>
      <c r="H234" s="5">
        <v>500000</v>
      </c>
      <c r="I234" s="5">
        <v>1</v>
      </c>
      <c r="J234" s="5">
        <v>3</v>
      </c>
      <c r="K234" s="3" t="s">
        <v>1151</v>
      </c>
      <c r="L234" s="3" t="s">
        <v>713</v>
      </c>
      <c r="M234" s="3" t="s">
        <v>230</v>
      </c>
      <c r="N234" s="3" t="s">
        <v>1867</v>
      </c>
      <c r="O234" s="3" t="s">
        <v>233</v>
      </c>
      <c r="P234" s="3" t="s">
        <v>23</v>
      </c>
      <c r="Q234" s="3" t="s">
        <v>251</v>
      </c>
      <c r="R234" s="3" t="s">
        <v>234</v>
      </c>
      <c r="S234" s="3" t="s">
        <v>38</v>
      </c>
      <c r="T234" s="3" t="s">
        <v>716</v>
      </c>
      <c r="U234" s="3" t="s">
        <v>38</v>
      </c>
    </row>
    <row r="235" spans="1:21" ht="18" customHeight="1" x14ac:dyDescent="0.3">
      <c r="A235" s="3">
        <v>234</v>
      </c>
      <c r="B235" s="3" t="s">
        <v>2528</v>
      </c>
      <c r="C235" s="3">
        <v>104830003</v>
      </c>
      <c r="D235" s="3">
        <v>3151295943</v>
      </c>
      <c r="E235" s="5">
        <v>6000</v>
      </c>
      <c r="F235" s="5" t="s">
        <v>23</v>
      </c>
      <c r="G235" s="5">
        <v>0</v>
      </c>
      <c r="H235" s="5">
        <v>0</v>
      </c>
      <c r="I235" s="5">
        <v>1</v>
      </c>
      <c r="J235" s="5">
        <v>1</v>
      </c>
      <c r="K235" s="3" t="s">
        <v>411</v>
      </c>
      <c r="L235" s="3" t="s">
        <v>23</v>
      </c>
      <c r="M235" s="3" t="s">
        <v>24</v>
      </c>
      <c r="N235" s="3" t="s">
        <v>438</v>
      </c>
      <c r="O235" s="3" t="s">
        <v>1140</v>
      </c>
      <c r="P235" s="3" t="s">
        <v>23</v>
      </c>
      <c r="Q235" s="3" t="s">
        <v>23</v>
      </c>
      <c r="R235" s="3" t="s">
        <v>260</v>
      </c>
      <c r="S235" s="3" t="s">
        <v>38</v>
      </c>
      <c r="T235" s="3" t="s">
        <v>410</v>
      </c>
      <c r="U235" s="3" t="s">
        <v>38</v>
      </c>
    </row>
    <row r="236" spans="1:21" ht="18" customHeight="1" x14ac:dyDescent="0.3">
      <c r="A236" s="3">
        <v>235</v>
      </c>
      <c r="B236" s="3" t="s">
        <v>2528</v>
      </c>
      <c r="C236" s="3">
        <v>104830003</v>
      </c>
      <c r="D236" s="3">
        <v>3151296061</v>
      </c>
      <c r="E236" s="5">
        <v>6000</v>
      </c>
      <c r="F236" s="5" t="s">
        <v>23</v>
      </c>
      <c r="G236" s="5">
        <v>0</v>
      </c>
      <c r="H236" s="5">
        <v>0</v>
      </c>
      <c r="I236" s="5">
        <v>1</v>
      </c>
      <c r="J236" s="5">
        <v>1</v>
      </c>
      <c r="K236" s="3" t="s">
        <v>411</v>
      </c>
      <c r="L236" s="3" t="s">
        <v>23</v>
      </c>
      <c r="M236" s="3" t="s">
        <v>24</v>
      </c>
      <c r="N236" s="3" t="s">
        <v>438</v>
      </c>
      <c r="O236" s="3" t="s">
        <v>1140</v>
      </c>
      <c r="P236" s="3" t="s">
        <v>23</v>
      </c>
      <c r="Q236" s="3" t="s">
        <v>23</v>
      </c>
      <c r="R236" s="3" t="s">
        <v>260</v>
      </c>
      <c r="S236" s="3" t="s">
        <v>38</v>
      </c>
      <c r="T236" s="3" t="s">
        <v>410</v>
      </c>
      <c r="U236" s="3" t="s">
        <v>38</v>
      </c>
    </row>
    <row r="237" spans="1:21" ht="18" customHeight="1" x14ac:dyDescent="0.3">
      <c r="A237" s="3">
        <v>236</v>
      </c>
      <c r="B237" s="3" t="s">
        <v>2528</v>
      </c>
      <c r="C237" s="3">
        <v>104830003</v>
      </c>
      <c r="D237" s="3">
        <v>3151295851</v>
      </c>
      <c r="E237" s="5">
        <v>6000</v>
      </c>
      <c r="F237" s="5" t="s">
        <v>23</v>
      </c>
      <c r="G237" s="5">
        <v>0</v>
      </c>
      <c r="H237" s="5">
        <v>0</v>
      </c>
      <c r="I237" s="5">
        <v>1</v>
      </c>
      <c r="J237" s="5">
        <v>1</v>
      </c>
      <c r="K237" s="3" t="s">
        <v>411</v>
      </c>
      <c r="L237" s="3" t="s">
        <v>23</v>
      </c>
      <c r="M237" s="3" t="s">
        <v>24</v>
      </c>
      <c r="N237" s="3" t="s">
        <v>438</v>
      </c>
      <c r="O237" s="3" t="s">
        <v>1140</v>
      </c>
      <c r="P237" s="3" t="s">
        <v>23</v>
      </c>
      <c r="Q237" s="3" t="s">
        <v>23</v>
      </c>
      <c r="R237" s="3" t="s">
        <v>260</v>
      </c>
      <c r="S237" s="3" t="s">
        <v>38</v>
      </c>
      <c r="T237" s="3" t="s">
        <v>410</v>
      </c>
      <c r="U237" s="3" t="s">
        <v>38</v>
      </c>
    </row>
    <row r="238" spans="1:21" ht="18" customHeight="1" x14ac:dyDescent="0.3">
      <c r="A238" s="3">
        <v>237</v>
      </c>
      <c r="B238" s="3" t="s">
        <v>2528</v>
      </c>
      <c r="C238" s="3">
        <v>104830003</v>
      </c>
      <c r="D238" s="3">
        <v>3151295840</v>
      </c>
      <c r="E238" s="5">
        <v>7000</v>
      </c>
      <c r="F238" s="5" t="s">
        <v>23</v>
      </c>
      <c r="G238" s="5">
        <v>0</v>
      </c>
      <c r="H238" s="5">
        <v>0</v>
      </c>
      <c r="I238" s="5">
        <v>1</v>
      </c>
      <c r="J238" s="5">
        <v>6</v>
      </c>
      <c r="K238" s="3" t="s">
        <v>411</v>
      </c>
      <c r="L238" s="3" t="s">
        <v>23</v>
      </c>
      <c r="M238" s="3" t="s">
        <v>24</v>
      </c>
      <c r="N238" s="3" t="s">
        <v>438</v>
      </c>
      <c r="O238" s="3" t="s">
        <v>1140</v>
      </c>
      <c r="P238" s="3" t="s">
        <v>23</v>
      </c>
      <c r="Q238" s="3" t="s">
        <v>23</v>
      </c>
      <c r="R238" s="3" t="s">
        <v>260</v>
      </c>
      <c r="S238" s="3" t="s">
        <v>38</v>
      </c>
      <c r="T238" s="3" t="s">
        <v>410</v>
      </c>
      <c r="U238" s="3" t="s">
        <v>38</v>
      </c>
    </row>
    <row r="239" spans="1:21" ht="18" customHeight="1" x14ac:dyDescent="0.3">
      <c r="A239" s="3">
        <v>238</v>
      </c>
      <c r="B239" s="3" t="s">
        <v>2528</v>
      </c>
      <c r="C239" s="3">
        <v>104830003</v>
      </c>
      <c r="D239" s="3">
        <v>3151295976</v>
      </c>
      <c r="E239" s="5">
        <v>6000</v>
      </c>
      <c r="F239" s="5" t="s">
        <v>23</v>
      </c>
      <c r="G239" s="5">
        <v>0</v>
      </c>
      <c r="H239" s="5">
        <v>0</v>
      </c>
      <c r="I239" s="5">
        <v>1</v>
      </c>
      <c r="J239" s="5">
        <v>1</v>
      </c>
      <c r="K239" s="3" t="s">
        <v>411</v>
      </c>
      <c r="L239" s="3" t="s">
        <v>23</v>
      </c>
      <c r="M239" s="3" t="s">
        <v>24</v>
      </c>
      <c r="N239" s="3" t="s">
        <v>438</v>
      </c>
      <c r="O239" s="3" t="s">
        <v>1140</v>
      </c>
      <c r="P239" s="3" t="s">
        <v>23</v>
      </c>
      <c r="Q239" s="3" t="s">
        <v>23</v>
      </c>
      <c r="R239" s="3" t="s">
        <v>260</v>
      </c>
      <c r="S239" s="3" t="s">
        <v>38</v>
      </c>
      <c r="T239" s="3" t="s">
        <v>410</v>
      </c>
      <c r="U239" s="3" t="s">
        <v>38</v>
      </c>
    </row>
    <row r="240" spans="1:21" ht="18" customHeight="1" x14ac:dyDescent="0.3">
      <c r="A240" s="3">
        <v>239</v>
      </c>
      <c r="B240" s="3" t="s">
        <v>2528</v>
      </c>
      <c r="C240" s="3">
        <v>104830003</v>
      </c>
      <c r="D240" s="3">
        <v>3151296050</v>
      </c>
      <c r="E240" s="5">
        <v>7000</v>
      </c>
      <c r="F240" s="5" t="s">
        <v>23</v>
      </c>
      <c r="G240" s="5">
        <v>0</v>
      </c>
      <c r="H240" s="5">
        <v>0</v>
      </c>
      <c r="I240" s="5">
        <v>1</v>
      </c>
      <c r="J240" s="5">
        <v>6</v>
      </c>
      <c r="K240" s="3" t="s">
        <v>411</v>
      </c>
      <c r="L240" s="3" t="s">
        <v>23</v>
      </c>
      <c r="M240" s="3" t="s">
        <v>24</v>
      </c>
      <c r="N240" s="3" t="s">
        <v>438</v>
      </c>
      <c r="O240" s="3" t="s">
        <v>1140</v>
      </c>
      <c r="P240" s="3" t="s">
        <v>23</v>
      </c>
      <c r="Q240" s="3" t="s">
        <v>23</v>
      </c>
      <c r="R240" s="3" t="s">
        <v>260</v>
      </c>
      <c r="S240" s="3" t="s">
        <v>38</v>
      </c>
      <c r="T240" s="3" t="s">
        <v>410</v>
      </c>
      <c r="U240" s="3" t="s">
        <v>38</v>
      </c>
    </row>
    <row r="241" spans="1:21" ht="18" customHeight="1" x14ac:dyDescent="0.3">
      <c r="A241" s="3">
        <v>240</v>
      </c>
      <c r="B241" s="3" t="s">
        <v>2528</v>
      </c>
      <c r="C241" s="3">
        <v>104830003</v>
      </c>
      <c r="D241" s="3">
        <v>3151296046</v>
      </c>
      <c r="E241" s="5">
        <v>6000</v>
      </c>
      <c r="F241" s="5" t="s">
        <v>23</v>
      </c>
      <c r="G241" s="5">
        <v>0</v>
      </c>
      <c r="H241" s="5">
        <v>0</v>
      </c>
      <c r="I241" s="5">
        <v>1</v>
      </c>
      <c r="J241" s="5">
        <v>1</v>
      </c>
      <c r="K241" s="3" t="s">
        <v>411</v>
      </c>
      <c r="L241" s="3" t="s">
        <v>23</v>
      </c>
      <c r="M241" s="3" t="s">
        <v>24</v>
      </c>
      <c r="N241" s="3" t="s">
        <v>438</v>
      </c>
      <c r="O241" s="3" t="s">
        <v>1140</v>
      </c>
      <c r="P241" s="3" t="s">
        <v>23</v>
      </c>
      <c r="Q241" s="3" t="s">
        <v>23</v>
      </c>
      <c r="R241" s="3" t="s">
        <v>260</v>
      </c>
      <c r="S241" s="3" t="s">
        <v>38</v>
      </c>
      <c r="T241" s="3" t="s">
        <v>410</v>
      </c>
      <c r="U241" s="3" t="s">
        <v>38</v>
      </c>
    </row>
    <row r="242" spans="1:21" ht="18" customHeight="1" x14ac:dyDescent="0.3">
      <c r="A242" s="3">
        <v>241</v>
      </c>
      <c r="B242" s="3" t="s">
        <v>2528</v>
      </c>
      <c r="C242" s="3">
        <v>104830003</v>
      </c>
      <c r="D242" s="3">
        <v>3151295921</v>
      </c>
      <c r="E242" s="5">
        <v>6000</v>
      </c>
      <c r="F242" s="5" t="s">
        <v>23</v>
      </c>
      <c r="G242" s="5">
        <v>0</v>
      </c>
      <c r="H242" s="5">
        <v>0</v>
      </c>
      <c r="I242" s="5">
        <v>1</v>
      </c>
      <c r="J242" s="5">
        <v>1</v>
      </c>
      <c r="K242" s="3" t="s">
        <v>411</v>
      </c>
      <c r="L242" s="3" t="s">
        <v>23</v>
      </c>
      <c r="M242" s="3" t="s">
        <v>24</v>
      </c>
      <c r="N242" s="3" t="s">
        <v>438</v>
      </c>
      <c r="O242" s="3" t="s">
        <v>1140</v>
      </c>
      <c r="P242" s="3" t="s">
        <v>23</v>
      </c>
      <c r="Q242" s="3" t="s">
        <v>23</v>
      </c>
      <c r="R242" s="3" t="s">
        <v>260</v>
      </c>
      <c r="S242" s="3" t="s">
        <v>38</v>
      </c>
      <c r="T242" s="3" t="s">
        <v>410</v>
      </c>
      <c r="U242" s="3" t="s">
        <v>38</v>
      </c>
    </row>
    <row r="243" spans="1:21" ht="18" customHeight="1" x14ac:dyDescent="0.3">
      <c r="A243" s="3">
        <v>242</v>
      </c>
      <c r="B243" s="3" t="s">
        <v>2528</v>
      </c>
      <c r="C243" s="3">
        <v>104830003</v>
      </c>
      <c r="D243" s="3">
        <v>3151295932</v>
      </c>
      <c r="E243" s="5">
        <v>6000</v>
      </c>
      <c r="F243" s="5" t="s">
        <v>23</v>
      </c>
      <c r="G243" s="5">
        <v>0</v>
      </c>
      <c r="H243" s="5">
        <v>0</v>
      </c>
      <c r="I243" s="5">
        <v>1</v>
      </c>
      <c r="J243" s="5">
        <v>1</v>
      </c>
      <c r="K243" s="3" t="s">
        <v>411</v>
      </c>
      <c r="L243" s="3" t="s">
        <v>23</v>
      </c>
      <c r="M243" s="3" t="s">
        <v>24</v>
      </c>
      <c r="N243" s="3" t="s">
        <v>438</v>
      </c>
      <c r="O243" s="3" t="s">
        <v>1140</v>
      </c>
      <c r="P243" s="3" t="s">
        <v>23</v>
      </c>
      <c r="Q243" s="3" t="s">
        <v>23</v>
      </c>
      <c r="R243" s="3" t="s">
        <v>260</v>
      </c>
      <c r="S243" s="3" t="s">
        <v>38</v>
      </c>
      <c r="T243" s="3" t="s">
        <v>410</v>
      </c>
      <c r="U243" s="3" t="s">
        <v>38</v>
      </c>
    </row>
    <row r="244" spans="1:21" ht="18" customHeight="1" x14ac:dyDescent="0.3">
      <c r="A244" s="3">
        <v>243</v>
      </c>
      <c r="B244" s="3" t="s">
        <v>2536</v>
      </c>
      <c r="C244" s="3">
        <v>104830003</v>
      </c>
      <c r="D244" s="3">
        <v>3151295991</v>
      </c>
      <c r="E244" s="5">
        <v>6000</v>
      </c>
      <c r="F244" s="5" t="s">
        <v>23</v>
      </c>
      <c r="G244" s="5">
        <v>0</v>
      </c>
      <c r="H244" s="5">
        <v>0</v>
      </c>
      <c r="I244" s="5">
        <v>1</v>
      </c>
      <c r="J244" s="5">
        <v>4</v>
      </c>
      <c r="K244" s="3" t="s">
        <v>411</v>
      </c>
      <c r="L244" s="3" t="s">
        <v>23</v>
      </c>
      <c r="M244" s="3" t="s">
        <v>24</v>
      </c>
      <c r="N244" s="3" t="s">
        <v>438</v>
      </c>
      <c r="O244" s="3" t="s">
        <v>1140</v>
      </c>
      <c r="P244" s="3" t="s">
        <v>23</v>
      </c>
      <c r="Q244" s="3" t="s">
        <v>23</v>
      </c>
      <c r="R244" s="3" t="s">
        <v>260</v>
      </c>
      <c r="S244" s="3" t="s">
        <v>38</v>
      </c>
      <c r="T244" s="3" t="s">
        <v>410</v>
      </c>
      <c r="U244" s="3" t="s">
        <v>38</v>
      </c>
    </row>
    <row r="245" spans="1:21" ht="18" customHeight="1" x14ac:dyDescent="0.3">
      <c r="A245" s="3">
        <v>244</v>
      </c>
      <c r="B245" s="3" t="s">
        <v>2536</v>
      </c>
      <c r="C245" s="3">
        <v>104830003</v>
      </c>
      <c r="D245" s="3">
        <v>3151295954</v>
      </c>
      <c r="E245" s="5">
        <v>6000</v>
      </c>
      <c r="F245" s="5" t="s">
        <v>23</v>
      </c>
      <c r="G245" s="5">
        <v>0</v>
      </c>
      <c r="H245" s="5">
        <v>0</v>
      </c>
      <c r="I245" s="5">
        <v>1</v>
      </c>
      <c r="J245" s="5">
        <v>1</v>
      </c>
      <c r="K245" s="3" t="s">
        <v>411</v>
      </c>
      <c r="L245" s="3" t="s">
        <v>23</v>
      </c>
      <c r="M245" s="3" t="s">
        <v>24</v>
      </c>
      <c r="N245" s="3" t="s">
        <v>438</v>
      </c>
      <c r="O245" s="3" t="s">
        <v>1140</v>
      </c>
      <c r="P245" s="3" t="s">
        <v>23</v>
      </c>
      <c r="Q245" s="3" t="s">
        <v>23</v>
      </c>
      <c r="R245" s="3" t="s">
        <v>260</v>
      </c>
      <c r="S245" s="3" t="s">
        <v>38</v>
      </c>
      <c r="T245" s="3" t="s">
        <v>410</v>
      </c>
      <c r="U245" s="3" t="s">
        <v>38</v>
      </c>
    </row>
    <row r="246" spans="1:21" ht="18" customHeight="1" x14ac:dyDescent="0.3">
      <c r="A246" s="3">
        <v>245</v>
      </c>
      <c r="B246" s="3" t="s">
        <v>2536</v>
      </c>
      <c r="C246" s="3">
        <v>104830003</v>
      </c>
      <c r="D246" s="3">
        <v>3151295895</v>
      </c>
      <c r="E246" s="5">
        <v>7000</v>
      </c>
      <c r="F246" s="5" t="s">
        <v>23</v>
      </c>
      <c r="G246" s="5">
        <v>0</v>
      </c>
      <c r="H246" s="5">
        <v>0</v>
      </c>
      <c r="I246" s="5">
        <v>1</v>
      </c>
      <c r="J246" s="5">
        <v>6</v>
      </c>
      <c r="K246" s="3" t="s">
        <v>411</v>
      </c>
      <c r="L246" s="3" t="s">
        <v>23</v>
      </c>
      <c r="M246" s="3" t="s">
        <v>24</v>
      </c>
      <c r="N246" s="3" t="s">
        <v>438</v>
      </c>
      <c r="O246" s="3" t="s">
        <v>1140</v>
      </c>
      <c r="P246" s="3" t="s">
        <v>23</v>
      </c>
      <c r="Q246" s="3" t="s">
        <v>23</v>
      </c>
      <c r="R246" s="3" t="s">
        <v>260</v>
      </c>
      <c r="S246" s="3" t="s">
        <v>38</v>
      </c>
      <c r="T246" s="3" t="s">
        <v>410</v>
      </c>
      <c r="U246" s="3" t="s">
        <v>38</v>
      </c>
    </row>
    <row r="247" spans="1:21" ht="18" customHeight="1" x14ac:dyDescent="0.3">
      <c r="A247" s="3">
        <v>246</v>
      </c>
      <c r="B247" s="3" t="s">
        <v>2536</v>
      </c>
      <c r="C247" s="3">
        <v>104830003</v>
      </c>
      <c r="D247" s="3">
        <v>3151295910</v>
      </c>
      <c r="E247" s="5">
        <v>6000</v>
      </c>
      <c r="F247" s="5" t="s">
        <v>23</v>
      </c>
      <c r="G247" s="5">
        <v>0</v>
      </c>
      <c r="H247" s="5">
        <v>0</v>
      </c>
      <c r="I247" s="5">
        <v>1</v>
      </c>
      <c r="J247" s="5">
        <v>4</v>
      </c>
      <c r="K247" s="3" t="s">
        <v>411</v>
      </c>
      <c r="L247" s="3" t="s">
        <v>23</v>
      </c>
      <c r="M247" s="3" t="s">
        <v>24</v>
      </c>
      <c r="N247" s="3" t="s">
        <v>438</v>
      </c>
      <c r="O247" s="3" t="s">
        <v>1140</v>
      </c>
      <c r="P247" s="3" t="s">
        <v>23</v>
      </c>
      <c r="Q247" s="3" t="s">
        <v>23</v>
      </c>
      <c r="R247" s="3" t="s">
        <v>260</v>
      </c>
      <c r="S247" s="3" t="s">
        <v>38</v>
      </c>
      <c r="T247" s="3" t="s">
        <v>410</v>
      </c>
      <c r="U247" s="3" t="s">
        <v>38</v>
      </c>
    </row>
    <row r="248" spans="1:21" ht="18" customHeight="1" x14ac:dyDescent="0.3">
      <c r="A248" s="3">
        <v>247</v>
      </c>
      <c r="B248" s="3" t="s">
        <v>2536</v>
      </c>
      <c r="C248" s="3">
        <v>104830003</v>
      </c>
      <c r="D248" s="3">
        <v>3151295906</v>
      </c>
      <c r="E248" s="5">
        <v>6000</v>
      </c>
      <c r="F248" s="5" t="s">
        <v>23</v>
      </c>
      <c r="G248" s="5">
        <v>0</v>
      </c>
      <c r="H248" s="5">
        <v>0</v>
      </c>
      <c r="I248" s="5">
        <v>1</v>
      </c>
      <c r="J248" s="5">
        <v>4</v>
      </c>
      <c r="K248" s="3" t="s">
        <v>411</v>
      </c>
      <c r="L248" s="3" t="s">
        <v>23</v>
      </c>
      <c r="M248" s="3" t="s">
        <v>24</v>
      </c>
      <c r="N248" s="3" t="s">
        <v>438</v>
      </c>
      <c r="O248" s="3" t="s">
        <v>1140</v>
      </c>
      <c r="P248" s="3" t="s">
        <v>23</v>
      </c>
      <c r="Q248" s="3" t="s">
        <v>23</v>
      </c>
      <c r="R248" s="3" t="s">
        <v>260</v>
      </c>
      <c r="S248" s="3" t="s">
        <v>38</v>
      </c>
      <c r="T248" s="3" t="s">
        <v>410</v>
      </c>
      <c r="U248" s="3" t="s">
        <v>38</v>
      </c>
    </row>
    <row r="249" spans="1:21" ht="18" customHeight="1" x14ac:dyDescent="0.3">
      <c r="A249" s="3">
        <v>248</v>
      </c>
      <c r="B249" s="3" t="s">
        <v>2536</v>
      </c>
      <c r="C249" s="3">
        <v>104830003</v>
      </c>
      <c r="D249" s="3">
        <v>3151295965</v>
      </c>
      <c r="E249" s="5">
        <v>6000</v>
      </c>
      <c r="F249" s="5" t="s">
        <v>23</v>
      </c>
      <c r="G249" s="5">
        <v>0</v>
      </c>
      <c r="H249" s="5">
        <v>0</v>
      </c>
      <c r="I249" s="5">
        <v>1</v>
      </c>
      <c r="J249" s="5">
        <v>1</v>
      </c>
      <c r="K249" s="3" t="s">
        <v>411</v>
      </c>
      <c r="L249" s="3" t="s">
        <v>23</v>
      </c>
      <c r="M249" s="3" t="s">
        <v>24</v>
      </c>
      <c r="N249" s="3" t="s">
        <v>438</v>
      </c>
      <c r="O249" s="3" t="s">
        <v>1140</v>
      </c>
      <c r="P249" s="3" t="s">
        <v>23</v>
      </c>
      <c r="Q249" s="3" t="s">
        <v>23</v>
      </c>
      <c r="R249" s="3" t="s">
        <v>260</v>
      </c>
      <c r="S249" s="3" t="s">
        <v>38</v>
      </c>
      <c r="T249" s="3" t="s">
        <v>410</v>
      </c>
      <c r="U249" s="3" t="s">
        <v>38</v>
      </c>
    </row>
    <row r="250" spans="1:21" ht="18" customHeight="1" x14ac:dyDescent="0.3">
      <c r="A250" s="3">
        <v>249</v>
      </c>
      <c r="B250" s="3" t="s">
        <v>2536</v>
      </c>
      <c r="C250" s="3">
        <v>104830003</v>
      </c>
      <c r="D250" s="3">
        <v>3151296002</v>
      </c>
      <c r="E250" s="5">
        <v>6000</v>
      </c>
      <c r="F250" s="5" t="s">
        <v>23</v>
      </c>
      <c r="G250" s="5">
        <v>0</v>
      </c>
      <c r="H250" s="5">
        <v>0</v>
      </c>
      <c r="I250" s="5">
        <v>1</v>
      </c>
      <c r="J250" s="5">
        <v>2</v>
      </c>
      <c r="K250" s="3" t="s">
        <v>411</v>
      </c>
      <c r="L250" s="3" t="s">
        <v>23</v>
      </c>
      <c r="M250" s="3" t="s">
        <v>24</v>
      </c>
      <c r="N250" s="3" t="s">
        <v>438</v>
      </c>
      <c r="O250" s="3" t="s">
        <v>1140</v>
      </c>
      <c r="P250" s="3" t="s">
        <v>23</v>
      </c>
      <c r="Q250" s="3" t="s">
        <v>23</v>
      </c>
      <c r="R250" s="3" t="s">
        <v>260</v>
      </c>
      <c r="S250" s="3" t="s">
        <v>38</v>
      </c>
      <c r="T250" s="3" t="s">
        <v>410</v>
      </c>
      <c r="U250" s="3" t="s">
        <v>38</v>
      </c>
    </row>
    <row r="251" spans="1:21" ht="18" customHeight="1" x14ac:dyDescent="0.3">
      <c r="A251" s="3">
        <v>250</v>
      </c>
      <c r="B251" s="3" t="s">
        <v>2536</v>
      </c>
      <c r="C251" s="3">
        <v>104830003</v>
      </c>
      <c r="D251" s="3">
        <v>3151295980</v>
      </c>
      <c r="E251" s="5">
        <v>6000</v>
      </c>
      <c r="F251" s="5" t="s">
        <v>23</v>
      </c>
      <c r="G251" s="5">
        <v>0</v>
      </c>
      <c r="H251" s="5">
        <v>0</v>
      </c>
      <c r="I251" s="5">
        <v>1</v>
      </c>
      <c r="J251" s="5">
        <v>1</v>
      </c>
      <c r="K251" s="3" t="s">
        <v>411</v>
      </c>
      <c r="L251" s="3" t="s">
        <v>23</v>
      </c>
      <c r="M251" s="3" t="s">
        <v>24</v>
      </c>
      <c r="N251" s="3" t="s">
        <v>438</v>
      </c>
      <c r="O251" s="3" t="s">
        <v>1140</v>
      </c>
      <c r="P251" s="3" t="s">
        <v>23</v>
      </c>
      <c r="Q251" s="3" t="s">
        <v>23</v>
      </c>
      <c r="R251" s="3" t="s">
        <v>260</v>
      </c>
      <c r="S251" s="3" t="s">
        <v>38</v>
      </c>
      <c r="T251" s="3" t="s">
        <v>410</v>
      </c>
      <c r="U251" s="3" t="s">
        <v>38</v>
      </c>
    </row>
    <row r="252" spans="1:21" ht="18" customHeight="1" x14ac:dyDescent="0.3">
      <c r="A252" s="3">
        <v>251</v>
      </c>
      <c r="B252" s="3" t="s">
        <v>2536</v>
      </c>
      <c r="C252" s="3">
        <v>104830003</v>
      </c>
      <c r="D252" s="3">
        <v>3151296035</v>
      </c>
      <c r="E252" s="5">
        <v>6000</v>
      </c>
      <c r="F252" s="5" t="s">
        <v>23</v>
      </c>
      <c r="G252" s="5">
        <v>0</v>
      </c>
      <c r="H252" s="5">
        <v>0</v>
      </c>
      <c r="I252" s="5">
        <v>1</v>
      </c>
      <c r="J252" s="5">
        <v>2</v>
      </c>
      <c r="K252" s="3" t="s">
        <v>411</v>
      </c>
      <c r="L252" s="3" t="s">
        <v>23</v>
      </c>
      <c r="M252" s="3" t="s">
        <v>24</v>
      </c>
      <c r="N252" s="3" t="s">
        <v>438</v>
      </c>
      <c r="O252" s="3" t="s">
        <v>1140</v>
      </c>
      <c r="P252" s="3" t="s">
        <v>23</v>
      </c>
      <c r="Q252" s="3" t="s">
        <v>23</v>
      </c>
      <c r="R252" s="3" t="s">
        <v>260</v>
      </c>
      <c r="S252" s="3" t="s">
        <v>38</v>
      </c>
      <c r="T252" s="3" t="s">
        <v>410</v>
      </c>
      <c r="U252" s="3" t="s">
        <v>38</v>
      </c>
    </row>
    <row r="253" spans="1:21" ht="18" customHeight="1" x14ac:dyDescent="0.3">
      <c r="A253" s="3">
        <v>252</v>
      </c>
      <c r="B253" s="3" t="s">
        <v>2536</v>
      </c>
      <c r="C253" s="3">
        <v>104830003</v>
      </c>
      <c r="D253" s="3">
        <v>3151296013</v>
      </c>
      <c r="E253" s="5">
        <v>6000</v>
      </c>
      <c r="F253" s="5" t="s">
        <v>23</v>
      </c>
      <c r="G253" s="5">
        <v>0</v>
      </c>
      <c r="H253" s="5">
        <v>0</v>
      </c>
      <c r="I253" s="5">
        <v>1</v>
      </c>
      <c r="J253" s="5">
        <v>1</v>
      </c>
      <c r="K253" s="3" t="s">
        <v>411</v>
      </c>
      <c r="L253" s="3" t="s">
        <v>23</v>
      </c>
      <c r="M253" s="3" t="s">
        <v>24</v>
      </c>
      <c r="N253" s="3" t="s">
        <v>438</v>
      </c>
      <c r="O253" s="3" t="s">
        <v>1140</v>
      </c>
      <c r="P253" s="3" t="s">
        <v>23</v>
      </c>
      <c r="Q253" s="3" t="s">
        <v>23</v>
      </c>
      <c r="R253" s="3" t="s">
        <v>260</v>
      </c>
      <c r="S253" s="3" t="s">
        <v>38</v>
      </c>
      <c r="T253" s="3" t="s">
        <v>410</v>
      </c>
      <c r="U253" s="3" t="s">
        <v>38</v>
      </c>
    </row>
    <row r="254" spans="1:21" ht="18" customHeight="1" x14ac:dyDescent="0.3">
      <c r="A254" s="3">
        <v>253</v>
      </c>
      <c r="B254" s="3" t="s">
        <v>2536</v>
      </c>
      <c r="C254" s="3">
        <v>104830003</v>
      </c>
      <c r="D254" s="3">
        <v>3151296024</v>
      </c>
      <c r="E254" s="5">
        <v>6000</v>
      </c>
      <c r="F254" s="5" t="s">
        <v>23</v>
      </c>
      <c r="G254" s="5">
        <v>0</v>
      </c>
      <c r="H254" s="5">
        <v>0</v>
      </c>
      <c r="I254" s="5">
        <v>1</v>
      </c>
      <c r="J254" s="5">
        <v>1</v>
      </c>
      <c r="K254" s="3" t="s">
        <v>411</v>
      </c>
      <c r="L254" s="3" t="s">
        <v>23</v>
      </c>
      <c r="M254" s="3" t="s">
        <v>24</v>
      </c>
      <c r="N254" s="3" t="s">
        <v>438</v>
      </c>
      <c r="O254" s="3" t="s">
        <v>1140</v>
      </c>
      <c r="P254" s="3" t="s">
        <v>23</v>
      </c>
      <c r="Q254" s="3" t="s">
        <v>23</v>
      </c>
      <c r="R254" s="3" t="s">
        <v>260</v>
      </c>
      <c r="S254" s="3" t="s">
        <v>38</v>
      </c>
      <c r="T254" s="3" t="s">
        <v>410</v>
      </c>
      <c r="U254" s="3" t="s">
        <v>38</v>
      </c>
    </row>
    <row r="255" spans="1:21" ht="18" customHeight="1" x14ac:dyDescent="0.3">
      <c r="A255" s="3">
        <v>254</v>
      </c>
      <c r="B255" s="3" t="s">
        <v>2537</v>
      </c>
      <c r="C255" s="3">
        <v>104830003</v>
      </c>
      <c r="D255" s="3">
        <v>5621551165</v>
      </c>
      <c r="E255" s="5">
        <v>6000</v>
      </c>
      <c r="F255" s="5">
        <v>0</v>
      </c>
      <c r="G255" s="5" t="s">
        <v>23</v>
      </c>
      <c r="H255" s="5">
        <v>0</v>
      </c>
      <c r="I255" s="5">
        <v>1</v>
      </c>
      <c r="J255" s="5">
        <v>1</v>
      </c>
      <c r="K255" s="3" t="s">
        <v>24</v>
      </c>
      <c r="L255" s="3" t="s">
        <v>459</v>
      </c>
      <c r="M255" s="3" t="s">
        <v>460</v>
      </c>
      <c r="N255" s="3" t="s">
        <v>464</v>
      </c>
      <c r="O255" s="3" t="s">
        <v>462</v>
      </c>
      <c r="P255" s="3" t="s">
        <v>23</v>
      </c>
      <c r="Q255" s="3" t="s">
        <v>23</v>
      </c>
      <c r="R255" s="3" t="s">
        <v>463</v>
      </c>
      <c r="S255" s="3" t="s">
        <v>460</v>
      </c>
      <c r="T255" s="3" t="s">
        <v>234</v>
      </c>
      <c r="U255" s="3" t="s">
        <v>38</v>
      </c>
    </row>
    <row r="256" spans="1:21" ht="18" customHeight="1" x14ac:dyDescent="0.3">
      <c r="A256" s="3">
        <v>255</v>
      </c>
      <c r="B256" s="3" t="s">
        <v>2537</v>
      </c>
      <c r="C256" s="3">
        <v>104830003</v>
      </c>
      <c r="D256" s="3">
        <v>5621551176</v>
      </c>
      <c r="E256" s="5">
        <v>6000</v>
      </c>
      <c r="F256" s="5">
        <v>0</v>
      </c>
      <c r="G256" s="5" t="s">
        <v>23</v>
      </c>
      <c r="H256" s="5">
        <v>0</v>
      </c>
      <c r="I256" s="5">
        <v>1</v>
      </c>
      <c r="J256" s="5">
        <v>1</v>
      </c>
      <c r="K256" s="3" t="s">
        <v>24</v>
      </c>
      <c r="L256" s="3" t="s">
        <v>459</v>
      </c>
      <c r="M256" s="3" t="s">
        <v>460</v>
      </c>
      <c r="N256" s="3" t="s">
        <v>464</v>
      </c>
      <c r="O256" s="3" t="s">
        <v>462</v>
      </c>
      <c r="P256" s="3" t="s">
        <v>23</v>
      </c>
      <c r="Q256" s="3" t="s">
        <v>23</v>
      </c>
      <c r="R256" s="3" t="s">
        <v>463</v>
      </c>
      <c r="S256" s="3" t="s">
        <v>460</v>
      </c>
      <c r="T256" s="3" t="s">
        <v>234</v>
      </c>
      <c r="U256" s="3" t="s">
        <v>38</v>
      </c>
    </row>
    <row r="257" spans="1:21" ht="18" customHeight="1" x14ac:dyDescent="0.3">
      <c r="A257" s="3">
        <v>256</v>
      </c>
      <c r="B257" s="3" t="s">
        <v>2537</v>
      </c>
      <c r="C257" s="3">
        <v>104830003</v>
      </c>
      <c r="D257" s="3">
        <v>5621551180</v>
      </c>
      <c r="E257" s="5">
        <v>6000</v>
      </c>
      <c r="F257" s="5">
        <v>0</v>
      </c>
      <c r="G257" s="5" t="s">
        <v>23</v>
      </c>
      <c r="H257" s="5">
        <v>0</v>
      </c>
      <c r="I257" s="5">
        <v>1</v>
      </c>
      <c r="J257" s="5">
        <v>1</v>
      </c>
      <c r="K257" s="3" t="s">
        <v>24</v>
      </c>
      <c r="L257" s="3" t="s">
        <v>459</v>
      </c>
      <c r="M257" s="3" t="s">
        <v>460</v>
      </c>
      <c r="N257" s="3" t="s">
        <v>464</v>
      </c>
      <c r="O257" s="3" t="s">
        <v>462</v>
      </c>
      <c r="P257" s="3" t="s">
        <v>23</v>
      </c>
      <c r="Q257" s="3" t="s">
        <v>23</v>
      </c>
      <c r="R257" s="3" t="s">
        <v>463</v>
      </c>
      <c r="S257" s="3" t="s">
        <v>460</v>
      </c>
      <c r="T257" s="3" t="s">
        <v>234</v>
      </c>
      <c r="U257" s="3" t="s">
        <v>38</v>
      </c>
    </row>
    <row r="258" spans="1:21" ht="18" customHeight="1" x14ac:dyDescent="0.3">
      <c r="A258" s="3">
        <v>257</v>
      </c>
      <c r="B258" s="3" t="s">
        <v>2537</v>
      </c>
      <c r="C258" s="3">
        <v>104830003</v>
      </c>
      <c r="D258" s="3">
        <v>5621551191</v>
      </c>
      <c r="E258" s="5">
        <v>6000</v>
      </c>
      <c r="F258" s="5">
        <v>0</v>
      </c>
      <c r="G258" s="5" t="s">
        <v>23</v>
      </c>
      <c r="H258" s="5">
        <v>0</v>
      </c>
      <c r="I258" s="5">
        <v>1</v>
      </c>
      <c r="J258" s="5">
        <v>1</v>
      </c>
      <c r="K258" s="3" t="s">
        <v>24</v>
      </c>
      <c r="L258" s="3" t="s">
        <v>459</v>
      </c>
      <c r="M258" s="3" t="s">
        <v>468</v>
      </c>
      <c r="N258" s="3" t="s">
        <v>464</v>
      </c>
      <c r="O258" s="3" t="s">
        <v>470</v>
      </c>
      <c r="P258" s="3" t="s">
        <v>23</v>
      </c>
      <c r="Q258" s="3" t="s">
        <v>23</v>
      </c>
      <c r="R258" s="3" t="s">
        <v>471</v>
      </c>
      <c r="S258" s="3" t="s">
        <v>472</v>
      </c>
      <c r="T258" s="3" t="s">
        <v>234</v>
      </c>
      <c r="U258" s="3" t="s">
        <v>38</v>
      </c>
    </row>
    <row r="259" spans="1:21" ht="18" customHeight="1" x14ac:dyDescent="0.3">
      <c r="A259" s="3">
        <v>258</v>
      </c>
      <c r="B259" s="3" t="s">
        <v>2504</v>
      </c>
      <c r="C259" s="3">
        <v>104830003</v>
      </c>
      <c r="D259" s="3">
        <v>5621551202</v>
      </c>
      <c r="E259" s="5">
        <v>6000</v>
      </c>
      <c r="F259" s="5">
        <v>0</v>
      </c>
      <c r="G259" s="5" t="s">
        <v>23</v>
      </c>
      <c r="H259" s="5">
        <v>0</v>
      </c>
      <c r="I259" s="5">
        <v>1</v>
      </c>
      <c r="J259" s="5">
        <v>1</v>
      </c>
      <c r="K259" s="3" t="s">
        <v>24</v>
      </c>
      <c r="L259" s="3" t="s">
        <v>459</v>
      </c>
      <c r="M259" s="3" t="s">
        <v>591</v>
      </c>
      <c r="N259" s="3" t="s">
        <v>464</v>
      </c>
      <c r="O259" s="3" t="s">
        <v>470</v>
      </c>
      <c r="P259" s="3" t="s">
        <v>23</v>
      </c>
      <c r="Q259" s="3" t="s">
        <v>23</v>
      </c>
      <c r="R259" s="3" t="s">
        <v>592</v>
      </c>
      <c r="S259" s="3" t="s">
        <v>591</v>
      </c>
      <c r="T259" s="3" t="s">
        <v>234</v>
      </c>
      <c r="U259" s="3" t="s">
        <v>38</v>
      </c>
    </row>
    <row r="260" spans="1:21" ht="18" customHeight="1" x14ac:dyDescent="0.3">
      <c r="A260" s="3">
        <v>259</v>
      </c>
      <c r="B260" s="3" t="s">
        <v>2505</v>
      </c>
      <c r="C260" s="3">
        <v>104830003</v>
      </c>
      <c r="D260" s="3">
        <v>5621551401</v>
      </c>
      <c r="E260" s="5">
        <v>6000</v>
      </c>
      <c r="F260" s="5">
        <v>0</v>
      </c>
      <c r="G260" s="5" t="s">
        <v>23</v>
      </c>
      <c r="H260" s="5">
        <v>0</v>
      </c>
      <c r="I260" s="5">
        <v>1</v>
      </c>
      <c r="J260" s="5">
        <v>1</v>
      </c>
      <c r="K260" s="3" t="s">
        <v>24</v>
      </c>
      <c r="L260" s="3" t="s">
        <v>459</v>
      </c>
      <c r="M260" s="3" t="s">
        <v>249</v>
      </c>
      <c r="N260" s="3" t="s">
        <v>464</v>
      </c>
      <c r="O260" s="3" t="s">
        <v>2538</v>
      </c>
      <c r="P260" s="3" t="s">
        <v>23</v>
      </c>
      <c r="Q260" s="3" t="s">
        <v>23</v>
      </c>
      <c r="R260" s="3" t="s">
        <v>253</v>
      </c>
      <c r="S260" s="3" t="s">
        <v>38</v>
      </c>
      <c r="T260" s="3" t="s">
        <v>234</v>
      </c>
      <c r="U260" s="3" t="s">
        <v>38</v>
      </c>
    </row>
    <row r="261" spans="1:21" ht="18" customHeight="1" x14ac:dyDescent="0.3">
      <c r="A261" s="3">
        <v>260</v>
      </c>
      <c r="B261" s="3" t="s">
        <v>2505</v>
      </c>
      <c r="C261" s="3">
        <v>104830003</v>
      </c>
      <c r="D261" s="3">
        <v>5621551412</v>
      </c>
      <c r="E261" s="5">
        <v>6000</v>
      </c>
      <c r="F261" s="5">
        <v>0</v>
      </c>
      <c r="G261" s="5" t="s">
        <v>23</v>
      </c>
      <c r="H261" s="5">
        <v>0</v>
      </c>
      <c r="I261" s="5">
        <v>1</v>
      </c>
      <c r="J261" s="5">
        <v>1</v>
      </c>
      <c r="K261" s="3" t="s">
        <v>24</v>
      </c>
      <c r="L261" s="3" t="s">
        <v>459</v>
      </c>
      <c r="M261" s="3" t="s">
        <v>710</v>
      </c>
      <c r="N261" s="3" t="s">
        <v>464</v>
      </c>
      <c r="O261" s="3" t="s">
        <v>711</v>
      </c>
      <c r="P261" s="3" t="s">
        <v>23</v>
      </c>
      <c r="Q261" s="3" t="s">
        <v>23</v>
      </c>
      <c r="R261" s="3" t="s">
        <v>712</v>
      </c>
      <c r="S261" s="3" t="s">
        <v>710</v>
      </c>
      <c r="T261" s="3" t="s">
        <v>234</v>
      </c>
      <c r="U261" s="3" t="s">
        <v>38</v>
      </c>
    </row>
    <row r="262" spans="1:21" ht="18" customHeight="1" x14ac:dyDescent="0.3">
      <c r="A262" s="3">
        <v>261</v>
      </c>
      <c r="B262" s="3" t="s">
        <v>2539</v>
      </c>
      <c r="C262" s="3">
        <v>104830003</v>
      </c>
      <c r="D262" s="3">
        <v>5621551423</v>
      </c>
      <c r="E262" s="5">
        <v>6000</v>
      </c>
      <c r="F262" s="5">
        <v>0</v>
      </c>
      <c r="G262" s="5" t="s">
        <v>23</v>
      </c>
      <c r="H262" s="5">
        <v>0</v>
      </c>
      <c r="I262" s="5">
        <v>1</v>
      </c>
      <c r="J262" s="5">
        <v>1</v>
      </c>
      <c r="K262" s="3" t="s">
        <v>24</v>
      </c>
      <c r="L262" s="3" t="s">
        <v>269</v>
      </c>
      <c r="M262" s="3" t="s">
        <v>270</v>
      </c>
      <c r="N262" s="3" t="s">
        <v>464</v>
      </c>
      <c r="O262" s="3" t="s">
        <v>272</v>
      </c>
      <c r="P262" s="3" t="s">
        <v>23</v>
      </c>
      <c r="Q262" s="3" t="s">
        <v>23</v>
      </c>
      <c r="R262" s="3" t="s">
        <v>273</v>
      </c>
      <c r="S262" s="3" t="s">
        <v>270</v>
      </c>
      <c r="T262" s="3" t="s">
        <v>234</v>
      </c>
      <c r="U262" s="3" t="s">
        <v>38</v>
      </c>
    </row>
    <row r="263" spans="1:21" ht="18" customHeight="1" x14ac:dyDescent="0.3">
      <c r="A263" s="3">
        <v>262</v>
      </c>
      <c r="B263" s="3" t="s">
        <v>2539</v>
      </c>
      <c r="C263" s="3">
        <v>104830003</v>
      </c>
      <c r="D263" s="3">
        <v>5621551434</v>
      </c>
      <c r="E263" s="5">
        <v>6000</v>
      </c>
      <c r="F263" s="5">
        <v>0</v>
      </c>
      <c r="G263" s="5" t="s">
        <v>23</v>
      </c>
      <c r="H263" s="5">
        <v>0</v>
      </c>
      <c r="I263" s="5">
        <v>1</v>
      </c>
      <c r="J263" s="5">
        <v>1</v>
      </c>
      <c r="K263" s="3" t="s">
        <v>24</v>
      </c>
      <c r="L263" s="3" t="s">
        <v>269</v>
      </c>
      <c r="M263" s="3" t="s">
        <v>270</v>
      </c>
      <c r="N263" s="3" t="s">
        <v>464</v>
      </c>
      <c r="O263" s="3" t="s">
        <v>272</v>
      </c>
      <c r="P263" s="3" t="s">
        <v>23</v>
      </c>
      <c r="Q263" s="3" t="s">
        <v>23</v>
      </c>
      <c r="R263" s="3" t="s">
        <v>273</v>
      </c>
      <c r="S263" s="3" t="s">
        <v>270</v>
      </c>
      <c r="T263" s="3" t="s">
        <v>234</v>
      </c>
      <c r="U263" s="3" t="s">
        <v>38</v>
      </c>
    </row>
    <row r="264" spans="1:21" ht="18" customHeight="1" x14ac:dyDescent="0.3">
      <c r="A264" s="3">
        <v>263</v>
      </c>
      <c r="B264" s="3" t="s">
        <v>2541</v>
      </c>
      <c r="C264" s="3">
        <v>104830003</v>
      </c>
      <c r="D264" s="3">
        <v>5621551456</v>
      </c>
      <c r="E264" s="5">
        <v>6000</v>
      </c>
      <c r="F264" s="5">
        <v>0</v>
      </c>
      <c r="G264" s="5">
        <v>0</v>
      </c>
      <c r="H264" s="5">
        <v>500000</v>
      </c>
      <c r="I264" s="5">
        <v>1</v>
      </c>
      <c r="J264" s="5">
        <v>1</v>
      </c>
      <c r="K264" s="3" t="s">
        <v>24</v>
      </c>
      <c r="L264" s="3" t="s">
        <v>255</v>
      </c>
      <c r="M264" s="3" t="s">
        <v>2540</v>
      </c>
      <c r="N264" s="3" t="s">
        <v>2544</v>
      </c>
      <c r="O264" s="3" t="s">
        <v>2542</v>
      </c>
      <c r="P264" s="3" t="s">
        <v>23</v>
      </c>
      <c r="Q264" s="3" t="s">
        <v>23</v>
      </c>
      <c r="R264" s="3" t="s">
        <v>2543</v>
      </c>
      <c r="S264" s="3" t="s">
        <v>38</v>
      </c>
      <c r="T264" s="3" t="s">
        <v>260</v>
      </c>
      <c r="U264" s="3" t="s">
        <v>38</v>
      </c>
    </row>
    <row r="265" spans="1:21" ht="18" customHeight="1" x14ac:dyDescent="0.3">
      <c r="A265" s="3">
        <v>264</v>
      </c>
      <c r="B265" s="3" t="s">
        <v>2668</v>
      </c>
      <c r="C265" s="3">
        <v>104830003</v>
      </c>
      <c r="D265" s="3">
        <v>8047800342</v>
      </c>
      <c r="E265" s="5">
        <v>7000</v>
      </c>
      <c r="F265" s="5">
        <v>0</v>
      </c>
      <c r="G265" s="5" t="s">
        <v>23</v>
      </c>
      <c r="H265" s="5">
        <v>500000</v>
      </c>
      <c r="I265" s="5">
        <v>1</v>
      </c>
      <c r="J265" s="5">
        <v>6</v>
      </c>
      <c r="K265" s="3" t="s">
        <v>2664</v>
      </c>
      <c r="L265" s="3" t="s">
        <v>473</v>
      </c>
      <c r="M265" s="3" t="s">
        <v>230</v>
      </c>
      <c r="N265" s="3" t="s">
        <v>2666</v>
      </c>
      <c r="O265" s="3" t="s">
        <v>233</v>
      </c>
      <c r="P265" s="3" t="s">
        <v>21</v>
      </c>
      <c r="Q265" s="3" t="s">
        <v>232</v>
      </c>
      <c r="R265" s="3" t="s">
        <v>234</v>
      </c>
      <c r="S265" s="3" t="s">
        <v>38</v>
      </c>
      <c r="T265" s="3" t="s">
        <v>476</v>
      </c>
      <c r="U265" s="3" t="s">
        <v>21</v>
      </c>
    </row>
    <row r="266" spans="1:21" ht="18" customHeight="1" x14ac:dyDescent="0.3">
      <c r="A266" s="3">
        <v>265</v>
      </c>
      <c r="B266" s="3" t="s">
        <v>2668</v>
      </c>
      <c r="C266" s="3">
        <v>104830003</v>
      </c>
      <c r="D266" s="3">
        <v>8047800353</v>
      </c>
      <c r="E266" s="5">
        <v>6000</v>
      </c>
      <c r="F266" s="5">
        <v>0</v>
      </c>
      <c r="G266" s="5" t="s">
        <v>23</v>
      </c>
      <c r="H266" s="5">
        <v>500000</v>
      </c>
      <c r="I266" s="5">
        <v>1</v>
      </c>
      <c r="J266" s="5">
        <v>2</v>
      </c>
      <c r="K266" s="3" t="s">
        <v>2664</v>
      </c>
      <c r="L266" s="3" t="s">
        <v>473</v>
      </c>
      <c r="M266" s="3" t="s">
        <v>230</v>
      </c>
      <c r="N266" s="3" t="s">
        <v>2666</v>
      </c>
      <c r="O266" s="3" t="s">
        <v>233</v>
      </c>
      <c r="P266" s="3" t="s">
        <v>23</v>
      </c>
      <c r="Q266" s="3" t="s">
        <v>251</v>
      </c>
      <c r="R266" s="3" t="s">
        <v>234</v>
      </c>
      <c r="S266" s="3" t="s">
        <v>38</v>
      </c>
      <c r="T266" s="3" t="s">
        <v>476</v>
      </c>
      <c r="U266" s="3" t="s">
        <v>38</v>
      </c>
    </row>
    <row r="267" spans="1:21" ht="18" customHeight="1" x14ac:dyDescent="0.3">
      <c r="A267" s="3">
        <v>266</v>
      </c>
      <c r="B267" s="3" t="s">
        <v>2675</v>
      </c>
      <c r="C267" s="3">
        <v>104830003</v>
      </c>
      <c r="D267" s="3">
        <v>8047792126</v>
      </c>
      <c r="E267" s="5">
        <v>6000</v>
      </c>
      <c r="F267" s="5">
        <v>0</v>
      </c>
      <c r="G267" s="5" t="s">
        <v>23</v>
      </c>
      <c r="H267" s="5">
        <v>500000</v>
      </c>
      <c r="I267" s="5">
        <v>1</v>
      </c>
      <c r="J267" s="5">
        <v>2</v>
      </c>
      <c r="K267" s="3" t="s">
        <v>2673</v>
      </c>
      <c r="L267" s="3" t="s">
        <v>2674</v>
      </c>
      <c r="M267" s="3" t="s">
        <v>230</v>
      </c>
      <c r="N267" s="3" t="s">
        <v>2676</v>
      </c>
      <c r="O267" s="3" t="s">
        <v>233</v>
      </c>
      <c r="P267" s="3" t="s">
        <v>23</v>
      </c>
      <c r="Q267" s="3" t="s">
        <v>251</v>
      </c>
      <c r="R267" s="3" t="s">
        <v>234</v>
      </c>
      <c r="S267" s="3" t="s">
        <v>38</v>
      </c>
      <c r="T267" s="3" t="s">
        <v>2677</v>
      </c>
      <c r="U267" s="3" t="s">
        <v>38</v>
      </c>
    </row>
    <row r="268" spans="1:21" ht="18" customHeight="1" x14ac:dyDescent="0.3">
      <c r="A268" s="3">
        <v>267</v>
      </c>
      <c r="B268" s="3" t="s">
        <v>2665</v>
      </c>
      <c r="C268" s="3">
        <v>104830003</v>
      </c>
      <c r="D268" s="3">
        <v>8047809512</v>
      </c>
      <c r="E268" s="5">
        <v>6000</v>
      </c>
      <c r="F268" s="5"/>
      <c r="G268" s="5" t="s">
        <v>23</v>
      </c>
      <c r="H268" s="5">
        <v>500000</v>
      </c>
      <c r="I268" s="5">
        <v>1</v>
      </c>
      <c r="J268" s="5">
        <v>1</v>
      </c>
      <c r="K268" s="3" t="s">
        <v>2664</v>
      </c>
      <c r="L268" s="3" t="s">
        <v>473</v>
      </c>
      <c r="M268" s="3" t="s">
        <v>230</v>
      </c>
      <c r="N268" s="3" t="s">
        <v>2666</v>
      </c>
      <c r="O268" s="3" t="s">
        <v>233</v>
      </c>
      <c r="P268" s="3" t="s">
        <v>23</v>
      </c>
      <c r="Q268" s="3" t="s">
        <v>251</v>
      </c>
      <c r="R268" s="3" t="s">
        <v>234</v>
      </c>
      <c r="S268" s="3" t="s">
        <v>38</v>
      </c>
      <c r="T268" s="3" t="s">
        <v>476</v>
      </c>
      <c r="U268" s="3" t="s">
        <v>38</v>
      </c>
    </row>
    <row r="269" spans="1:21" ht="18" customHeight="1" x14ac:dyDescent="0.3">
      <c r="A269" s="3">
        <v>268</v>
      </c>
      <c r="B269" s="3" t="s">
        <v>2665</v>
      </c>
      <c r="C269" s="3">
        <v>104830003</v>
      </c>
      <c r="D269" s="3">
        <v>8047809534</v>
      </c>
      <c r="E269" s="5">
        <v>6000</v>
      </c>
      <c r="F269" s="5"/>
      <c r="G269" s="5" t="s">
        <v>23</v>
      </c>
      <c r="H269" s="5">
        <v>500000</v>
      </c>
      <c r="I269" s="5">
        <v>1</v>
      </c>
      <c r="J269" s="5">
        <v>1</v>
      </c>
      <c r="K269" s="3" t="s">
        <v>2664</v>
      </c>
      <c r="L269" s="3" t="s">
        <v>473</v>
      </c>
      <c r="M269" s="3" t="s">
        <v>230</v>
      </c>
      <c r="N269" s="3" t="s">
        <v>2666</v>
      </c>
      <c r="O269" s="3" t="s">
        <v>233</v>
      </c>
      <c r="P269" s="3" t="s">
        <v>23</v>
      </c>
      <c r="Q269" s="3" t="s">
        <v>251</v>
      </c>
      <c r="R269" s="3" t="s">
        <v>234</v>
      </c>
      <c r="S269" s="3" t="s">
        <v>38</v>
      </c>
      <c r="T269" s="3" t="s">
        <v>476</v>
      </c>
      <c r="U269" s="3" t="s">
        <v>38</v>
      </c>
    </row>
    <row r="270" spans="1:21" ht="18" customHeight="1" x14ac:dyDescent="0.3">
      <c r="A270" s="3">
        <v>269</v>
      </c>
      <c r="B270" s="3" t="s">
        <v>2665</v>
      </c>
      <c r="C270" s="3">
        <v>104830003</v>
      </c>
      <c r="D270" s="3">
        <v>8047809486</v>
      </c>
      <c r="E270" s="5">
        <v>6000</v>
      </c>
      <c r="F270" s="5">
        <v>0</v>
      </c>
      <c r="G270" s="5" t="s">
        <v>23</v>
      </c>
      <c r="H270" s="5">
        <v>500000</v>
      </c>
      <c r="I270" s="5">
        <v>1</v>
      </c>
      <c r="J270" s="5">
        <v>2</v>
      </c>
      <c r="K270" s="3" t="s">
        <v>2664</v>
      </c>
      <c r="L270" s="3" t="s">
        <v>473</v>
      </c>
      <c r="M270" s="3" t="s">
        <v>230</v>
      </c>
      <c r="N270" s="3" t="s">
        <v>2666</v>
      </c>
      <c r="O270" s="3" t="s">
        <v>233</v>
      </c>
      <c r="P270" s="3" t="s">
        <v>23</v>
      </c>
      <c r="Q270" s="3" t="s">
        <v>251</v>
      </c>
      <c r="R270" s="3" t="s">
        <v>234</v>
      </c>
      <c r="S270" s="3" t="s">
        <v>38</v>
      </c>
      <c r="T270" s="3" t="s">
        <v>476</v>
      </c>
      <c r="U270" s="3" t="s">
        <v>38</v>
      </c>
    </row>
    <row r="271" spans="1:21" ht="18" customHeight="1" x14ac:dyDescent="0.3">
      <c r="A271" s="3">
        <v>270</v>
      </c>
      <c r="B271" s="3" t="s">
        <v>2665</v>
      </c>
      <c r="C271" s="3">
        <v>104830003</v>
      </c>
      <c r="D271" s="3">
        <v>8047809490</v>
      </c>
      <c r="E271" s="5">
        <v>6000</v>
      </c>
      <c r="F271" s="5">
        <v>0</v>
      </c>
      <c r="G271" s="5" t="s">
        <v>23</v>
      </c>
      <c r="H271" s="5">
        <v>500000</v>
      </c>
      <c r="I271" s="5">
        <v>1</v>
      </c>
      <c r="J271" s="5">
        <v>3</v>
      </c>
      <c r="K271" s="3" t="s">
        <v>2664</v>
      </c>
      <c r="L271" s="3" t="s">
        <v>473</v>
      </c>
      <c r="M271" s="3" t="s">
        <v>230</v>
      </c>
      <c r="N271" s="3" t="s">
        <v>2666</v>
      </c>
      <c r="O271" s="3" t="s">
        <v>233</v>
      </c>
      <c r="P271" s="3" t="s">
        <v>23</v>
      </c>
      <c r="Q271" s="3" t="s">
        <v>251</v>
      </c>
      <c r="R271" s="3" t="s">
        <v>234</v>
      </c>
      <c r="S271" s="3" t="s">
        <v>38</v>
      </c>
      <c r="T271" s="3" t="s">
        <v>476</v>
      </c>
      <c r="U271" s="3" t="s">
        <v>38</v>
      </c>
    </row>
    <row r="272" spans="1:21" ht="18" customHeight="1" x14ac:dyDescent="0.3">
      <c r="A272" s="3">
        <v>271</v>
      </c>
      <c r="B272" s="3" t="s">
        <v>2669</v>
      </c>
      <c r="C272" s="3">
        <v>104830003</v>
      </c>
      <c r="D272" s="3">
        <v>5621551762</v>
      </c>
      <c r="E272" s="5">
        <v>6000</v>
      </c>
      <c r="F272" s="5">
        <v>0</v>
      </c>
      <c r="G272" s="5" t="s">
        <v>23</v>
      </c>
      <c r="H272" s="5">
        <v>500000</v>
      </c>
      <c r="I272" s="5">
        <v>1</v>
      </c>
      <c r="J272" s="5">
        <v>1</v>
      </c>
      <c r="K272" s="3" t="s">
        <v>24</v>
      </c>
      <c r="L272" s="3" t="s">
        <v>269</v>
      </c>
      <c r="M272" s="3" t="s">
        <v>270</v>
      </c>
      <c r="N272" s="3" t="s">
        <v>464</v>
      </c>
      <c r="O272" s="3" t="s">
        <v>272</v>
      </c>
      <c r="P272" s="3" t="s">
        <v>23</v>
      </c>
      <c r="Q272" s="3" t="s">
        <v>23</v>
      </c>
      <c r="R272" s="3" t="s">
        <v>273</v>
      </c>
      <c r="S272" s="3" t="s">
        <v>270</v>
      </c>
      <c r="T272" s="3" t="s">
        <v>234</v>
      </c>
      <c r="U272" s="3" t="s">
        <v>38</v>
      </c>
    </row>
    <row r="273" spans="1:21" ht="18" customHeight="1" x14ac:dyDescent="0.3">
      <c r="A273" s="3">
        <v>272</v>
      </c>
      <c r="B273" s="3" t="s">
        <v>2604</v>
      </c>
      <c r="C273" s="3">
        <v>104830003</v>
      </c>
      <c r="D273" s="3">
        <v>5621551773</v>
      </c>
      <c r="E273" s="5">
        <v>6000</v>
      </c>
      <c r="F273" s="5">
        <v>0</v>
      </c>
      <c r="G273" s="5" t="s">
        <v>23</v>
      </c>
      <c r="H273" s="5">
        <v>500000</v>
      </c>
      <c r="I273" s="5">
        <v>1</v>
      </c>
      <c r="J273" s="5">
        <v>1</v>
      </c>
      <c r="K273" s="3" t="s">
        <v>24</v>
      </c>
      <c r="L273" s="3" t="s">
        <v>459</v>
      </c>
      <c r="M273" s="3" t="s">
        <v>2670</v>
      </c>
      <c r="N273" s="3" t="s">
        <v>464</v>
      </c>
      <c r="O273" s="3" t="s">
        <v>2671</v>
      </c>
      <c r="P273" s="3" t="s">
        <v>23</v>
      </c>
      <c r="Q273" s="3" t="s">
        <v>23</v>
      </c>
      <c r="R273" s="3" t="s">
        <v>2672</v>
      </c>
      <c r="S273" s="3" t="s">
        <v>38</v>
      </c>
      <c r="T273" s="3" t="s">
        <v>234</v>
      </c>
      <c r="U273" s="3" t="s">
        <v>38</v>
      </c>
    </row>
    <row r="274" spans="1:21" ht="18" customHeight="1" x14ac:dyDescent="0.3">
      <c r="A274" s="3">
        <v>273</v>
      </c>
      <c r="B274" s="3" t="s">
        <v>2604</v>
      </c>
      <c r="C274" s="3">
        <v>104830003</v>
      </c>
      <c r="D274" s="3">
        <v>5621551784</v>
      </c>
      <c r="E274" s="5">
        <v>6000</v>
      </c>
      <c r="F274" s="5">
        <v>0</v>
      </c>
      <c r="G274" s="5" t="s">
        <v>23</v>
      </c>
      <c r="H274" s="5">
        <v>500000</v>
      </c>
      <c r="I274" s="5">
        <v>1</v>
      </c>
      <c r="J274" s="5">
        <v>1</v>
      </c>
      <c r="K274" s="3" t="s">
        <v>24</v>
      </c>
      <c r="L274" s="3" t="s">
        <v>459</v>
      </c>
      <c r="M274" s="3" t="s">
        <v>468</v>
      </c>
      <c r="N274" s="3" t="s">
        <v>464</v>
      </c>
      <c r="O274" s="3" t="s">
        <v>470</v>
      </c>
      <c r="P274" s="3" t="s">
        <v>23</v>
      </c>
      <c r="Q274" s="3" t="s">
        <v>23</v>
      </c>
      <c r="R274" s="3" t="s">
        <v>471</v>
      </c>
      <c r="S274" s="3" t="s">
        <v>472</v>
      </c>
      <c r="T274" s="3" t="s">
        <v>234</v>
      </c>
      <c r="U274" s="3" t="s">
        <v>38</v>
      </c>
    </row>
    <row r="275" spans="1:21" ht="18" customHeight="1" x14ac:dyDescent="0.3">
      <c r="A275" s="3">
        <v>274</v>
      </c>
      <c r="B275" s="3" t="s">
        <v>2604</v>
      </c>
      <c r="C275" s="3">
        <v>104830003</v>
      </c>
      <c r="D275" s="3">
        <v>5621551795</v>
      </c>
      <c r="E275" s="5">
        <v>6000</v>
      </c>
      <c r="F275" s="5">
        <v>0</v>
      </c>
      <c r="G275" s="5" t="s">
        <v>23</v>
      </c>
      <c r="H275" s="5">
        <v>500000</v>
      </c>
      <c r="I275" s="5">
        <v>1</v>
      </c>
      <c r="J275" s="5">
        <v>1</v>
      </c>
      <c r="K275" s="3" t="s">
        <v>24</v>
      </c>
      <c r="L275" s="3" t="s">
        <v>459</v>
      </c>
      <c r="M275" s="3" t="s">
        <v>468</v>
      </c>
      <c r="N275" s="3" t="s">
        <v>464</v>
      </c>
      <c r="O275" s="3" t="s">
        <v>470</v>
      </c>
      <c r="P275" s="3" t="s">
        <v>23</v>
      </c>
      <c r="Q275" s="3" t="s">
        <v>23</v>
      </c>
      <c r="R275" s="3" t="s">
        <v>593</v>
      </c>
      <c r="S275" s="3" t="s">
        <v>594</v>
      </c>
      <c r="T275" s="3" t="s">
        <v>234</v>
      </c>
      <c r="U275" s="3" t="s">
        <v>38</v>
      </c>
    </row>
    <row r="276" spans="1:21" ht="18" customHeight="1" x14ac:dyDescent="0.3">
      <c r="A276" s="3">
        <v>275</v>
      </c>
      <c r="B276" s="3" t="s">
        <v>2667</v>
      </c>
      <c r="C276" s="3">
        <v>104830003</v>
      </c>
      <c r="D276" s="3">
        <v>8047809501</v>
      </c>
      <c r="E276" s="5">
        <v>6000</v>
      </c>
      <c r="F276" s="5"/>
      <c r="G276" s="5" t="s">
        <v>23</v>
      </c>
      <c r="H276" s="5">
        <v>500000</v>
      </c>
      <c r="I276" s="5">
        <v>1</v>
      </c>
      <c r="J276" s="5">
        <v>1</v>
      </c>
      <c r="K276" s="3" t="s">
        <v>2664</v>
      </c>
      <c r="L276" s="3" t="s">
        <v>473</v>
      </c>
      <c r="M276" s="3" t="s">
        <v>230</v>
      </c>
      <c r="N276" s="3" t="s">
        <v>2666</v>
      </c>
      <c r="O276" s="3" t="s">
        <v>233</v>
      </c>
      <c r="P276" s="3" t="s">
        <v>23</v>
      </c>
      <c r="Q276" s="3" t="s">
        <v>251</v>
      </c>
      <c r="R276" s="3" t="s">
        <v>234</v>
      </c>
      <c r="S276" s="3" t="s">
        <v>38</v>
      </c>
      <c r="T276" s="3" t="s">
        <v>476</v>
      </c>
      <c r="U276" s="3" t="s">
        <v>38</v>
      </c>
    </row>
    <row r="277" spans="1:21" ht="18" customHeight="1" x14ac:dyDescent="0.3">
      <c r="A277" s="3">
        <v>276</v>
      </c>
      <c r="B277" s="3" t="s">
        <v>2667</v>
      </c>
      <c r="C277" s="3">
        <v>104830003</v>
      </c>
      <c r="D277" s="3">
        <v>8047809523</v>
      </c>
      <c r="E277" s="5">
        <v>6000</v>
      </c>
      <c r="F277" s="5"/>
      <c r="G277" s="5" t="s">
        <v>23</v>
      </c>
      <c r="H277" s="5">
        <v>500000</v>
      </c>
      <c r="I277" s="5">
        <v>1</v>
      </c>
      <c r="J277" s="5">
        <v>1</v>
      </c>
      <c r="K277" s="3" t="s">
        <v>2664</v>
      </c>
      <c r="L277" s="3" t="s">
        <v>473</v>
      </c>
      <c r="M277" s="3" t="s">
        <v>230</v>
      </c>
      <c r="N277" s="3" t="s">
        <v>2666</v>
      </c>
      <c r="O277" s="3" t="s">
        <v>233</v>
      </c>
      <c r="P277" s="3" t="s">
        <v>23</v>
      </c>
      <c r="Q277" s="3" t="s">
        <v>251</v>
      </c>
      <c r="R277" s="3" t="s">
        <v>234</v>
      </c>
      <c r="S277" s="3" t="s">
        <v>38</v>
      </c>
      <c r="T277" s="3" t="s">
        <v>476</v>
      </c>
      <c r="U277" s="3" t="s">
        <v>38</v>
      </c>
    </row>
    <row r="278" spans="1:21" ht="18" customHeight="1" x14ac:dyDescent="0.3">
      <c r="A278" s="3">
        <v>277</v>
      </c>
      <c r="B278" s="3" t="s">
        <v>2819</v>
      </c>
      <c r="C278" s="3">
        <v>104830003</v>
      </c>
      <c r="D278" s="3">
        <v>8047815801</v>
      </c>
      <c r="E278" s="5">
        <v>6000</v>
      </c>
      <c r="F278" s="5"/>
      <c r="G278" s="5" t="s">
        <v>23</v>
      </c>
      <c r="H278" s="5">
        <v>500000</v>
      </c>
      <c r="I278" s="5">
        <v>1</v>
      </c>
      <c r="J278" s="5">
        <v>1</v>
      </c>
      <c r="K278" s="3" t="s">
        <v>2817</v>
      </c>
      <c r="L278" s="3" t="s">
        <v>2818</v>
      </c>
      <c r="M278" s="3" t="s">
        <v>230</v>
      </c>
      <c r="N278" s="3" t="s">
        <v>2820</v>
      </c>
      <c r="O278" s="3" t="s">
        <v>233</v>
      </c>
      <c r="P278" s="3" t="s">
        <v>23</v>
      </c>
      <c r="Q278" s="3" t="s">
        <v>251</v>
      </c>
      <c r="R278" s="3" t="s">
        <v>234</v>
      </c>
      <c r="S278" s="3" t="s">
        <v>38</v>
      </c>
      <c r="T278" s="3" t="s">
        <v>2821</v>
      </c>
      <c r="U278" s="3" t="s">
        <v>38</v>
      </c>
    </row>
    <row r="279" spans="1:21" ht="18" customHeight="1" x14ac:dyDescent="0.3">
      <c r="A279" s="3">
        <v>278</v>
      </c>
      <c r="B279" s="3" t="s">
        <v>2844</v>
      </c>
      <c r="C279" s="3">
        <v>104830003</v>
      </c>
      <c r="D279" s="3">
        <v>8047843694</v>
      </c>
      <c r="E279" s="5">
        <v>7000</v>
      </c>
      <c r="F279" s="5">
        <v>0</v>
      </c>
      <c r="G279" s="5" t="s">
        <v>23</v>
      </c>
      <c r="H279" s="5">
        <v>500000</v>
      </c>
      <c r="I279" s="5">
        <v>1</v>
      </c>
      <c r="J279" s="5">
        <v>8</v>
      </c>
      <c r="K279" s="3" t="s">
        <v>2842</v>
      </c>
      <c r="L279" s="3" t="s">
        <v>2843</v>
      </c>
      <c r="M279" s="3" t="s">
        <v>230</v>
      </c>
      <c r="N279" s="3" t="s">
        <v>2845</v>
      </c>
      <c r="O279" s="3" t="s">
        <v>233</v>
      </c>
      <c r="P279" s="3" t="s">
        <v>23</v>
      </c>
      <c r="Q279" s="3" t="s">
        <v>251</v>
      </c>
      <c r="R279" s="3" t="s">
        <v>234</v>
      </c>
      <c r="S279" s="3" t="s">
        <v>38</v>
      </c>
      <c r="T279" s="3" t="s">
        <v>2846</v>
      </c>
      <c r="U279" s="3" t="s">
        <v>38</v>
      </c>
    </row>
    <row r="280" spans="1:21" ht="18" customHeight="1" x14ac:dyDescent="0.3">
      <c r="A280" s="3">
        <v>279</v>
      </c>
      <c r="B280" s="3" t="s">
        <v>2837</v>
      </c>
      <c r="C280" s="3">
        <v>104830003</v>
      </c>
      <c r="D280" s="3">
        <v>8047849482</v>
      </c>
      <c r="E280" s="5">
        <v>6000</v>
      </c>
      <c r="F280" s="5">
        <v>0</v>
      </c>
      <c r="G280" s="5" t="s">
        <v>23</v>
      </c>
      <c r="H280" s="5">
        <v>0</v>
      </c>
      <c r="I280" s="5">
        <v>1</v>
      </c>
      <c r="J280" s="5">
        <v>1</v>
      </c>
      <c r="K280" s="3" t="s">
        <v>2835</v>
      </c>
      <c r="L280" s="3" t="s">
        <v>2836</v>
      </c>
      <c r="M280" s="3" t="s">
        <v>230</v>
      </c>
      <c r="N280" s="3" t="s">
        <v>2840</v>
      </c>
      <c r="O280" s="3" t="s">
        <v>2839</v>
      </c>
      <c r="P280" s="3" t="s">
        <v>23</v>
      </c>
      <c r="Q280" s="3" t="s">
        <v>2838</v>
      </c>
      <c r="R280" s="3" t="s">
        <v>234</v>
      </c>
      <c r="S280" s="3" t="s">
        <v>38</v>
      </c>
      <c r="T280" s="3" t="s">
        <v>2841</v>
      </c>
      <c r="U280" s="3" t="s">
        <v>38</v>
      </c>
    </row>
    <row r="281" spans="1:21" ht="18" customHeight="1" x14ac:dyDescent="0.3">
      <c r="A281" s="3">
        <v>280</v>
      </c>
      <c r="B281" s="3" t="s">
        <v>2824</v>
      </c>
      <c r="C281" s="3">
        <v>104830003</v>
      </c>
      <c r="D281" s="3">
        <v>8047815812</v>
      </c>
      <c r="E281" s="5">
        <v>6000</v>
      </c>
      <c r="F281" s="5"/>
      <c r="G281" s="5" t="s">
        <v>23</v>
      </c>
      <c r="H281" s="5">
        <v>500000</v>
      </c>
      <c r="I281" s="5">
        <v>1</v>
      </c>
      <c r="J281" s="5">
        <v>1</v>
      </c>
      <c r="K281" s="3" t="s">
        <v>2822</v>
      </c>
      <c r="L281" s="3" t="s">
        <v>2823</v>
      </c>
      <c r="M281" s="3" t="s">
        <v>230</v>
      </c>
      <c r="N281" s="3" t="s">
        <v>2825</v>
      </c>
      <c r="O281" s="3" t="s">
        <v>233</v>
      </c>
      <c r="P281" s="3" t="s">
        <v>23</v>
      </c>
      <c r="Q281" s="3" t="s">
        <v>232</v>
      </c>
      <c r="R281" s="3" t="s">
        <v>234</v>
      </c>
      <c r="S281" s="3" t="s">
        <v>38</v>
      </c>
      <c r="T281" s="3" t="s">
        <v>2826</v>
      </c>
      <c r="U281" s="3" t="s">
        <v>38</v>
      </c>
    </row>
    <row r="282" spans="1:21" ht="18" customHeight="1" x14ac:dyDescent="0.3">
      <c r="A282" s="3">
        <v>281</v>
      </c>
      <c r="B282" s="3" t="s">
        <v>2847</v>
      </c>
      <c r="C282" s="3">
        <v>104830003</v>
      </c>
      <c r="D282" s="3">
        <v>5621552285</v>
      </c>
      <c r="E282" s="5">
        <v>6000</v>
      </c>
      <c r="F282" s="5">
        <v>0</v>
      </c>
      <c r="G282" s="5" t="s">
        <v>23</v>
      </c>
      <c r="H282" s="5">
        <v>500000</v>
      </c>
      <c r="I282" s="5">
        <v>1</v>
      </c>
      <c r="J282" s="5">
        <v>1</v>
      </c>
      <c r="K282" s="3" t="s">
        <v>24</v>
      </c>
      <c r="L282" s="3" t="s">
        <v>459</v>
      </c>
      <c r="M282" s="3" t="s">
        <v>1437</v>
      </c>
      <c r="N282" s="3" t="s">
        <v>464</v>
      </c>
      <c r="O282" s="3" t="s">
        <v>1439</v>
      </c>
      <c r="P282" s="3" t="s">
        <v>23</v>
      </c>
      <c r="Q282" s="3" t="s">
        <v>23</v>
      </c>
      <c r="R282" s="3" t="s">
        <v>1440</v>
      </c>
      <c r="S282" s="3" t="s">
        <v>1437</v>
      </c>
      <c r="T282" s="3" t="s">
        <v>234</v>
      </c>
      <c r="U282" s="3" t="s">
        <v>38</v>
      </c>
    </row>
    <row r="283" spans="1:21" ht="18" customHeight="1" x14ac:dyDescent="0.3">
      <c r="A283" s="3">
        <v>282</v>
      </c>
      <c r="B283" s="3" t="s">
        <v>2847</v>
      </c>
      <c r="C283" s="3">
        <v>104830003</v>
      </c>
      <c r="D283" s="3">
        <v>5621552296</v>
      </c>
      <c r="E283" s="5">
        <v>7000</v>
      </c>
      <c r="F283" s="5">
        <v>0</v>
      </c>
      <c r="G283" s="5" t="s">
        <v>23</v>
      </c>
      <c r="H283" s="5">
        <v>500000</v>
      </c>
      <c r="I283" s="5">
        <v>1</v>
      </c>
      <c r="J283" s="5">
        <v>10</v>
      </c>
      <c r="K283" s="3" t="s">
        <v>24</v>
      </c>
      <c r="L283" s="3" t="s">
        <v>459</v>
      </c>
      <c r="M283" s="3" t="s">
        <v>411</v>
      </c>
      <c r="N283" s="3" t="s">
        <v>464</v>
      </c>
      <c r="O283" s="3" t="s">
        <v>723</v>
      </c>
      <c r="P283" s="3" t="s">
        <v>23</v>
      </c>
      <c r="Q283" s="3" t="s">
        <v>23</v>
      </c>
      <c r="R283" s="3" t="s">
        <v>410</v>
      </c>
      <c r="S283" s="3" t="s">
        <v>411</v>
      </c>
      <c r="T283" s="3" t="s">
        <v>234</v>
      </c>
      <c r="U283" s="3" t="s">
        <v>38</v>
      </c>
    </row>
    <row r="284" spans="1:21" ht="18" customHeight="1" x14ac:dyDescent="0.3">
      <c r="A284" s="3">
        <v>283</v>
      </c>
      <c r="B284" s="3" t="s">
        <v>2847</v>
      </c>
      <c r="C284" s="3">
        <v>104830003</v>
      </c>
      <c r="D284" s="3">
        <v>5621552300</v>
      </c>
      <c r="E284" s="5">
        <v>6000</v>
      </c>
      <c r="F284" s="5">
        <v>0</v>
      </c>
      <c r="G284" s="5" t="s">
        <v>23</v>
      </c>
      <c r="H284" s="5">
        <v>500000</v>
      </c>
      <c r="I284" s="5">
        <v>1</v>
      </c>
      <c r="J284" s="5">
        <v>1</v>
      </c>
      <c r="K284" s="3" t="s">
        <v>24</v>
      </c>
      <c r="L284" s="3" t="s">
        <v>459</v>
      </c>
      <c r="M284" s="3" t="s">
        <v>256</v>
      </c>
      <c r="N284" s="3" t="s">
        <v>464</v>
      </c>
      <c r="O284" s="3" t="s">
        <v>258</v>
      </c>
      <c r="P284" s="3" t="s">
        <v>23</v>
      </c>
      <c r="Q284" s="3" t="s">
        <v>23</v>
      </c>
      <c r="R284" s="3" t="s">
        <v>259</v>
      </c>
      <c r="S284" s="3" t="s">
        <v>256</v>
      </c>
      <c r="T284" s="3" t="s">
        <v>234</v>
      </c>
      <c r="U284" s="3" t="s">
        <v>38</v>
      </c>
    </row>
    <row r="285" spans="1:21" ht="18" customHeight="1" x14ac:dyDescent="0.3">
      <c r="A285" s="3">
        <v>284</v>
      </c>
      <c r="B285" s="3" t="s">
        <v>2847</v>
      </c>
      <c r="C285" s="3">
        <v>104830003</v>
      </c>
      <c r="D285" s="3">
        <v>5621552311</v>
      </c>
      <c r="E285" s="5">
        <v>6000</v>
      </c>
      <c r="F285" s="5">
        <v>0</v>
      </c>
      <c r="G285" s="5" t="s">
        <v>23</v>
      </c>
      <c r="H285" s="5">
        <v>500000</v>
      </c>
      <c r="I285" s="5">
        <v>1</v>
      </c>
      <c r="J285" s="5">
        <v>1</v>
      </c>
      <c r="K285" s="3" t="s">
        <v>24</v>
      </c>
      <c r="L285" s="3" t="s">
        <v>459</v>
      </c>
      <c r="M285" s="3" t="s">
        <v>468</v>
      </c>
      <c r="N285" s="3" t="s">
        <v>464</v>
      </c>
      <c r="O285" s="3" t="s">
        <v>470</v>
      </c>
      <c r="P285" s="3" t="s">
        <v>23</v>
      </c>
      <c r="Q285" s="3" t="s">
        <v>23</v>
      </c>
      <c r="R285" s="3" t="s">
        <v>471</v>
      </c>
      <c r="S285" s="3" t="s">
        <v>472</v>
      </c>
      <c r="T285" s="3" t="s">
        <v>234</v>
      </c>
      <c r="U285" s="3" t="s">
        <v>38</v>
      </c>
    </row>
    <row r="286" spans="1:21" ht="18" customHeight="1" x14ac:dyDescent="0.3">
      <c r="A286" s="3">
        <v>285</v>
      </c>
      <c r="B286" s="3" t="s">
        <v>2764</v>
      </c>
      <c r="C286" s="3">
        <v>104830003</v>
      </c>
      <c r="D286" s="3">
        <v>5621552322</v>
      </c>
      <c r="E286" s="5">
        <v>6000</v>
      </c>
      <c r="F286" s="5">
        <v>0</v>
      </c>
      <c r="G286" s="5" t="s">
        <v>23</v>
      </c>
      <c r="H286" s="5">
        <v>500000</v>
      </c>
      <c r="I286" s="5">
        <v>1</v>
      </c>
      <c r="J286" s="5">
        <v>1</v>
      </c>
      <c r="K286" s="3" t="s">
        <v>24</v>
      </c>
      <c r="L286" s="3" t="s">
        <v>255</v>
      </c>
      <c r="M286" s="3" t="s">
        <v>411</v>
      </c>
      <c r="N286" s="3" t="s">
        <v>464</v>
      </c>
      <c r="O286" s="3" t="s">
        <v>723</v>
      </c>
      <c r="P286" s="3" t="s">
        <v>23</v>
      </c>
      <c r="Q286" s="3" t="s">
        <v>23</v>
      </c>
      <c r="R286" s="3" t="s">
        <v>410</v>
      </c>
      <c r="S286" s="3" t="s">
        <v>411</v>
      </c>
      <c r="T286" s="3" t="s">
        <v>234</v>
      </c>
      <c r="U286" s="3" t="s">
        <v>38</v>
      </c>
    </row>
    <row r="287" spans="1:21" ht="18" customHeight="1" x14ac:dyDescent="0.3">
      <c r="A287" s="3">
        <v>286</v>
      </c>
      <c r="B287" s="3" t="s">
        <v>2764</v>
      </c>
      <c r="C287" s="3">
        <v>104830003</v>
      </c>
      <c r="D287" s="3">
        <v>5621552333</v>
      </c>
      <c r="E287" s="5">
        <v>7000</v>
      </c>
      <c r="F287" s="5">
        <v>0</v>
      </c>
      <c r="G287" s="5" t="s">
        <v>23</v>
      </c>
      <c r="H287" s="5">
        <v>500000</v>
      </c>
      <c r="I287" s="5">
        <v>1</v>
      </c>
      <c r="J287" s="5">
        <v>8</v>
      </c>
      <c r="K287" s="3" t="s">
        <v>24</v>
      </c>
      <c r="L287" s="3" t="s">
        <v>255</v>
      </c>
      <c r="M287" s="3" t="s">
        <v>261</v>
      </c>
      <c r="N287" s="3" t="s">
        <v>464</v>
      </c>
      <c r="O287" s="3" t="s">
        <v>263</v>
      </c>
      <c r="P287" s="3" t="s">
        <v>23</v>
      </c>
      <c r="Q287" s="3" t="s">
        <v>23</v>
      </c>
      <c r="R287" s="3" t="s">
        <v>264</v>
      </c>
      <c r="S287" s="3" t="s">
        <v>261</v>
      </c>
      <c r="T287" s="3" t="s">
        <v>234</v>
      </c>
      <c r="U287" s="3" t="s">
        <v>38</v>
      </c>
    </row>
    <row r="288" spans="1:21" ht="18" customHeight="1" x14ac:dyDescent="0.3">
      <c r="A288" s="3">
        <v>287</v>
      </c>
      <c r="B288" s="3" t="s">
        <v>2764</v>
      </c>
      <c r="C288" s="3">
        <v>104830003</v>
      </c>
      <c r="D288" s="3">
        <v>5621552344</v>
      </c>
      <c r="E288" s="5">
        <v>6000</v>
      </c>
      <c r="F288" s="5">
        <v>0</v>
      </c>
      <c r="G288" s="5" t="s">
        <v>23</v>
      </c>
      <c r="H288" s="5">
        <v>500000</v>
      </c>
      <c r="I288" s="5">
        <v>1</v>
      </c>
      <c r="J288" s="5">
        <v>1</v>
      </c>
      <c r="K288" s="3" t="s">
        <v>24</v>
      </c>
      <c r="L288" s="3" t="s">
        <v>255</v>
      </c>
      <c r="M288" s="3" t="s">
        <v>261</v>
      </c>
      <c r="N288" s="3" t="s">
        <v>464</v>
      </c>
      <c r="O288" s="3" t="s">
        <v>263</v>
      </c>
      <c r="P288" s="3" t="s">
        <v>23</v>
      </c>
      <c r="Q288" s="3" t="s">
        <v>23</v>
      </c>
      <c r="R288" s="3" t="s">
        <v>264</v>
      </c>
      <c r="S288" s="3" t="s">
        <v>261</v>
      </c>
      <c r="T288" s="3" t="s">
        <v>234</v>
      </c>
      <c r="U288" s="3" t="s">
        <v>38</v>
      </c>
    </row>
    <row r="289" spans="1:21" ht="18" customHeight="1" x14ac:dyDescent="0.3">
      <c r="A289" s="3">
        <v>288</v>
      </c>
      <c r="B289" s="3" t="s">
        <v>2849</v>
      </c>
      <c r="C289" s="3">
        <v>104830003</v>
      </c>
      <c r="D289" s="3">
        <v>5621552355</v>
      </c>
      <c r="E289" s="5">
        <v>6000</v>
      </c>
      <c r="F289" s="5">
        <v>0</v>
      </c>
      <c r="G289" s="5" t="s">
        <v>23</v>
      </c>
      <c r="H289" s="5">
        <v>500000</v>
      </c>
      <c r="I289" s="5">
        <v>1</v>
      </c>
      <c r="J289" s="5">
        <v>1</v>
      </c>
      <c r="K289" s="3" t="s">
        <v>24</v>
      </c>
      <c r="L289" s="3" t="s">
        <v>255</v>
      </c>
      <c r="M289" s="3" t="s">
        <v>265</v>
      </c>
      <c r="N289" s="3" t="s">
        <v>464</v>
      </c>
      <c r="O289" s="3" t="s">
        <v>721</v>
      </c>
      <c r="P289" s="3" t="s">
        <v>23</v>
      </c>
      <c r="Q289" s="3" t="s">
        <v>23</v>
      </c>
      <c r="R289" s="3" t="s">
        <v>268</v>
      </c>
      <c r="S289" s="3" t="s">
        <v>265</v>
      </c>
      <c r="T289" s="3" t="s">
        <v>234</v>
      </c>
      <c r="U289" s="3" t="s">
        <v>38</v>
      </c>
    </row>
    <row r="290" spans="1:21" ht="18" customHeight="1" x14ac:dyDescent="0.3">
      <c r="A290" s="3">
        <v>289</v>
      </c>
      <c r="B290" s="3" t="s">
        <v>2832</v>
      </c>
      <c r="C290" s="3">
        <v>104830003</v>
      </c>
      <c r="D290" s="3">
        <v>8047827734</v>
      </c>
      <c r="E290" s="5">
        <v>6000</v>
      </c>
      <c r="F290" s="5">
        <v>0</v>
      </c>
      <c r="G290" s="5" t="s">
        <v>23</v>
      </c>
      <c r="H290" s="5">
        <v>500000</v>
      </c>
      <c r="I290" s="5">
        <v>1</v>
      </c>
      <c r="J290" s="5">
        <v>2</v>
      </c>
      <c r="K290" s="3" t="s">
        <v>856</v>
      </c>
      <c r="L290" s="3" t="s">
        <v>857</v>
      </c>
      <c r="M290" s="3" t="s">
        <v>230</v>
      </c>
      <c r="N290" s="3" t="s">
        <v>2833</v>
      </c>
      <c r="O290" s="3" t="s">
        <v>233</v>
      </c>
      <c r="P290" s="3" t="s">
        <v>23</v>
      </c>
      <c r="Q290" s="3" t="s">
        <v>251</v>
      </c>
      <c r="R290" s="3" t="s">
        <v>234</v>
      </c>
      <c r="S290" s="3" t="s">
        <v>38</v>
      </c>
      <c r="T290" s="3" t="s">
        <v>2834</v>
      </c>
      <c r="U290" s="3" t="s">
        <v>38</v>
      </c>
    </row>
    <row r="291" spans="1:21" ht="18" customHeight="1" x14ac:dyDescent="0.3">
      <c r="A291" s="3">
        <v>290</v>
      </c>
      <c r="B291" s="3" t="s">
        <v>2848</v>
      </c>
      <c r="C291" s="3">
        <v>104830003</v>
      </c>
      <c r="D291" s="3">
        <v>5621552366</v>
      </c>
      <c r="E291" s="5">
        <v>6000</v>
      </c>
      <c r="F291" s="5">
        <v>0</v>
      </c>
      <c r="G291" s="5" t="s">
        <v>23</v>
      </c>
      <c r="H291" s="5">
        <v>500000</v>
      </c>
      <c r="I291" s="5">
        <v>1</v>
      </c>
      <c r="J291" s="5">
        <v>3</v>
      </c>
      <c r="K291" s="3" t="s">
        <v>24</v>
      </c>
      <c r="L291" s="3" t="s">
        <v>459</v>
      </c>
      <c r="M291" s="3" t="s">
        <v>710</v>
      </c>
      <c r="N291" s="3" t="s">
        <v>464</v>
      </c>
      <c r="O291" s="3" t="s">
        <v>711</v>
      </c>
      <c r="P291" s="3" t="s">
        <v>23</v>
      </c>
      <c r="Q291" s="3" t="s">
        <v>23</v>
      </c>
      <c r="R291" s="3" t="s">
        <v>712</v>
      </c>
      <c r="S291" s="3" t="s">
        <v>710</v>
      </c>
      <c r="T291" s="3" t="s">
        <v>234</v>
      </c>
      <c r="U291" s="3" t="s">
        <v>38</v>
      </c>
    </row>
    <row r="292" spans="1:21" ht="18" customHeight="1" x14ac:dyDescent="0.3">
      <c r="A292" s="3">
        <v>291</v>
      </c>
      <c r="B292" s="3" t="s">
        <v>2829</v>
      </c>
      <c r="C292" s="3">
        <v>104830003</v>
      </c>
      <c r="D292" s="3">
        <v>8047819021</v>
      </c>
      <c r="E292" s="5">
        <v>6000</v>
      </c>
      <c r="F292" s="5"/>
      <c r="G292" s="5" t="s">
        <v>23</v>
      </c>
      <c r="H292" s="5">
        <v>500000</v>
      </c>
      <c r="I292" s="5">
        <v>1</v>
      </c>
      <c r="J292" s="5">
        <v>1</v>
      </c>
      <c r="K292" s="3" t="s">
        <v>2827</v>
      </c>
      <c r="L292" s="3" t="s">
        <v>2828</v>
      </c>
      <c r="M292" s="3" t="s">
        <v>230</v>
      </c>
      <c r="N292" s="3" t="s">
        <v>2830</v>
      </c>
      <c r="O292" s="3" t="s">
        <v>233</v>
      </c>
      <c r="P292" s="3" t="s">
        <v>23</v>
      </c>
      <c r="Q292" s="3" t="s">
        <v>251</v>
      </c>
      <c r="R292" s="3" t="s">
        <v>234</v>
      </c>
      <c r="S292" s="3" t="s">
        <v>38</v>
      </c>
      <c r="T292" s="3" t="s">
        <v>2831</v>
      </c>
      <c r="U292" s="3" t="s">
        <v>38</v>
      </c>
    </row>
    <row r="293" spans="1:21" ht="18" customHeight="1" x14ac:dyDescent="0.3">
      <c r="A293" s="3">
        <v>292</v>
      </c>
      <c r="B293" s="3" t="s">
        <v>2816</v>
      </c>
      <c r="C293" s="3">
        <v>104830003</v>
      </c>
      <c r="D293" s="3">
        <v>3151296094</v>
      </c>
      <c r="E293" s="5">
        <v>6000</v>
      </c>
      <c r="F293" s="5" t="s">
        <v>23</v>
      </c>
      <c r="G293" s="5">
        <v>0</v>
      </c>
      <c r="H293" s="5">
        <v>0</v>
      </c>
      <c r="I293" s="5">
        <v>1</v>
      </c>
      <c r="J293" s="5">
        <v>1</v>
      </c>
      <c r="K293" s="3" t="s">
        <v>411</v>
      </c>
      <c r="L293" s="3" t="s">
        <v>23</v>
      </c>
      <c r="M293" s="3" t="s">
        <v>24</v>
      </c>
      <c r="N293" s="3" t="s">
        <v>438</v>
      </c>
      <c r="O293" s="3" t="s">
        <v>1140</v>
      </c>
      <c r="P293" s="3" t="s">
        <v>23</v>
      </c>
      <c r="Q293" s="3" t="s">
        <v>23</v>
      </c>
      <c r="R293" s="3" t="s">
        <v>260</v>
      </c>
      <c r="S293" s="3" t="s">
        <v>38</v>
      </c>
      <c r="T293" s="3" t="s">
        <v>410</v>
      </c>
      <c r="U293" s="3" t="s">
        <v>38</v>
      </c>
    </row>
    <row r="294" spans="1:21" ht="18" customHeight="1" x14ac:dyDescent="0.3">
      <c r="A294" s="3">
        <v>293</v>
      </c>
      <c r="B294" s="3" t="s">
        <v>2816</v>
      </c>
      <c r="C294" s="3">
        <v>104830003</v>
      </c>
      <c r="D294" s="3">
        <v>3151295862</v>
      </c>
      <c r="E294" s="5">
        <v>6000</v>
      </c>
      <c r="F294" s="5" t="s">
        <v>23</v>
      </c>
      <c r="G294" s="5">
        <v>0</v>
      </c>
      <c r="H294" s="5">
        <v>0</v>
      </c>
      <c r="I294" s="5">
        <v>1</v>
      </c>
      <c r="J294" s="5">
        <v>3</v>
      </c>
      <c r="K294" s="3" t="s">
        <v>411</v>
      </c>
      <c r="L294" s="3" t="s">
        <v>23</v>
      </c>
      <c r="M294" s="3" t="s">
        <v>24</v>
      </c>
      <c r="N294" s="3" t="s">
        <v>438</v>
      </c>
      <c r="O294" s="3" t="s">
        <v>1140</v>
      </c>
      <c r="P294" s="3" t="s">
        <v>23</v>
      </c>
      <c r="Q294" s="3" t="s">
        <v>23</v>
      </c>
      <c r="R294" s="3" t="s">
        <v>260</v>
      </c>
      <c r="S294" s="3" t="s">
        <v>38</v>
      </c>
      <c r="T294" s="3" t="s">
        <v>410</v>
      </c>
      <c r="U294" s="3" t="s">
        <v>38</v>
      </c>
    </row>
    <row r="295" spans="1:21" ht="18" customHeight="1" x14ac:dyDescent="0.3">
      <c r="A295" s="3">
        <v>294</v>
      </c>
      <c r="B295" s="3" t="s">
        <v>2816</v>
      </c>
      <c r="C295" s="3">
        <v>104830003</v>
      </c>
      <c r="D295" s="3">
        <v>3151295873</v>
      </c>
      <c r="E295" s="5">
        <v>6000</v>
      </c>
      <c r="F295" s="5" t="s">
        <v>23</v>
      </c>
      <c r="G295" s="5">
        <v>0</v>
      </c>
      <c r="H295" s="5">
        <v>0</v>
      </c>
      <c r="I295" s="5">
        <v>1</v>
      </c>
      <c r="J295" s="5">
        <v>3</v>
      </c>
      <c r="K295" s="3" t="s">
        <v>411</v>
      </c>
      <c r="L295" s="3" t="s">
        <v>23</v>
      </c>
      <c r="M295" s="3" t="s">
        <v>24</v>
      </c>
      <c r="N295" s="3" t="s">
        <v>438</v>
      </c>
      <c r="O295" s="3" t="s">
        <v>1140</v>
      </c>
      <c r="P295" s="3" t="s">
        <v>23</v>
      </c>
      <c r="Q295" s="3" t="s">
        <v>23</v>
      </c>
      <c r="R295" s="3" t="s">
        <v>260</v>
      </c>
      <c r="S295" s="3" t="s">
        <v>38</v>
      </c>
      <c r="T295" s="3" t="s">
        <v>410</v>
      </c>
      <c r="U295" s="3" t="s">
        <v>38</v>
      </c>
    </row>
    <row r="296" spans="1:21" ht="18" customHeight="1" x14ac:dyDescent="0.3">
      <c r="A296" s="3">
        <v>295</v>
      </c>
      <c r="B296" s="3" t="s">
        <v>2816</v>
      </c>
      <c r="C296" s="3">
        <v>104830003</v>
      </c>
      <c r="D296" s="3">
        <v>3151295884</v>
      </c>
      <c r="E296" s="5">
        <v>6000</v>
      </c>
      <c r="F296" s="5" t="s">
        <v>23</v>
      </c>
      <c r="G296" s="5">
        <v>0</v>
      </c>
      <c r="H296" s="5">
        <v>0</v>
      </c>
      <c r="I296" s="5">
        <v>1</v>
      </c>
      <c r="J296" s="5">
        <v>2</v>
      </c>
      <c r="K296" s="3" t="s">
        <v>411</v>
      </c>
      <c r="L296" s="3" t="s">
        <v>23</v>
      </c>
      <c r="M296" s="3" t="s">
        <v>24</v>
      </c>
      <c r="N296" s="3" t="s">
        <v>438</v>
      </c>
      <c r="O296" s="3" t="s">
        <v>1140</v>
      </c>
      <c r="P296" s="3" t="s">
        <v>23</v>
      </c>
      <c r="Q296" s="3" t="s">
        <v>23</v>
      </c>
      <c r="R296" s="3" t="s">
        <v>260</v>
      </c>
      <c r="S296" s="3" t="s">
        <v>38</v>
      </c>
      <c r="T296" s="3" t="s">
        <v>410</v>
      </c>
      <c r="U296" s="3" t="s">
        <v>38</v>
      </c>
    </row>
    <row r="297" spans="1:21" ht="18" customHeight="1" x14ac:dyDescent="0.3">
      <c r="A297" s="3">
        <v>296</v>
      </c>
      <c r="B297" s="3" t="s">
        <v>2919</v>
      </c>
      <c r="C297" s="3">
        <v>104830003</v>
      </c>
      <c r="D297" s="3">
        <v>5621552834</v>
      </c>
      <c r="E297" s="5">
        <v>6000</v>
      </c>
      <c r="F297" s="5">
        <v>0</v>
      </c>
      <c r="G297" s="5" t="s">
        <v>23</v>
      </c>
      <c r="H297" s="5">
        <v>500000</v>
      </c>
      <c r="I297" s="5">
        <v>1</v>
      </c>
      <c r="J297" s="5">
        <v>1</v>
      </c>
      <c r="K297" s="3" t="s">
        <v>24</v>
      </c>
      <c r="L297" s="3" t="s">
        <v>459</v>
      </c>
      <c r="M297" s="3" t="s">
        <v>468</v>
      </c>
      <c r="N297" s="3" t="s">
        <v>464</v>
      </c>
      <c r="O297" s="3" t="s">
        <v>470</v>
      </c>
      <c r="P297" s="3" t="s">
        <v>23</v>
      </c>
      <c r="Q297" s="3" t="s">
        <v>23</v>
      </c>
      <c r="R297" s="3" t="s">
        <v>593</v>
      </c>
      <c r="S297" s="3" t="s">
        <v>594</v>
      </c>
      <c r="T297" s="3" t="s">
        <v>234</v>
      </c>
      <c r="U297" s="3" t="s">
        <v>38</v>
      </c>
    </row>
    <row r="298" spans="1:21" ht="18" customHeight="1" x14ac:dyDescent="0.3">
      <c r="A298" s="3">
        <v>297</v>
      </c>
      <c r="B298" s="3" t="s">
        <v>2919</v>
      </c>
      <c r="C298" s="3">
        <v>104830003</v>
      </c>
      <c r="D298" s="3">
        <v>5621552845</v>
      </c>
      <c r="E298" s="5">
        <v>6000</v>
      </c>
      <c r="F298" s="5">
        <v>0</v>
      </c>
      <c r="G298" s="5" t="s">
        <v>23</v>
      </c>
      <c r="H298" s="5">
        <v>500000</v>
      </c>
      <c r="I298" s="5">
        <v>1</v>
      </c>
      <c r="J298" s="5">
        <v>1</v>
      </c>
      <c r="K298" s="3" t="s">
        <v>24</v>
      </c>
      <c r="L298" s="3" t="s">
        <v>459</v>
      </c>
      <c r="M298" s="3" t="s">
        <v>465</v>
      </c>
      <c r="N298" s="3" t="s">
        <v>464</v>
      </c>
      <c r="O298" s="3" t="s">
        <v>466</v>
      </c>
      <c r="P298" s="3" t="s">
        <v>23</v>
      </c>
      <c r="Q298" s="3" t="s">
        <v>23</v>
      </c>
      <c r="R298" s="3" t="s">
        <v>467</v>
      </c>
      <c r="S298" s="3" t="s">
        <v>465</v>
      </c>
      <c r="T298" s="3" t="s">
        <v>234</v>
      </c>
      <c r="U298" s="3" t="s">
        <v>38</v>
      </c>
    </row>
    <row r="299" spans="1:21" ht="18" customHeight="1" x14ac:dyDescent="0.3">
      <c r="A299" s="3">
        <v>298</v>
      </c>
      <c r="B299" s="3" t="s">
        <v>2806</v>
      </c>
      <c r="C299" s="3">
        <v>104830003</v>
      </c>
      <c r="D299" s="3">
        <v>5621552856</v>
      </c>
      <c r="E299" s="5">
        <v>6000</v>
      </c>
      <c r="F299" s="5">
        <v>0</v>
      </c>
      <c r="G299" s="5" t="s">
        <v>23</v>
      </c>
      <c r="H299" s="5">
        <v>500000</v>
      </c>
      <c r="I299" s="5">
        <v>1</v>
      </c>
      <c r="J299" s="5">
        <v>1</v>
      </c>
      <c r="K299" s="3" t="s">
        <v>24</v>
      </c>
      <c r="L299" s="3" t="s">
        <v>459</v>
      </c>
      <c r="M299" s="3" t="s">
        <v>468</v>
      </c>
      <c r="N299" s="3" t="s">
        <v>464</v>
      </c>
      <c r="O299" s="3" t="s">
        <v>470</v>
      </c>
      <c r="P299" s="3" t="s">
        <v>23</v>
      </c>
      <c r="Q299" s="3" t="s">
        <v>23</v>
      </c>
      <c r="R299" s="3" t="s">
        <v>471</v>
      </c>
      <c r="S299" s="3" t="s">
        <v>472</v>
      </c>
      <c r="T299" s="3" t="s">
        <v>234</v>
      </c>
      <c r="U299" s="3" t="s">
        <v>38</v>
      </c>
    </row>
  </sheetData>
  <autoFilter ref="A1:U1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3"/>
  <sheetViews>
    <sheetView workbookViewId="0">
      <pane ySplit="1" topLeftCell="A749" activePane="bottomLeft" state="frozen"/>
      <selection pane="bottomLeft" activeCell="F779" sqref="F779"/>
    </sheetView>
  </sheetViews>
  <sheetFormatPr defaultRowHeight="12.75" x14ac:dyDescent="0.2"/>
  <cols>
    <col min="1" max="1" width="11.875" style="9" customWidth="1"/>
    <col min="2" max="2" width="12.5" style="7" customWidth="1"/>
    <col min="3" max="3" width="9.25" style="7" customWidth="1"/>
    <col min="4" max="4" width="13.5" style="7" customWidth="1"/>
    <col min="5" max="5" width="11.25" style="7" customWidth="1"/>
    <col min="6" max="6" width="17.25" style="7" customWidth="1"/>
    <col min="7" max="7" width="6.25" style="7" customWidth="1"/>
    <col min="8" max="8" width="6" style="7" customWidth="1"/>
    <col min="9" max="9" width="5.25" style="7" customWidth="1"/>
    <col min="10" max="10" width="5.5" style="7" customWidth="1"/>
    <col min="11" max="11" width="21.75" style="7" bestFit="1" customWidth="1"/>
    <col min="12" max="13" width="5.25" style="7" customWidth="1"/>
    <col min="14" max="14" width="6.125" style="7" bestFit="1" customWidth="1"/>
    <col min="15" max="16" width="10.75" style="8" bestFit="1" customWidth="1"/>
    <col min="17" max="17" width="9.75" style="8" bestFit="1" customWidth="1"/>
    <col min="18" max="18" width="10.75" style="8" bestFit="1" customWidth="1"/>
    <col min="19" max="19" width="63.75" style="7" customWidth="1"/>
    <col min="20" max="20" width="11.75" style="7" customWidth="1"/>
    <col min="21" max="21" width="26.5" style="7" customWidth="1"/>
    <col min="22" max="22" width="9.25" style="7" customWidth="1"/>
    <col min="23" max="23" width="11.5" style="7" customWidth="1"/>
    <col min="24" max="24" width="14.75" style="7" customWidth="1"/>
    <col min="25" max="25" width="18.75" style="7" customWidth="1"/>
    <col min="26" max="26" width="12.75" style="7" customWidth="1"/>
    <col min="27" max="27" width="6.625" style="7" customWidth="1"/>
    <col min="28" max="28" width="5" style="7" customWidth="1"/>
    <col min="29" max="29" width="15.25" style="7" customWidth="1"/>
    <col min="30" max="30" width="14.875" style="7" customWidth="1"/>
    <col min="31" max="31" width="17.375" style="7" customWidth="1"/>
    <col min="32" max="32" width="37.75" style="7" customWidth="1"/>
    <col min="33" max="33" width="11.25" style="7" customWidth="1"/>
    <col min="34" max="34" width="9.75" style="7" customWidth="1"/>
    <col min="35" max="16384" width="9" style="7"/>
  </cols>
  <sheetData>
    <row r="1" spans="1:19" s="37" customFormat="1" ht="15" x14ac:dyDescent="0.2">
      <c r="A1" s="41" t="s">
        <v>2990</v>
      </c>
      <c r="B1" s="38" t="s">
        <v>2989</v>
      </c>
      <c r="C1" s="38" t="s">
        <v>5</v>
      </c>
      <c r="D1" s="38" t="s">
        <v>2988</v>
      </c>
      <c r="E1" s="38" t="s">
        <v>2987</v>
      </c>
      <c r="F1" s="38" t="s">
        <v>2986</v>
      </c>
      <c r="G1" s="38" t="s">
        <v>2985</v>
      </c>
      <c r="H1" s="38" t="s">
        <v>2984</v>
      </c>
      <c r="I1" s="38" t="s">
        <v>2983</v>
      </c>
      <c r="J1" s="38" t="s">
        <v>2982</v>
      </c>
      <c r="K1" s="38" t="s">
        <v>2981</v>
      </c>
      <c r="L1" s="38" t="s">
        <v>2980</v>
      </c>
      <c r="M1" s="38" t="s">
        <v>2979</v>
      </c>
      <c r="N1" s="38" t="s">
        <v>2978</v>
      </c>
      <c r="O1" s="40" t="s">
        <v>4637</v>
      </c>
      <c r="P1" s="39" t="s">
        <v>4636</v>
      </c>
      <c r="Q1" s="39" t="s">
        <v>2975</v>
      </c>
      <c r="R1" s="39" t="s">
        <v>2974</v>
      </c>
      <c r="S1" s="38" t="s">
        <v>2973</v>
      </c>
    </row>
    <row r="2" spans="1:19" s="25" customFormat="1" x14ac:dyDescent="0.2">
      <c r="A2" s="63">
        <v>45627</v>
      </c>
      <c r="B2" s="47" t="s">
        <v>3000</v>
      </c>
      <c r="C2" s="47" t="s">
        <v>2999</v>
      </c>
      <c r="D2" s="44" t="s">
        <v>77</v>
      </c>
      <c r="E2" s="47" t="s">
        <v>3380</v>
      </c>
      <c r="F2" s="62" t="s">
        <v>3379</v>
      </c>
      <c r="G2" s="60"/>
      <c r="H2" s="61"/>
      <c r="I2" s="61"/>
      <c r="J2" s="44" t="s">
        <v>2938</v>
      </c>
      <c r="K2" s="47" t="s">
        <v>2937</v>
      </c>
      <c r="L2" s="44" t="s">
        <v>2963</v>
      </c>
      <c r="M2" s="45"/>
      <c r="N2" s="44" t="s">
        <v>3671</v>
      </c>
      <c r="O2" s="29">
        <v>20000</v>
      </c>
      <c r="P2" s="29">
        <v>0</v>
      </c>
      <c r="Q2" s="29">
        <v>20000</v>
      </c>
      <c r="R2" s="29">
        <f t="shared" ref="R2:R65" si="0">SUM(O2:Q2)</f>
        <v>40000</v>
      </c>
      <c r="S2" s="47" t="s">
        <v>4635</v>
      </c>
    </row>
    <row r="3" spans="1:19" s="25" customFormat="1" ht="22.5" x14ac:dyDescent="0.2">
      <c r="A3" s="63">
        <v>45627</v>
      </c>
      <c r="B3" s="47" t="s">
        <v>3000</v>
      </c>
      <c r="C3" s="47" t="s">
        <v>2999</v>
      </c>
      <c r="D3" s="44" t="s">
        <v>77</v>
      </c>
      <c r="E3" s="47" t="s">
        <v>2940</v>
      </c>
      <c r="F3" s="62" t="s">
        <v>4634</v>
      </c>
      <c r="G3" s="47" t="s">
        <v>2995</v>
      </c>
      <c r="H3" s="61"/>
      <c r="I3" s="61"/>
      <c r="J3" s="44" t="s">
        <v>2938</v>
      </c>
      <c r="K3" s="47" t="s">
        <v>2937</v>
      </c>
      <c r="L3" s="44" t="s">
        <v>4633</v>
      </c>
      <c r="M3" s="45"/>
      <c r="N3" s="44" t="s">
        <v>4633</v>
      </c>
      <c r="O3" s="29">
        <v>45000</v>
      </c>
      <c r="P3" s="29">
        <v>20000</v>
      </c>
      <c r="Q3" s="29">
        <v>0</v>
      </c>
      <c r="R3" s="29">
        <f t="shared" si="0"/>
        <v>65000</v>
      </c>
      <c r="S3" s="64" t="s">
        <v>4632</v>
      </c>
    </row>
    <row r="4" spans="1:19" s="25" customFormat="1" x14ac:dyDescent="0.2">
      <c r="A4" s="63">
        <v>45627</v>
      </c>
      <c r="B4" s="47" t="s">
        <v>3000</v>
      </c>
      <c r="C4" s="47" t="s">
        <v>2999</v>
      </c>
      <c r="D4" s="44" t="s">
        <v>77</v>
      </c>
      <c r="E4" s="47" t="s">
        <v>2997</v>
      </c>
      <c r="F4" s="62" t="s">
        <v>4146</v>
      </c>
      <c r="G4" s="60"/>
      <c r="H4" s="61"/>
      <c r="I4" s="61"/>
      <c r="J4" s="44" t="s">
        <v>2938</v>
      </c>
      <c r="K4" s="47" t="s">
        <v>4631</v>
      </c>
      <c r="L4" s="44" t="s">
        <v>3549</v>
      </c>
      <c r="M4" s="45" t="s">
        <v>4630</v>
      </c>
      <c r="N4" s="44" t="s">
        <v>3671</v>
      </c>
      <c r="O4" s="29">
        <v>25000</v>
      </c>
      <c r="P4" s="29">
        <v>0</v>
      </c>
      <c r="Q4" s="29">
        <v>0</v>
      </c>
      <c r="R4" s="29">
        <f t="shared" si="0"/>
        <v>25000</v>
      </c>
      <c r="S4" s="47" t="s">
        <v>4629</v>
      </c>
    </row>
    <row r="5" spans="1:19" s="25" customFormat="1" x14ac:dyDescent="0.2">
      <c r="A5" s="63">
        <v>45627</v>
      </c>
      <c r="B5" s="47" t="s">
        <v>3000</v>
      </c>
      <c r="C5" s="47" t="s">
        <v>2999</v>
      </c>
      <c r="D5" s="44" t="s">
        <v>77</v>
      </c>
      <c r="E5" s="47" t="s">
        <v>2997</v>
      </c>
      <c r="F5" s="62" t="s">
        <v>4628</v>
      </c>
      <c r="G5" s="60"/>
      <c r="H5" s="61"/>
      <c r="I5" s="44" t="s">
        <v>3412</v>
      </c>
      <c r="J5" s="44" t="s">
        <v>2938</v>
      </c>
      <c r="K5" s="47" t="s">
        <v>4062</v>
      </c>
      <c r="L5" s="44" t="s">
        <v>4187</v>
      </c>
      <c r="M5" s="45" t="s">
        <v>3868</v>
      </c>
      <c r="N5" s="44" t="s">
        <v>4627</v>
      </c>
      <c r="O5" s="29">
        <v>25000</v>
      </c>
      <c r="P5" s="29">
        <v>13000</v>
      </c>
      <c r="Q5" s="29">
        <v>0</v>
      </c>
      <c r="R5" s="29">
        <f t="shared" si="0"/>
        <v>38000</v>
      </c>
      <c r="S5" s="47" t="s">
        <v>4626</v>
      </c>
    </row>
    <row r="6" spans="1:19" s="25" customFormat="1" x14ac:dyDescent="0.2">
      <c r="A6" s="63">
        <v>45627</v>
      </c>
      <c r="B6" s="47" t="s">
        <v>3000</v>
      </c>
      <c r="C6" s="47" t="s">
        <v>3403</v>
      </c>
      <c r="D6" s="44" t="s">
        <v>482</v>
      </c>
      <c r="E6" s="47" t="s">
        <v>2997</v>
      </c>
      <c r="F6" s="62" t="s">
        <v>4625</v>
      </c>
      <c r="G6" s="60"/>
      <c r="H6" s="44" t="s">
        <v>3413</v>
      </c>
      <c r="I6" s="44" t="s">
        <v>3412</v>
      </c>
      <c r="J6" s="44" t="s">
        <v>2938</v>
      </c>
      <c r="K6" s="47" t="s">
        <v>4274</v>
      </c>
      <c r="L6" s="44" t="s">
        <v>3858</v>
      </c>
      <c r="M6" s="45" t="s">
        <v>3773</v>
      </c>
      <c r="N6" s="44" t="s">
        <v>4162</v>
      </c>
      <c r="O6" s="29">
        <v>30000</v>
      </c>
      <c r="P6" s="29">
        <v>15000</v>
      </c>
      <c r="Q6" s="29">
        <v>0</v>
      </c>
      <c r="R6" s="29">
        <f t="shared" si="0"/>
        <v>45000</v>
      </c>
      <c r="S6" s="47" t="s">
        <v>4624</v>
      </c>
    </row>
    <row r="7" spans="1:19" s="25" customFormat="1" x14ac:dyDescent="0.2">
      <c r="A7" s="63">
        <v>45627</v>
      </c>
      <c r="B7" s="47" t="s">
        <v>3000</v>
      </c>
      <c r="C7" s="47" t="s">
        <v>3403</v>
      </c>
      <c r="D7" s="44" t="s">
        <v>482</v>
      </c>
      <c r="E7" s="47" t="s">
        <v>2997</v>
      </c>
      <c r="F7" s="62" t="s">
        <v>3747</v>
      </c>
      <c r="G7" s="60"/>
      <c r="H7" s="61"/>
      <c r="I7" s="61"/>
      <c r="J7" s="44" t="s">
        <v>2938</v>
      </c>
      <c r="K7" s="47" t="s">
        <v>4021</v>
      </c>
      <c r="L7" s="44" t="s">
        <v>4623</v>
      </c>
      <c r="M7" s="45" t="s">
        <v>4622</v>
      </c>
      <c r="N7" s="44" t="s">
        <v>3851</v>
      </c>
      <c r="O7" s="29">
        <v>45000</v>
      </c>
      <c r="P7" s="29">
        <v>0</v>
      </c>
      <c r="Q7" s="29">
        <v>0</v>
      </c>
      <c r="R7" s="29">
        <f t="shared" si="0"/>
        <v>45000</v>
      </c>
      <c r="S7" s="47" t="s">
        <v>4621</v>
      </c>
    </row>
    <row r="8" spans="1:19" s="25" customFormat="1" ht="22.5" x14ac:dyDescent="0.2">
      <c r="A8" s="63">
        <v>45627</v>
      </c>
      <c r="B8" s="47" t="s">
        <v>3000</v>
      </c>
      <c r="C8" s="47" t="s">
        <v>2999</v>
      </c>
      <c r="D8" s="44" t="s">
        <v>77</v>
      </c>
      <c r="E8" s="47" t="s">
        <v>2997</v>
      </c>
      <c r="F8" s="62" t="s">
        <v>4620</v>
      </c>
      <c r="G8" s="60"/>
      <c r="H8" s="61"/>
      <c r="I8" s="61"/>
      <c r="J8" s="44" t="s">
        <v>2938</v>
      </c>
      <c r="K8" s="47" t="s">
        <v>4492</v>
      </c>
      <c r="L8" s="44" t="s">
        <v>4619</v>
      </c>
      <c r="M8" s="45" t="s">
        <v>4618</v>
      </c>
      <c r="N8" s="44" t="s">
        <v>4617</v>
      </c>
      <c r="O8" s="29">
        <v>25000</v>
      </c>
      <c r="P8" s="29">
        <v>0</v>
      </c>
      <c r="Q8" s="29">
        <v>0</v>
      </c>
      <c r="R8" s="29">
        <f t="shared" si="0"/>
        <v>25000</v>
      </c>
      <c r="S8" s="64" t="s">
        <v>4616</v>
      </c>
    </row>
    <row r="9" spans="1:19" s="25" customFormat="1" x14ac:dyDescent="0.2">
      <c r="A9" s="63">
        <v>45627</v>
      </c>
      <c r="B9" s="47" t="s">
        <v>3000</v>
      </c>
      <c r="C9" s="47" t="s">
        <v>3403</v>
      </c>
      <c r="D9" s="44" t="s">
        <v>482</v>
      </c>
      <c r="E9" s="47" t="s">
        <v>2997</v>
      </c>
      <c r="F9" s="62" t="s">
        <v>3809</v>
      </c>
      <c r="G9" s="60"/>
      <c r="H9" s="61"/>
      <c r="I9" s="44" t="s">
        <v>3412</v>
      </c>
      <c r="J9" s="44" t="s">
        <v>2938</v>
      </c>
      <c r="K9" s="47" t="s">
        <v>4615</v>
      </c>
      <c r="L9" s="44" t="s">
        <v>4614</v>
      </c>
      <c r="M9" s="45" t="s">
        <v>4613</v>
      </c>
      <c r="N9" s="44" t="s">
        <v>4024</v>
      </c>
      <c r="O9" s="29">
        <v>20000</v>
      </c>
      <c r="P9" s="29">
        <v>10000</v>
      </c>
      <c r="Q9" s="29">
        <v>0</v>
      </c>
      <c r="R9" s="29">
        <f t="shared" si="0"/>
        <v>30000</v>
      </c>
      <c r="S9" s="47" t="s">
        <v>4133</v>
      </c>
    </row>
    <row r="10" spans="1:19" s="25" customFormat="1" x14ac:dyDescent="0.2">
      <c r="A10" s="63">
        <v>45627</v>
      </c>
      <c r="B10" s="47" t="s">
        <v>3000</v>
      </c>
      <c r="C10" s="47" t="s">
        <v>2999</v>
      </c>
      <c r="D10" s="44" t="s">
        <v>1020</v>
      </c>
      <c r="E10" s="47" t="s">
        <v>2997</v>
      </c>
      <c r="F10" s="62" t="s">
        <v>3406</v>
      </c>
      <c r="G10" s="47" t="s">
        <v>2995</v>
      </c>
      <c r="H10" s="44" t="s">
        <v>2984</v>
      </c>
      <c r="I10" s="61"/>
      <c r="J10" s="44" t="s">
        <v>2938</v>
      </c>
      <c r="K10" s="47" t="s">
        <v>3405</v>
      </c>
      <c r="L10" s="44" t="s">
        <v>2993</v>
      </c>
      <c r="M10" s="45"/>
      <c r="N10" s="44" t="s">
        <v>3854</v>
      </c>
      <c r="O10" s="29">
        <v>50000</v>
      </c>
      <c r="P10" s="29">
        <v>50000</v>
      </c>
      <c r="Q10" s="29">
        <v>0</v>
      </c>
      <c r="R10" s="29">
        <f t="shared" si="0"/>
        <v>100000</v>
      </c>
      <c r="S10" s="60"/>
    </row>
    <row r="11" spans="1:19" s="25" customFormat="1" x14ac:dyDescent="0.2">
      <c r="A11" s="63">
        <v>45627</v>
      </c>
      <c r="B11" s="47" t="s">
        <v>3000</v>
      </c>
      <c r="C11" s="47" t="s">
        <v>2999</v>
      </c>
      <c r="D11" s="44" t="s">
        <v>77</v>
      </c>
      <c r="E11" s="47" t="s">
        <v>2940</v>
      </c>
      <c r="F11" s="62" t="s">
        <v>3390</v>
      </c>
      <c r="G11" s="60"/>
      <c r="H11" s="61"/>
      <c r="I11" s="61"/>
      <c r="J11" s="44" t="s">
        <v>2938</v>
      </c>
      <c r="K11" s="47" t="s">
        <v>2937</v>
      </c>
      <c r="L11" s="44" t="s">
        <v>2945</v>
      </c>
      <c r="M11" s="45"/>
      <c r="N11" s="44" t="s">
        <v>3467</v>
      </c>
      <c r="O11" s="29">
        <v>20000</v>
      </c>
      <c r="P11" s="29">
        <v>0</v>
      </c>
      <c r="Q11" s="29">
        <v>20000</v>
      </c>
      <c r="R11" s="29">
        <f t="shared" si="0"/>
        <v>40000</v>
      </c>
      <c r="S11" s="47" t="s">
        <v>4612</v>
      </c>
    </row>
    <row r="12" spans="1:19" s="25" customFormat="1" x14ac:dyDescent="0.2">
      <c r="A12" s="63">
        <v>45627</v>
      </c>
      <c r="B12" s="47" t="s">
        <v>3000</v>
      </c>
      <c r="C12" s="47" t="s">
        <v>2999</v>
      </c>
      <c r="D12" s="44" t="s">
        <v>77</v>
      </c>
      <c r="E12" s="47" t="s">
        <v>3383</v>
      </c>
      <c r="F12" s="62" t="s">
        <v>3382</v>
      </c>
      <c r="G12" s="60"/>
      <c r="H12" s="61"/>
      <c r="I12" s="61"/>
      <c r="J12" s="44" t="s">
        <v>2938</v>
      </c>
      <c r="K12" s="47" t="s">
        <v>2937</v>
      </c>
      <c r="L12" s="44" t="s">
        <v>3360</v>
      </c>
      <c r="M12" s="45"/>
      <c r="N12" s="44" t="s">
        <v>3462</v>
      </c>
      <c r="O12" s="29">
        <v>20000</v>
      </c>
      <c r="P12" s="29">
        <v>0</v>
      </c>
      <c r="Q12" s="29">
        <v>20000</v>
      </c>
      <c r="R12" s="29">
        <f t="shared" si="0"/>
        <v>40000</v>
      </c>
      <c r="S12" s="47" t="s">
        <v>4611</v>
      </c>
    </row>
    <row r="13" spans="1:19" s="25" customFormat="1" x14ac:dyDescent="0.2">
      <c r="A13" s="63">
        <v>45627</v>
      </c>
      <c r="B13" s="47" t="s">
        <v>3000</v>
      </c>
      <c r="C13" s="47" t="s">
        <v>2999</v>
      </c>
      <c r="D13" s="44" t="s">
        <v>77</v>
      </c>
      <c r="E13" s="47" t="s">
        <v>2940</v>
      </c>
      <c r="F13" s="62" t="s">
        <v>2939</v>
      </c>
      <c r="G13" s="60"/>
      <c r="H13" s="44" t="s">
        <v>2984</v>
      </c>
      <c r="I13" s="61"/>
      <c r="J13" s="44" t="s">
        <v>2938</v>
      </c>
      <c r="K13" s="47" t="s">
        <v>2937</v>
      </c>
      <c r="L13" s="44" t="s">
        <v>2949</v>
      </c>
      <c r="M13" s="45"/>
      <c r="N13" s="44" t="s">
        <v>2972</v>
      </c>
      <c r="O13" s="29">
        <v>45000</v>
      </c>
      <c r="P13" s="29">
        <v>27000</v>
      </c>
      <c r="Q13" s="29">
        <v>0</v>
      </c>
      <c r="R13" s="29">
        <f t="shared" si="0"/>
        <v>72000</v>
      </c>
      <c r="S13" s="47" t="s">
        <v>4610</v>
      </c>
    </row>
    <row r="14" spans="1:19" s="25" customFormat="1" x14ac:dyDescent="0.2">
      <c r="A14" s="63">
        <v>45627</v>
      </c>
      <c r="B14" s="47" t="s">
        <v>3000</v>
      </c>
      <c r="C14" s="47" t="s">
        <v>2999</v>
      </c>
      <c r="D14" s="44" t="s">
        <v>77</v>
      </c>
      <c r="E14" s="47" t="s">
        <v>2940</v>
      </c>
      <c r="F14" s="62" t="s">
        <v>3470</v>
      </c>
      <c r="G14" s="60"/>
      <c r="H14" s="61"/>
      <c r="I14" s="61"/>
      <c r="J14" s="44" t="s">
        <v>2938</v>
      </c>
      <c r="K14" s="47" t="s">
        <v>2937</v>
      </c>
      <c r="L14" s="44" t="s">
        <v>2945</v>
      </c>
      <c r="M14" s="45"/>
      <c r="N14" s="44" t="s">
        <v>3467</v>
      </c>
      <c r="O14" s="29">
        <v>20000</v>
      </c>
      <c r="P14" s="29">
        <v>0</v>
      </c>
      <c r="Q14" s="29">
        <v>25000</v>
      </c>
      <c r="R14" s="29">
        <f t="shared" si="0"/>
        <v>45000</v>
      </c>
      <c r="S14" s="47" t="s">
        <v>4609</v>
      </c>
    </row>
    <row r="15" spans="1:19" s="25" customFormat="1" x14ac:dyDescent="0.2">
      <c r="A15" s="63">
        <v>45627</v>
      </c>
      <c r="B15" s="47" t="s">
        <v>3000</v>
      </c>
      <c r="C15" s="47" t="s">
        <v>2999</v>
      </c>
      <c r="D15" s="44" t="s">
        <v>77</v>
      </c>
      <c r="E15" s="47" t="s">
        <v>3524</v>
      </c>
      <c r="F15" s="62" t="s">
        <v>3523</v>
      </c>
      <c r="G15" s="60"/>
      <c r="H15" s="61"/>
      <c r="I15" s="61"/>
      <c r="J15" s="44" t="s">
        <v>2938</v>
      </c>
      <c r="K15" s="47" t="s">
        <v>2937</v>
      </c>
      <c r="L15" s="44" t="s">
        <v>2945</v>
      </c>
      <c r="M15" s="45"/>
      <c r="N15" s="44" t="s">
        <v>3462</v>
      </c>
      <c r="O15" s="29">
        <v>20000</v>
      </c>
      <c r="P15" s="29">
        <v>0</v>
      </c>
      <c r="Q15" s="29">
        <v>25000</v>
      </c>
      <c r="R15" s="29">
        <f t="shared" si="0"/>
        <v>45000</v>
      </c>
      <c r="S15" s="47" t="s">
        <v>4608</v>
      </c>
    </row>
    <row r="16" spans="1:19" s="25" customFormat="1" x14ac:dyDescent="0.2">
      <c r="A16" s="63">
        <v>45627</v>
      </c>
      <c r="B16" s="47" t="s">
        <v>3000</v>
      </c>
      <c r="C16" s="47" t="s">
        <v>2999</v>
      </c>
      <c r="D16" s="44" t="s">
        <v>77</v>
      </c>
      <c r="E16" s="47" t="s">
        <v>3377</v>
      </c>
      <c r="F16" s="62" t="s">
        <v>3376</v>
      </c>
      <c r="G16" s="60"/>
      <c r="H16" s="61"/>
      <c r="I16" s="61"/>
      <c r="J16" s="44" t="s">
        <v>2938</v>
      </c>
      <c r="K16" s="47" t="s">
        <v>2937</v>
      </c>
      <c r="L16" s="44" t="s">
        <v>2945</v>
      </c>
      <c r="M16" s="45"/>
      <c r="N16" s="44" t="s">
        <v>3443</v>
      </c>
      <c r="O16" s="29">
        <v>20000</v>
      </c>
      <c r="P16" s="29">
        <v>0</v>
      </c>
      <c r="Q16" s="29">
        <v>25000</v>
      </c>
      <c r="R16" s="29">
        <f t="shared" si="0"/>
        <v>45000</v>
      </c>
      <c r="S16" s="47" t="s">
        <v>4607</v>
      </c>
    </row>
    <row r="17" spans="1:19" s="25" customFormat="1" x14ac:dyDescent="0.2">
      <c r="A17" s="63">
        <v>45627</v>
      </c>
      <c r="B17" s="47" t="s">
        <v>3000</v>
      </c>
      <c r="C17" s="47" t="s">
        <v>2999</v>
      </c>
      <c r="D17" s="44" t="s">
        <v>77</v>
      </c>
      <c r="E17" s="47" t="s">
        <v>3370</v>
      </c>
      <c r="F17" s="62" t="s">
        <v>3369</v>
      </c>
      <c r="G17" s="60"/>
      <c r="H17" s="61"/>
      <c r="I17" s="61"/>
      <c r="J17" s="44" t="s">
        <v>2938</v>
      </c>
      <c r="K17" s="47" t="s">
        <v>2937</v>
      </c>
      <c r="L17" s="44" t="s">
        <v>3458</v>
      </c>
      <c r="M17" s="45"/>
      <c r="N17" s="44" t="s">
        <v>3385</v>
      </c>
      <c r="O17" s="29">
        <v>20000</v>
      </c>
      <c r="P17" s="29">
        <v>0</v>
      </c>
      <c r="Q17" s="29">
        <v>25000</v>
      </c>
      <c r="R17" s="29">
        <f t="shared" si="0"/>
        <v>45000</v>
      </c>
      <c r="S17" s="47" t="s">
        <v>4606</v>
      </c>
    </row>
    <row r="18" spans="1:19" s="25" customFormat="1" x14ac:dyDescent="0.2">
      <c r="A18" s="63">
        <v>45627</v>
      </c>
      <c r="B18" s="47" t="s">
        <v>3000</v>
      </c>
      <c r="C18" s="47" t="s">
        <v>2999</v>
      </c>
      <c r="D18" s="44" t="s">
        <v>77</v>
      </c>
      <c r="E18" s="47" t="s">
        <v>3373</v>
      </c>
      <c r="F18" s="62" t="s">
        <v>3372</v>
      </c>
      <c r="G18" s="60"/>
      <c r="H18" s="61"/>
      <c r="I18" s="61"/>
      <c r="J18" s="44" t="s">
        <v>2938</v>
      </c>
      <c r="K18" s="47" t="s">
        <v>2937</v>
      </c>
      <c r="L18" s="44" t="s">
        <v>3458</v>
      </c>
      <c r="M18" s="45"/>
      <c r="N18" s="44" t="s">
        <v>3385</v>
      </c>
      <c r="O18" s="29">
        <v>20000</v>
      </c>
      <c r="P18" s="29">
        <v>0</v>
      </c>
      <c r="Q18" s="29">
        <v>25000</v>
      </c>
      <c r="R18" s="29">
        <f t="shared" si="0"/>
        <v>45000</v>
      </c>
      <c r="S18" s="47" t="s">
        <v>4605</v>
      </c>
    </row>
    <row r="19" spans="1:19" s="25" customFormat="1" x14ac:dyDescent="0.2">
      <c r="A19" s="63">
        <v>45627</v>
      </c>
      <c r="B19" s="47" t="s">
        <v>3000</v>
      </c>
      <c r="C19" s="47" t="s">
        <v>2999</v>
      </c>
      <c r="D19" s="44" t="s">
        <v>77</v>
      </c>
      <c r="E19" s="47" t="s">
        <v>3370</v>
      </c>
      <c r="F19" s="62" t="s">
        <v>4604</v>
      </c>
      <c r="G19" s="47" t="s">
        <v>2995</v>
      </c>
      <c r="H19" s="61"/>
      <c r="I19" s="61"/>
      <c r="J19" s="44" t="s">
        <v>2938</v>
      </c>
      <c r="K19" s="47" t="s">
        <v>2937</v>
      </c>
      <c r="L19" s="44" t="s">
        <v>4603</v>
      </c>
      <c r="M19" s="45"/>
      <c r="N19" s="44" t="s">
        <v>4602</v>
      </c>
      <c r="O19" s="29">
        <v>20000</v>
      </c>
      <c r="P19" s="29">
        <v>0</v>
      </c>
      <c r="Q19" s="29">
        <v>25000</v>
      </c>
      <c r="R19" s="29">
        <f t="shared" si="0"/>
        <v>45000</v>
      </c>
      <c r="S19" s="47" t="s">
        <v>4601</v>
      </c>
    </row>
    <row r="20" spans="1:19" s="25" customFormat="1" x14ac:dyDescent="0.2">
      <c r="A20" s="63">
        <v>45627</v>
      </c>
      <c r="B20" s="47" t="s">
        <v>3000</v>
      </c>
      <c r="C20" s="47" t="s">
        <v>2999</v>
      </c>
      <c r="D20" s="44" t="s">
        <v>77</v>
      </c>
      <c r="E20" s="47" t="s">
        <v>3460</v>
      </c>
      <c r="F20" s="62" t="s">
        <v>3459</v>
      </c>
      <c r="G20" s="60"/>
      <c r="H20" s="61"/>
      <c r="I20" s="61"/>
      <c r="J20" s="44" t="s">
        <v>2938</v>
      </c>
      <c r="K20" s="47" t="s">
        <v>2937</v>
      </c>
      <c r="L20" s="44" t="s">
        <v>3811</v>
      </c>
      <c r="M20" s="45"/>
      <c r="N20" s="44" t="s">
        <v>3811</v>
      </c>
      <c r="O20" s="29">
        <v>20000</v>
      </c>
      <c r="P20" s="29">
        <v>0</v>
      </c>
      <c r="Q20" s="29">
        <v>30000</v>
      </c>
      <c r="R20" s="29">
        <f t="shared" si="0"/>
        <v>50000</v>
      </c>
      <c r="S20" s="47" t="s">
        <v>4600</v>
      </c>
    </row>
    <row r="21" spans="1:19" s="25" customFormat="1" x14ac:dyDescent="0.2">
      <c r="A21" s="63">
        <v>45627</v>
      </c>
      <c r="B21" s="47" t="s">
        <v>3000</v>
      </c>
      <c r="C21" s="47" t="s">
        <v>2999</v>
      </c>
      <c r="D21" s="44" t="s">
        <v>77</v>
      </c>
      <c r="E21" s="47" t="s">
        <v>3357</v>
      </c>
      <c r="F21" s="62" t="s">
        <v>3356</v>
      </c>
      <c r="G21" s="60"/>
      <c r="H21" s="61"/>
      <c r="I21" s="61"/>
      <c r="J21" s="44" t="s">
        <v>2938</v>
      </c>
      <c r="K21" s="47" t="s">
        <v>2937</v>
      </c>
      <c r="L21" s="44" t="s">
        <v>3360</v>
      </c>
      <c r="M21" s="45"/>
      <c r="N21" s="44" t="s">
        <v>3359</v>
      </c>
      <c r="O21" s="29">
        <v>100000</v>
      </c>
      <c r="P21" s="29">
        <v>0</v>
      </c>
      <c r="Q21" s="29">
        <v>35000</v>
      </c>
      <c r="R21" s="29">
        <f t="shared" si="0"/>
        <v>135000</v>
      </c>
      <c r="S21" s="47" t="s">
        <v>4599</v>
      </c>
    </row>
    <row r="22" spans="1:19" s="25" customFormat="1" x14ac:dyDescent="0.2">
      <c r="A22" s="63">
        <v>45627</v>
      </c>
      <c r="B22" s="47" t="s">
        <v>3000</v>
      </c>
      <c r="C22" s="47" t="s">
        <v>2999</v>
      </c>
      <c r="D22" s="44" t="s">
        <v>1020</v>
      </c>
      <c r="E22" s="47" t="s">
        <v>2997</v>
      </c>
      <c r="F22" s="62" t="s">
        <v>3353</v>
      </c>
      <c r="G22" s="47" t="s">
        <v>2995</v>
      </c>
      <c r="H22" s="44" t="s">
        <v>2984</v>
      </c>
      <c r="I22" s="61"/>
      <c r="J22" s="44" t="s">
        <v>2938</v>
      </c>
      <c r="K22" s="47" t="s">
        <v>3002</v>
      </c>
      <c r="L22" s="44" t="s">
        <v>2993</v>
      </c>
      <c r="M22" s="45"/>
      <c r="N22" s="44" t="s">
        <v>3858</v>
      </c>
      <c r="O22" s="29">
        <v>60000</v>
      </c>
      <c r="P22" s="29">
        <v>60000</v>
      </c>
      <c r="Q22" s="29">
        <v>0</v>
      </c>
      <c r="R22" s="29">
        <f t="shared" si="0"/>
        <v>120000</v>
      </c>
      <c r="S22" s="60"/>
    </row>
    <row r="23" spans="1:19" s="25" customFormat="1" x14ac:dyDescent="0.2">
      <c r="A23" s="63">
        <v>45627</v>
      </c>
      <c r="B23" s="47" t="s">
        <v>3000</v>
      </c>
      <c r="C23" s="47" t="s">
        <v>2999</v>
      </c>
      <c r="D23" s="44" t="s">
        <v>1020</v>
      </c>
      <c r="E23" s="47" t="s">
        <v>2997</v>
      </c>
      <c r="F23" s="62" t="s">
        <v>3352</v>
      </c>
      <c r="G23" s="47" t="s">
        <v>2995</v>
      </c>
      <c r="H23" s="44" t="s">
        <v>2984</v>
      </c>
      <c r="I23" s="61"/>
      <c r="J23" s="44" t="s">
        <v>2938</v>
      </c>
      <c r="K23" s="47" t="s">
        <v>3005</v>
      </c>
      <c r="L23" s="44" t="s">
        <v>2993</v>
      </c>
      <c r="M23" s="45"/>
      <c r="N23" s="44" t="s">
        <v>3854</v>
      </c>
      <c r="O23" s="29">
        <v>40000</v>
      </c>
      <c r="P23" s="29">
        <v>40000</v>
      </c>
      <c r="Q23" s="29">
        <v>0</v>
      </c>
      <c r="R23" s="29">
        <f t="shared" si="0"/>
        <v>80000</v>
      </c>
      <c r="S23" s="60"/>
    </row>
    <row r="24" spans="1:19" s="25" customFormat="1" x14ac:dyDescent="0.2">
      <c r="A24" s="63">
        <v>45630</v>
      </c>
      <c r="B24" s="47" t="s">
        <v>3000</v>
      </c>
      <c r="C24" s="47" t="s">
        <v>2999</v>
      </c>
      <c r="D24" s="44" t="s">
        <v>77</v>
      </c>
      <c r="E24" s="47" t="s">
        <v>2997</v>
      </c>
      <c r="F24" s="62" t="s">
        <v>4598</v>
      </c>
      <c r="G24" s="47" t="s">
        <v>2995</v>
      </c>
      <c r="H24" s="61"/>
      <c r="I24" s="61"/>
      <c r="J24" s="44" t="s">
        <v>2938</v>
      </c>
      <c r="K24" s="47" t="s">
        <v>3450</v>
      </c>
      <c r="L24" s="44" t="s">
        <v>4597</v>
      </c>
      <c r="M24" s="45" t="s">
        <v>3632</v>
      </c>
      <c r="N24" s="44" t="s">
        <v>4596</v>
      </c>
      <c r="O24" s="29">
        <v>60000</v>
      </c>
      <c r="P24" s="29">
        <v>0</v>
      </c>
      <c r="Q24" s="29">
        <v>0</v>
      </c>
      <c r="R24" s="29">
        <f t="shared" si="0"/>
        <v>60000</v>
      </c>
      <c r="S24" s="47" t="s">
        <v>4595</v>
      </c>
    </row>
    <row r="25" spans="1:19" s="25" customFormat="1" x14ac:dyDescent="0.2">
      <c r="A25" s="63">
        <v>45630</v>
      </c>
      <c r="B25" s="47" t="s">
        <v>3000</v>
      </c>
      <c r="C25" s="47" t="s">
        <v>2999</v>
      </c>
      <c r="D25" s="44" t="s">
        <v>77</v>
      </c>
      <c r="E25" s="47" t="s">
        <v>2997</v>
      </c>
      <c r="F25" s="62" t="s">
        <v>4594</v>
      </c>
      <c r="G25" s="60"/>
      <c r="H25" s="61"/>
      <c r="I25" s="61"/>
      <c r="J25" s="44" t="s">
        <v>2938</v>
      </c>
      <c r="K25" s="47" t="s">
        <v>4593</v>
      </c>
      <c r="L25" s="44" t="s">
        <v>3607</v>
      </c>
      <c r="M25" s="45" t="s">
        <v>3827</v>
      </c>
      <c r="N25" s="44" t="s">
        <v>3554</v>
      </c>
      <c r="O25" s="29">
        <v>25000</v>
      </c>
      <c r="P25" s="29">
        <v>0</v>
      </c>
      <c r="Q25" s="29">
        <v>0</v>
      </c>
      <c r="R25" s="29">
        <f t="shared" si="0"/>
        <v>25000</v>
      </c>
      <c r="S25" s="47" t="s">
        <v>4592</v>
      </c>
    </row>
    <row r="26" spans="1:19" s="25" customFormat="1" x14ac:dyDescent="0.2">
      <c r="A26" s="63">
        <v>45630</v>
      </c>
      <c r="B26" s="47" t="s">
        <v>3000</v>
      </c>
      <c r="C26" s="47" t="s">
        <v>2999</v>
      </c>
      <c r="D26" s="44" t="s">
        <v>77</v>
      </c>
      <c r="E26" s="47" t="s">
        <v>2997</v>
      </c>
      <c r="F26" s="62" t="s">
        <v>4591</v>
      </c>
      <c r="G26" s="47" t="s">
        <v>2995</v>
      </c>
      <c r="H26" s="61"/>
      <c r="I26" s="61"/>
      <c r="J26" s="44" t="s">
        <v>2938</v>
      </c>
      <c r="K26" s="47" t="s">
        <v>4283</v>
      </c>
      <c r="L26" s="44" t="s">
        <v>3871</v>
      </c>
      <c r="M26" s="45" t="s">
        <v>3393</v>
      </c>
      <c r="N26" s="44" t="s">
        <v>4381</v>
      </c>
      <c r="O26" s="29">
        <v>70000</v>
      </c>
      <c r="P26" s="29">
        <v>0</v>
      </c>
      <c r="Q26" s="29">
        <v>0</v>
      </c>
      <c r="R26" s="29">
        <f t="shared" si="0"/>
        <v>70000</v>
      </c>
      <c r="S26" s="47" t="s">
        <v>4590</v>
      </c>
    </row>
    <row r="27" spans="1:19" s="25" customFormat="1" x14ac:dyDescent="0.2">
      <c r="A27" s="63">
        <v>45630</v>
      </c>
      <c r="B27" s="47" t="s">
        <v>3000</v>
      </c>
      <c r="C27" s="47" t="s">
        <v>2999</v>
      </c>
      <c r="D27" s="44" t="s">
        <v>77</v>
      </c>
      <c r="E27" s="47" t="s">
        <v>2997</v>
      </c>
      <c r="F27" s="62" t="s">
        <v>4589</v>
      </c>
      <c r="G27" s="60"/>
      <c r="H27" s="61"/>
      <c r="I27" s="61"/>
      <c r="J27" s="44" t="s">
        <v>2938</v>
      </c>
      <c r="K27" s="47" t="s">
        <v>4585</v>
      </c>
      <c r="L27" s="44" t="s">
        <v>4588</v>
      </c>
      <c r="M27" s="45" t="s">
        <v>4584</v>
      </c>
      <c r="N27" s="44" t="s">
        <v>4583</v>
      </c>
      <c r="O27" s="29">
        <v>25000</v>
      </c>
      <c r="P27" s="29">
        <v>0</v>
      </c>
      <c r="Q27" s="29">
        <v>0</v>
      </c>
      <c r="R27" s="29">
        <f t="shared" si="0"/>
        <v>25000</v>
      </c>
      <c r="S27" s="47" t="s">
        <v>4587</v>
      </c>
    </row>
    <row r="28" spans="1:19" s="25" customFormat="1" x14ac:dyDescent="0.2">
      <c r="A28" s="63">
        <v>45630</v>
      </c>
      <c r="B28" s="47" t="s">
        <v>3000</v>
      </c>
      <c r="C28" s="47" t="s">
        <v>2999</v>
      </c>
      <c r="D28" s="44" t="s">
        <v>77</v>
      </c>
      <c r="E28" s="47" t="s">
        <v>2997</v>
      </c>
      <c r="F28" s="62" t="s">
        <v>4586</v>
      </c>
      <c r="G28" s="60"/>
      <c r="H28" s="61"/>
      <c r="I28" s="61"/>
      <c r="J28" s="44" t="s">
        <v>2938</v>
      </c>
      <c r="K28" s="47" t="s">
        <v>4585</v>
      </c>
      <c r="L28" s="44" t="s">
        <v>3799</v>
      </c>
      <c r="M28" s="45" t="s">
        <v>4584</v>
      </c>
      <c r="N28" s="44" t="s">
        <v>4583</v>
      </c>
      <c r="O28" s="29">
        <v>25000</v>
      </c>
      <c r="P28" s="29">
        <v>0</v>
      </c>
      <c r="Q28" s="29">
        <v>0</v>
      </c>
      <c r="R28" s="29">
        <f t="shared" si="0"/>
        <v>25000</v>
      </c>
      <c r="S28" s="47" t="s">
        <v>4582</v>
      </c>
    </row>
    <row r="29" spans="1:19" s="25" customFormat="1" x14ac:dyDescent="0.2">
      <c r="A29" s="63">
        <v>45630</v>
      </c>
      <c r="B29" s="47" t="s">
        <v>3000</v>
      </c>
      <c r="C29" s="47" t="s">
        <v>2999</v>
      </c>
      <c r="D29" s="44" t="s">
        <v>77</v>
      </c>
      <c r="E29" s="47" t="s">
        <v>2997</v>
      </c>
      <c r="F29" s="62" t="s">
        <v>3425</v>
      </c>
      <c r="G29" s="60"/>
      <c r="H29" s="44" t="s">
        <v>3413</v>
      </c>
      <c r="I29" s="44" t="s">
        <v>3412</v>
      </c>
      <c r="J29" s="44" t="s">
        <v>2938</v>
      </c>
      <c r="K29" s="47" t="s">
        <v>4581</v>
      </c>
      <c r="L29" s="44" t="s">
        <v>3505</v>
      </c>
      <c r="M29" s="45" t="s">
        <v>4346</v>
      </c>
      <c r="N29" s="44" t="s">
        <v>4130</v>
      </c>
      <c r="O29" s="29">
        <v>25000</v>
      </c>
      <c r="P29" s="29">
        <v>13000</v>
      </c>
      <c r="Q29" s="29">
        <v>0</v>
      </c>
      <c r="R29" s="29">
        <f t="shared" si="0"/>
        <v>38000</v>
      </c>
      <c r="S29" s="47" t="s">
        <v>4580</v>
      </c>
    </row>
    <row r="30" spans="1:19" s="25" customFormat="1" x14ac:dyDescent="0.2">
      <c r="A30" s="63">
        <v>45630</v>
      </c>
      <c r="B30" s="47" t="s">
        <v>3000</v>
      </c>
      <c r="C30" s="47" t="s">
        <v>2999</v>
      </c>
      <c r="D30" s="44" t="s">
        <v>77</v>
      </c>
      <c r="E30" s="47" t="s">
        <v>2997</v>
      </c>
      <c r="F30" s="62" t="s">
        <v>4579</v>
      </c>
      <c r="G30" s="60"/>
      <c r="H30" s="61"/>
      <c r="I30" s="61"/>
      <c r="J30" s="44" t="s">
        <v>2938</v>
      </c>
      <c r="K30" s="47" t="s">
        <v>4578</v>
      </c>
      <c r="L30" s="44" t="s">
        <v>3916</v>
      </c>
      <c r="M30" s="45" t="s">
        <v>4577</v>
      </c>
      <c r="N30" s="44" t="s">
        <v>4576</v>
      </c>
      <c r="O30" s="29">
        <v>20000</v>
      </c>
      <c r="P30" s="29">
        <v>0</v>
      </c>
      <c r="Q30" s="29">
        <v>0</v>
      </c>
      <c r="R30" s="29">
        <f t="shared" si="0"/>
        <v>20000</v>
      </c>
      <c r="S30" s="47" t="s">
        <v>4575</v>
      </c>
    </row>
    <row r="31" spans="1:19" s="25" customFormat="1" x14ac:dyDescent="0.2">
      <c r="A31" s="63">
        <v>45630</v>
      </c>
      <c r="B31" s="47" t="s">
        <v>3000</v>
      </c>
      <c r="C31" s="47" t="s">
        <v>2999</v>
      </c>
      <c r="D31" s="44" t="s">
        <v>77</v>
      </c>
      <c r="E31" s="47" t="s">
        <v>2997</v>
      </c>
      <c r="F31" s="62" t="s">
        <v>4574</v>
      </c>
      <c r="G31" s="60"/>
      <c r="H31" s="61"/>
      <c r="I31" s="61"/>
      <c r="J31" s="44" t="s">
        <v>2938</v>
      </c>
      <c r="K31" s="47" t="s">
        <v>4573</v>
      </c>
      <c r="L31" s="44" t="s">
        <v>3892</v>
      </c>
      <c r="M31" s="45" t="s">
        <v>3803</v>
      </c>
      <c r="N31" s="44" t="s">
        <v>4262</v>
      </c>
      <c r="O31" s="29">
        <v>20000</v>
      </c>
      <c r="P31" s="29">
        <v>0</v>
      </c>
      <c r="Q31" s="29">
        <v>0</v>
      </c>
      <c r="R31" s="29">
        <f t="shared" si="0"/>
        <v>20000</v>
      </c>
      <c r="S31" s="47" t="s">
        <v>4572</v>
      </c>
    </row>
    <row r="32" spans="1:19" s="25" customFormat="1" x14ac:dyDescent="0.2">
      <c r="A32" s="63">
        <v>45630</v>
      </c>
      <c r="B32" s="47" t="s">
        <v>3000</v>
      </c>
      <c r="C32" s="47" t="s">
        <v>2999</v>
      </c>
      <c r="D32" s="44" t="s">
        <v>77</v>
      </c>
      <c r="E32" s="47" t="s">
        <v>2997</v>
      </c>
      <c r="F32" s="62" t="s">
        <v>3763</v>
      </c>
      <c r="G32" s="60"/>
      <c r="H32" s="44" t="s">
        <v>3413</v>
      </c>
      <c r="I32" s="44" t="s">
        <v>3412</v>
      </c>
      <c r="J32" s="44" t="s">
        <v>2938</v>
      </c>
      <c r="K32" s="47" t="s">
        <v>4571</v>
      </c>
      <c r="L32" s="44" t="s">
        <v>3650</v>
      </c>
      <c r="M32" s="45" t="s">
        <v>4435</v>
      </c>
      <c r="N32" s="44" t="s">
        <v>4098</v>
      </c>
      <c r="O32" s="29">
        <v>35000</v>
      </c>
      <c r="P32" s="29">
        <v>0</v>
      </c>
      <c r="Q32" s="29">
        <v>0</v>
      </c>
      <c r="R32" s="29">
        <f t="shared" si="0"/>
        <v>35000</v>
      </c>
      <c r="S32" s="47" t="s">
        <v>4570</v>
      </c>
    </row>
    <row r="33" spans="1:19" s="25" customFormat="1" x14ac:dyDescent="0.2">
      <c r="A33" s="63">
        <v>45630</v>
      </c>
      <c r="B33" s="47" t="s">
        <v>3000</v>
      </c>
      <c r="C33" s="47" t="s">
        <v>2999</v>
      </c>
      <c r="D33" s="44" t="s">
        <v>77</v>
      </c>
      <c r="E33" s="47" t="s">
        <v>2997</v>
      </c>
      <c r="F33" s="62" t="s">
        <v>4569</v>
      </c>
      <c r="G33" s="60"/>
      <c r="H33" s="61"/>
      <c r="I33" s="61"/>
      <c r="J33" s="44" t="s">
        <v>2938</v>
      </c>
      <c r="K33" s="47" t="s">
        <v>3633</v>
      </c>
      <c r="L33" s="44" t="s">
        <v>3689</v>
      </c>
      <c r="M33" s="45" t="s">
        <v>4069</v>
      </c>
      <c r="N33" s="44" t="s">
        <v>4568</v>
      </c>
      <c r="O33" s="29">
        <v>20000</v>
      </c>
      <c r="P33" s="29">
        <v>0</v>
      </c>
      <c r="Q33" s="29">
        <v>0</v>
      </c>
      <c r="R33" s="29">
        <f t="shared" si="0"/>
        <v>20000</v>
      </c>
      <c r="S33" s="47" t="s">
        <v>4567</v>
      </c>
    </row>
    <row r="34" spans="1:19" s="25" customFormat="1" x14ac:dyDescent="0.2">
      <c r="A34" s="63">
        <v>45630</v>
      </c>
      <c r="B34" s="47" t="s">
        <v>3000</v>
      </c>
      <c r="C34" s="47" t="s">
        <v>3403</v>
      </c>
      <c r="D34" s="44" t="s">
        <v>482</v>
      </c>
      <c r="E34" s="47" t="s">
        <v>2997</v>
      </c>
      <c r="F34" s="62" t="s">
        <v>4566</v>
      </c>
      <c r="G34" s="60"/>
      <c r="H34" s="61"/>
      <c r="I34" s="61"/>
      <c r="J34" s="44" t="s">
        <v>2938</v>
      </c>
      <c r="K34" s="47" t="s">
        <v>3429</v>
      </c>
      <c r="L34" s="44" t="s">
        <v>3480</v>
      </c>
      <c r="M34" s="45" t="s">
        <v>4308</v>
      </c>
      <c r="N34" s="44" t="s">
        <v>3417</v>
      </c>
      <c r="O34" s="29">
        <v>45000</v>
      </c>
      <c r="P34" s="29">
        <v>0</v>
      </c>
      <c r="Q34" s="29">
        <v>0</v>
      </c>
      <c r="R34" s="29">
        <f t="shared" si="0"/>
        <v>45000</v>
      </c>
      <c r="S34" s="47" t="s">
        <v>4565</v>
      </c>
    </row>
    <row r="35" spans="1:19" s="25" customFormat="1" x14ac:dyDescent="0.2">
      <c r="A35" s="63">
        <v>45630</v>
      </c>
      <c r="B35" s="47" t="s">
        <v>3000</v>
      </c>
      <c r="C35" s="47" t="s">
        <v>3403</v>
      </c>
      <c r="D35" s="44" t="s">
        <v>482</v>
      </c>
      <c r="E35" s="47" t="s">
        <v>2997</v>
      </c>
      <c r="F35" s="62" t="s">
        <v>4413</v>
      </c>
      <c r="G35" s="60"/>
      <c r="H35" s="61"/>
      <c r="I35" s="61"/>
      <c r="J35" s="44" t="s">
        <v>2938</v>
      </c>
      <c r="K35" s="47" t="s">
        <v>3429</v>
      </c>
      <c r="L35" s="44" t="s">
        <v>3480</v>
      </c>
      <c r="M35" s="45" t="s">
        <v>4308</v>
      </c>
      <c r="N35" s="44" t="s">
        <v>4079</v>
      </c>
      <c r="O35" s="29">
        <v>45000</v>
      </c>
      <c r="P35" s="29">
        <v>0</v>
      </c>
      <c r="Q35" s="29">
        <v>0</v>
      </c>
      <c r="R35" s="29">
        <f t="shared" si="0"/>
        <v>45000</v>
      </c>
      <c r="S35" s="47" t="s">
        <v>4564</v>
      </c>
    </row>
    <row r="36" spans="1:19" s="25" customFormat="1" ht="22.5" x14ac:dyDescent="0.2">
      <c r="A36" s="63">
        <v>45630</v>
      </c>
      <c r="B36" s="47" t="s">
        <v>3000</v>
      </c>
      <c r="C36" s="47" t="s">
        <v>3403</v>
      </c>
      <c r="D36" s="44" t="s">
        <v>482</v>
      </c>
      <c r="E36" s="47" t="s">
        <v>2997</v>
      </c>
      <c r="F36" s="62" t="s">
        <v>4563</v>
      </c>
      <c r="G36" s="60"/>
      <c r="H36" s="61"/>
      <c r="I36" s="61"/>
      <c r="J36" s="44" t="s">
        <v>2938</v>
      </c>
      <c r="K36" s="47" t="s">
        <v>4404</v>
      </c>
      <c r="L36" s="44" t="s">
        <v>4403</v>
      </c>
      <c r="M36" s="45" t="s">
        <v>3554</v>
      </c>
      <c r="N36" s="44" t="s">
        <v>3981</v>
      </c>
      <c r="O36" s="29">
        <v>25000</v>
      </c>
      <c r="P36" s="29">
        <v>0</v>
      </c>
      <c r="Q36" s="29">
        <v>0</v>
      </c>
      <c r="R36" s="29">
        <f t="shared" si="0"/>
        <v>25000</v>
      </c>
      <c r="S36" s="64" t="s">
        <v>4562</v>
      </c>
    </row>
    <row r="37" spans="1:19" s="25" customFormat="1" x14ac:dyDescent="0.2">
      <c r="A37" s="63">
        <v>45630</v>
      </c>
      <c r="B37" s="47" t="s">
        <v>3000</v>
      </c>
      <c r="C37" s="47" t="s">
        <v>2999</v>
      </c>
      <c r="D37" s="44" t="s">
        <v>77</v>
      </c>
      <c r="E37" s="47" t="s">
        <v>2997</v>
      </c>
      <c r="F37" s="62" t="s">
        <v>4561</v>
      </c>
      <c r="G37" s="60"/>
      <c r="H37" s="61"/>
      <c r="I37" s="61"/>
      <c r="J37" s="44" t="s">
        <v>2938</v>
      </c>
      <c r="K37" s="47" t="s">
        <v>3608</v>
      </c>
      <c r="L37" s="44" t="s">
        <v>3807</v>
      </c>
      <c r="M37" s="45" t="s">
        <v>3409</v>
      </c>
      <c r="N37" s="44" t="s">
        <v>3901</v>
      </c>
      <c r="O37" s="29">
        <v>30000</v>
      </c>
      <c r="P37" s="29">
        <v>0</v>
      </c>
      <c r="Q37" s="29">
        <v>0</v>
      </c>
      <c r="R37" s="29">
        <f t="shared" si="0"/>
        <v>30000</v>
      </c>
      <c r="S37" s="47" t="s">
        <v>4560</v>
      </c>
    </row>
    <row r="38" spans="1:19" s="25" customFormat="1" x14ac:dyDescent="0.2">
      <c r="A38" s="63">
        <v>45630</v>
      </c>
      <c r="B38" s="47" t="s">
        <v>3000</v>
      </c>
      <c r="C38" s="47" t="s">
        <v>2999</v>
      </c>
      <c r="D38" s="44" t="s">
        <v>1020</v>
      </c>
      <c r="E38" s="47" t="s">
        <v>2997</v>
      </c>
      <c r="F38" s="62" t="s">
        <v>3406</v>
      </c>
      <c r="G38" s="47" t="s">
        <v>2995</v>
      </c>
      <c r="H38" s="44" t="s">
        <v>2984</v>
      </c>
      <c r="I38" s="61"/>
      <c r="J38" s="44" t="s">
        <v>2938</v>
      </c>
      <c r="K38" s="47" t="s">
        <v>3405</v>
      </c>
      <c r="L38" s="44" t="s">
        <v>2993</v>
      </c>
      <c r="M38" s="45"/>
      <c r="N38" s="44" t="s">
        <v>3365</v>
      </c>
      <c r="O38" s="29">
        <v>50000</v>
      </c>
      <c r="P38" s="29">
        <v>50000</v>
      </c>
      <c r="Q38" s="29">
        <v>0</v>
      </c>
      <c r="R38" s="29">
        <f t="shared" si="0"/>
        <v>100000</v>
      </c>
      <c r="S38" s="60"/>
    </row>
    <row r="39" spans="1:19" s="25" customFormat="1" ht="22.5" x14ac:dyDescent="0.2">
      <c r="A39" s="63">
        <v>45630</v>
      </c>
      <c r="B39" s="47" t="s">
        <v>3000</v>
      </c>
      <c r="C39" s="47" t="s">
        <v>2999</v>
      </c>
      <c r="D39" s="44" t="s">
        <v>77</v>
      </c>
      <c r="E39" s="47" t="s">
        <v>2997</v>
      </c>
      <c r="F39" s="62" t="s">
        <v>4559</v>
      </c>
      <c r="G39" s="47" t="s">
        <v>2995</v>
      </c>
      <c r="H39" s="61"/>
      <c r="I39" s="61"/>
      <c r="J39" s="44" t="s">
        <v>2938</v>
      </c>
      <c r="K39" s="47" t="s">
        <v>2937</v>
      </c>
      <c r="L39" s="44" t="s">
        <v>4558</v>
      </c>
      <c r="M39" s="45"/>
      <c r="N39" s="44" t="s">
        <v>4557</v>
      </c>
      <c r="O39" s="29">
        <v>40000</v>
      </c>
      <c r="P39" s="29">
        <v>0</v>
      </c>
      <c r="Q39" s="29">
        <v>0</v>
      </c>
      <c r="R39" s="29">
        <f t="shared" si="0"/>
        <v>40000</v>
      </c>
      <c r="S39" s="64" t="s">
        <v>4556</v>
      </c>
    </row>
    <row r="40" spans="1:19" s="25" customFormat="1" ht="22.5" x14ac:dyDescent="0.2">
      <c r="A40" s="63">
        <v>45630</v>
      </c>
      <c r="B40" s="47" t="s">
        <v>3000</v>
      </c>
      <c r="C40" s="47" t="s">
        <v>2999</v>
      </c>
      <c r="D40" s="44" t="s">
        <v>77</v>
      </c>
      <c r="E40" s="47" t="s">
        <v>2997</v>
      </c>
      <c r="F40" s="62" t="s">
        <v>4306</v>
      </c>
      <c r="G40" s="47" t="s">
        <v>4305</v>
      </c>
      <c r="H40" s="61"/>
      <c r="I40" s="61"/>
      <c r="J40" s="44" t="s">
        <v>2938</v>
      </c>
      <c r="K40" s="47" t="s">
        <v>2937</v>
      </c>
      <c r="L40" s="44" t="s">
        <v>4152</v>
      </c>
      <c r="M40" s="45"/>
      <c r="N40" s="44" t="s">
        <v>4382</v>
      </c>
      <c r="O40" s="29">
        <v>200000</v>
      </c>
      <c r="P40" s="29">
        <v>10000</v>
      </c>
      <c r="Q40" s="29">
        <v>0</v>
      </c>
      <c r="R40" s="29">
        <f t="shared" si="0"/>
        <v>210000</v>
      </c>
      <c r="S40" s="64" t="s">
        <v>4555</v>
      </c>
    </row>
    <row r="41" spans="1:19" s="25" customFormat="1" ht="22.5" x14ac:dyDescent="0.2">
      <c r="A41" s="63">
        <v>45630</v>
      </c>
      <c r="B41" s="47" t="s">
        <v>3000</v>
      </c>
      <c r="C41" s="47" t="s">
        <v>3403</v>
      </c>
      <c r="D41" s="44" t="s">
        <v>482</v>
      </c>
      <c r="E41" s="47" t="s">
        <v>2997</v>
      </c>
      <c r="F41" s="62" t="s">
        <v>4554</v>
      </c>
      <c r="G41" s="60"/>
      <c r="H41" s="44" t="s">
        <v>3413</v>
      </c>
      <c r="I41" s="44" t="s">
        <v>3412</v>
      </c>
      <c r="J41" s="44" t="s">
        <v>2938</v>
      </c>
      <c r="K41" s="47" t="s">
        <v>2937</v>
      </c>
      <c r="L41" s="44" t="s">
        <v>4553</v>
      </c>
      <c r="M41" s="45"/>
      <c r="N41" s="44" t="s">
        <v>4552</v>
      </c>
      <c r="O41" s="29">
        <v>25000</v>
      </c>
      <c r="P41" s="29">
        <v>13000</v>
      </c>
      <c r="Q41" s="29">
        <v>0</v>
      </c>
      <c r="R41" s="29">
        <f t="shared" si="0"/>
        <v>38000</v>
      </c>
      <c r="S41" s="64" t="s">
        <v>4551</v>
      </c>
    </row>
    <row r="42" spans="1:19" s="25" customFormat="1" x14ac:dyDescent="0.2">
      <c r="A42" s="63">
        <v>45630</v>
      </c>
      <c r="B42" s="47" t="s">
        <v>3000</v>
      </c>
      <c r="C42" s="47" t="s">
        <v>2999</v>
      </c>
      <c r="D42" s="44" t="s">
        <v>77</v>
      </c>
      <c r="E42" s="47" t="s">
        <v>2940</v>
      </c>
      <c r="F42" s="62" t="s">
        <v>3390</v>
      </c>
      <c r="G42" s="60"/>
      <c r="H42" s="61"/>
      <c r="I42" s="61"/>
      <c r="J42" s="44" t="s">
        <v>2938</v>
      </c>
      <c r="K42" s="47" t="s">
        <v>2937</v>
      </c>
      <c r="L42" s="44" t="s">
        <v>2960</v>
      </c>
      <c r="M42" s="45"/>
      <c r="N42" s="44" t="s">
        <v>3477</v>
      </c>
      <c r="O42" s="29">
        <v>20000</v>
      </c>
      <c r="P42" s="29">
        <v>0</v>
      </c>
      <c r="Q42" s="29">
        <v>20000</v>
      </c>
      <c r="R42" s="29">
        <f t="shared" si="0"/>
        <v>40000</v>
      </c>
      <c r="S42" s="47" t="s">
        <v>4550</v>
      </c>
    </row>
    <row r="43" spans="1:19" s="25" customFormat="1" x14ac:dyDescent="0.2">
      <c r="A43" s="63">
        <v>45630</v>
      </c>
      <c r="B43" s="47" t="s">
        <v>3000</v>
      </c>
      <c r="C43" s="47" t="s">
        <v>2999</v>
      </c>
      <c r="D43" s="44" t="s">
        <v>77</v>
      </c>
      <c r="E43" s="47" t="s">
        <v>3535</v>
      </c>
      <c r="F43" s="62" t="s">
        <v>3534</v>
      </c>
      <c r="G43" s="60"/>
      <c r="H43" s="61"/>
      <c r="I43" s="61"/>
      <c r="J43" s="44" t="s">
        <v>2938</v>
      </c>
      <c r="K43" s="47" t="s">
        <v>2937</v>
      </c>
      <c r="L43" s="44" t="s">
        <v>2960</v>
      </c>
      <c r="M43" s="45"/>
      <c r="N43" s="44" t="s">
        <v>4536</v>
      </c>
      <c r="O43" s="29">
        <v>20000</v>
      </c>
      <c r="P43" s="29">
        <v>0</v>
      </c>
      <c r="Q43" s="29">
        <v>20000</v>
      </c>
      <c r="R43" s="29">
        <f t="shared" si="0"/>
        <v>40000</v>
      </c>
      <c r="S43" s="47" t="s">
        <v>4549</v>
      </c>
    </row>
    <row r="44" spans="1:19" s="25" customFormat="1" x14ac:dyDescent="0.2">
      <c r="A44" s="63">
        <v>45630</v>
      </c>
      <c r="B44" s="47" t="s">
        <v>3000</v>
      </c>
      <c r="C44" s="47" t="s">
        <v>2999</v>
      </c>
      <c r="D44" s="44" t="s">
        <v>77</v>
      </c>
      <c r="E44" s="47" t="s">
        <v>3595</v>
      </c>
      <c r="F44" s="62" t="s">
        <v>3594</v>
      </c>
      <c r="G44" s="60"/>
      <c r="H44" s="61"/>
      <c r="I44" s="61"/>
      <c r="J44" s="44" t="s">
        <v>2938</v>
      </c>
      <c r="K44" s="47" t="s">
        <v>2937</v>
      </c>
      <c r="L44" s="44" t="s">
        <v>3458</v>
      </c>
      <c r="M44" s="45"/>
      <c r="N44" s="44" t="s">
        <v>3483</v>
      </c>
      <c r="O44" s="29">
        <v>20000</v>
      </c>
      <c r="P44" s="29">
        <v>0</v>
      </c>
      <c r="Q44" s="29">
        <v>20000</v>
      </c>
      <c r="R44" s="29">
        <f t="shared" si="0"/>
        <v>40000</v>
      </c>
      <c r="S44" s="47" t="s">
        <v>4548</v>
      </c>
    </row>
    <row r="45" spans="1:19" s="25" customFormat="1" x14ac:dyDescent="0.2">
      <c r="A45" s="63">
        <v>45630</v>
      </c>
      <c r="B45" s="47" t="s">
        <v>3000</v>
      </c>
      <c r="C45" s="47" t="s">
        <v>2999</v>
      </c>
      <c r="D45" s="44" t="s">
        <v>77</v>
      </c>
      <c r="E45" s="47" t="s">
        <v>3387</v>
      </c>
      <c r="F45" s="62" t="s">
        <v>3386</v>
      </c>
      <c r="G45" s="60"/>
      <c r="H45" s="61"/>
      <c r="I45" s="61"/>
      <c r="J45" s="44" t="s">
        <v>2938</v>
      </c>
      <c r="K45" s="47" t="s">
        <v>2937</v>
      </c>
      <c r="L45" s="44" t="s">
        <v>3360</v>
      </c>
      <c r="M45" s="45"/>
      <c r="N45" s="44" t="s">
        <v>3483</v>
      </c>
      <c r="O45" s="29">
        <v>20000</v>
      </c>
      <c r="P45" s="29">
        <v>0</v>
      </c>
      <c r="Q45" s="29">
        <v>20000</v>
      </c>
      <c r="R45" s="29">
        <f t="shared" si="0"/>
        <v>40000</v>
      </c>
      <c r="S45" s="47" t="s">
        <v>4547</v>
      </c>
    </row>
    <row r="46" spans="1:19" s="25" customFormat="1" x14ac:dyDescent="0.2">
      <c r="A46" s="63">
        <v>45630</v>
      </c>
      <c r="B46" s="47" t="s">
        <v>3000</v>
      </c>
      <c r="C46" s="47" t="s">
        <v>2999</v>
      </c>
      <c r="D46" s="44" t="s">
        <v>77</v>
      </c>
      <c r="E46" s="47" t="s">
        <v>3383</v>
      </c>
      <c r="F46" s="62" t="s">
        <v>3382</v>
      </c>
      <c r="G46" s="60"/>
      <c r="H46" s="61"/>
      <c r="I46" s="61"/>
      <c r="J46" s="44" t="s">
        <v>2938</v>
      </c>
      <c r="K46" s="47" t="s">
        <v>2937</v>
      </c>
      <c r="L46" s="44" t="s">
        <v>3360</v>
      </c>
      <c r="M46" s="45"/>
      <c r="N46" s="44" t="s">
        <v>3685</v>
      </c>
      <c r="O46" s="29">
        <v>20000</v>
      </c>
      <c r="P46" s="29">
        <v>0</v>
      </c>
      <c r="Q46" s="29">
        <v>20000</v>
      </c>
      <c r="R46" s="29">
        <f t="shared" si="0"/>
        <v>40000</v>
      </c>
      <c r="S46" s="47" t="s">
        <v>4546</v>
      </c>
    </row>
    <row r="47" spans="1:19" s="25" customFormat="1" x14ac:dyDescent="0.2">
      <c r="A47" s="63">
        <v>45630</v>
      </c>
      <c r="B47" s="47" t="s">
        <v>3000</v>
      </c>
      <c r="C47" s="47" t="s">
        <v>2999</v>
      </c>
      <c r="D47" s="44" t="s">
        <v>77</v>
      </c>
      <c r="E47" s="47" t="s">
        <v>3380</v>
      </c>
      <c r="F47" s="62" t="s">
        <v>3379</v>
      </c>
      <c r="G47" s="60"/>
      <c r="H47" s="61"/>
      <c r="I47" s="61"/>
      <c r="J47" s="44" t="s">
        <v>2938</v>
      </c>
      <c r="K47" s="47" t="s">
        <v>2937</v>
      </c>
      <c r="L47" s="44" t="s">
        <v>2993</v>
      </c>
      <c r="M47" s="45"/>
      <c r="N47" s="44" t="s">
        <v>3851</v>
      </c>
      <c r="O47" s="29">
        <v>20000</v>
      </c>
      <c r="P47" s="29">
        <v>0</v>
      </c>
      <c r="Q47" s="29">
        <v>20000</v>
      </c>
      <c r="R47" s="29">
        <f t="shared" si="0"/>
        <v>40000</v>
      </c>
      <c r="S47" s="47" t="s">
        <v>4545</v>
      </c>
    </row>
    <row r="48" spans="1:19" s="25" customFormat="1" x14ac:dyDescent="0.2">
      <c r="A48" s="63">
        <v>45630</v>
      </c>
      <c r="B48" s="47" t="s">
        <v>3000</v>
      </c>
      <c r="C48" s="47" t="s">
        <v>2999</v>
      </c>
      <c r="D48" s="44" t="s">
        <v>77</v>
      </c>
      <c r="E48" s="47" t="s">
        <v>3380</v>
      </c>
      <c r="F48" s="62" t="s">
        <v>3379</v>
      </c>
      <c r="G48" s="60"/>
      <c r="H48" s="61"/>
      <c r="I48" s="61"/>
      <c r="J48" s="44" t="s">
        <v>2938</v>
      </c>
      <c r="K48" s="47" t="s">
        <v>2937</v>
      </c>
      <c r="L48" s="44" t="s">
        <v>2963</v>
      </c>
      <c r="M48" s="45"/>
      <c r="N48" s="44" t="s">
        <v>3738</v>
      </c>
      <c r="O48" s="29">
        <v>20000</v>
      </c>
      <c r="P48" s="29">
        <v>0</v>
      </c>
      <c r="Q48" s="29">
        <v>20000</v>
      </c>
      <c r="R48" s="29">
        <f t="shared" si="0"/>
        <v>40000</v>
      </c>
      <c r="S48" s="47" t="s">
        <v>4544</v>
      </c>
    </row>
    <row r="49" spans="1:19" s="25" customFormat="1" x14ac:dyDescent="0.2">
      <c r="A49" s="63">
        <v>45630</v>
      </c>
      <c r="B49" s="47" t="s">
        <v>3000</v>
      </c>
      <c r="C49" s="47" t="s">
        <v>2999</v>
      </c>
      <c r="D49" s="44" t="s">
        <v>77</v>
      </c>
      <c r="E49" s="47" t="s">
        <v>2940</v>
      </c>
      <c r="F49" s="62" t="s">
        <v>2939</v>
      </c>
      <c r="G49" s="60"/>
      <c r="H49" s="61"/>
      <c r="I49" s="61"/>
      <c r="J49" s="44" t="s">
        <v>2938</v>
      </c>
      <c r="K49" s="47" t="s">
        <v>2937</v>
      </c>
      <c r="L49" s="44" t="s">
        <v>2960</v>
      </c>
      <c r="M49" s="45"/>
      <c r="N49" s="44" t="s">
        <v>2970</v>
      </c>
      <c r="O49" s="29">
        <v>20000</v>
      </c>
      <c r="P49" s="29">
        <v>0</v>
      </c>
      <c r="Q49" s="29">
        <v>25000</v>
      </c>
      <c r="R49" s="29">
        <f t="shared" si="0"/>
        <v>45000</v>
      </c>
      <c r="S49" s="47" t="s">
        <v>4543</v>
      </c>
    </row>
    <row r="50" spans="1:19" s="25" customFormat="1" x14ac:dyDescent="0.2">
      <c r="A50" s="63">
        <v>45630</v>
      </c>
      <c r="B50" s="47" t="s">
        <v>3000</v>
      </c>
      <c r="C50" s="47" t="s">
        <v>2999</v>
      </c>
      <c r="D50" s="44" t="s">
        <v>77</v>
      </c>
      <c r="E50" s="47" t="s">
        <v>2940</v>
      </c>
      <c r="F50" s="62" t="s">
        <v>3470</v>
      </c>
      <c r="G50" s="60"/>
      <c r="H50" s="61"/>
      <c r="I50" s="61"/>
      <c r="J50" s="44" t="s">
        <v>2938</v>
      </c>
      <c r="K50" s="47" t="s">
        <v>2937</v>
      </c>
      <c r="L50" s="44" t="s">
        <v>2960</v>
      </c>
      <c r="M50" s="45"/>
      <c r="N50" s="44" t="s">
        <v>3529</v>
      </c>
      <c r="O50" s="29">
        <v>20000</v>
      </c>
      <c r="P50" s="29">
        <v>0</v>
      </c>
      <c r="Q50" s="29">
        <v>25000</v>
      </c>
      <c r="R50" s="29">
        <f t="shared" si="0"/>
        <v>45000</v>
      </c>
      <c r="S50" s="47" t="s">
        <v>4542</v>
      </c>
    </row>
    <row r="51" spans="1:19" s="25" customFormat="1" x14ac:dyDescent="0.2">
      <c r="A51" s="63">
        <v>45630</v>
      </c>
      <c r="B51" s="47" t="s">
        <v>3000</v>
      </c>
      <c r="C51" s="47" t="s">
        <v>2999</v>
      </c>
      <c r="D51" s="44" t="s">
        <v>77</v>
      </c>
      <c r="E51" s="47" t="s">
        <v>3377</v>
      </c>
      <c r="F51" s="62" t="s">
        <v>3376</v>
      </c>
      <c r="G51" s="60"/>
      <c r="H51" s="61"/>
      <c r="I51" s="61"/>
      <c r="J51" s="44" t="s">
        <v>2938</v>
      </c>
      <c r="K51" s="47" t="s">
        <v>2937</v>
      </c>
      <c r="L51" s="44" t="s">
        <v>2960</v>
      </c>
      <c r="M51" s="45"/>
      <c r="N51" s="44" t="s">
        <v>4248</v>
      </c>
      <c r="O51" s="29">
        <v>20000</v>
      </c>
      <c r="P51" s="29">
        <v>0</v>
      </c>
      <c r="Q51" s="29">
        <v>25000</v>
      </c>
      <c r="R51" s="29">
        <f t="shared" si="0"/>
        <v>45000</v>
      </c>
      <c r="S51" s="47" t="s">
        <v>4541</v>
      </c>
    </row>
    <row r="52" spans="1:19" s="25" customFormat="1" x14ac:dyDescent="0.2">
      <c r="A52" s="63">
        <v>45630</v>
      </c>
      <c r="B52" s="47" t="s">
        <v>3000</v>
      </c>
      <c r="C52" s="47" t="s">
        <v>2999</v>
      </c>
      <c r="D52" s="44" t="s">
        <v>77</v>
      </c>
      <c r="E52" s="47" t="s">
        <v>3734</v>
      </c>
      <c r="F52" s="62" t="s">
        <v>3733</v>
      </c>
      <c r="G52" s="60"/>
      <c r="H52" s="61"/>
      <c r="I52" s="61"/>
      <c r="J52" s="44" t="s">
        <v>2938</v>
      </c>
      <c r="K52" s="47" t="s">
        <v>2937</v>
      </c>
      <c r="L52" s="44" t="s">
        <v>2966</v>
      </c>
      <c r="M52" s="45"/>
      <c r="N52" s="44" t="s">
        <v>3582</v>
      </c>
      <c r="O52" s="29">
        <v>20000</v>
      </c>
      <c r="P52" s="29">
        <v>0</v>
      </c>
      <c r="Q52" s="29">
        <v>25000</v>
      </c>
      <c r="R52" s="29">
        <f t="shared" si="0"/>
        <v>45000</v>
      </c>
      <c r="S52" s="47" t="s">
        <v>4540</v>
      </c>
    </row>
    <row r="53" spans="1:19" s="25" customFormat="1" x14ac:dyDescent="0.2">
      <c r="A53" s="63">
        <v>45630</v>
      </c>
      <c r="B53" s="47" t="s">
        <v>3000</v>
      </c>
      <c r="C53" s="47" t="s">
        <v>2999</v>
      </c>
      <c r="D53" s="44" t="s">
        <v>77</v>
      </c>
      <c r="E53" s="47" t="s">
        <v>3373</v>
      </c>
      <c r="F53" s="62" t="s">
        <v>3372</v>
      </c>
      <c r="G53" s="60"/>
      <c r="H53" s="61"/>
      <c r="I53" s="61"/>
      <c r="J53" s="44" t="s">
        <v>2938</v>
      </c>
      <c r="K53" s="47" t="s">
        <v>2937</v>
      </c>
      <c r="L53" s="44" t="s">
        <v>2949</v>
      </c>
      <c r="M53" s="45"/>
      <c r="N53" s="44" t="s">
        <v>3731</v>
      </c>
      <c r="O53" s="29">
        <v>20000</v>
      </c>
      <c r="P53" s="29">
        <v>0</v>
      </c>
      <c r="Q53" s="29">
        <v>25000</v>
      </c>
      <c r="R53" s="29">
        <f t="shared" si="0"/>
        <v>45000</v>
      </c>
      <c r="S53" s="47" t="s">
        <v>4539</v>
      </c>
    </row>
    <row r="54" spans="1:19" s="25" customFormat="1" x14ac:dyDescent="0.2">
      <c r="A54" s="63">
        <v>45630</v>
      </c>
      <c r="B54" s="47" t="s">
        <v>3000</v>
      </c>
      <c r="C54" s="47" t="s">
        <v>2999</v>
      </c>
      <c r="D54" s="44" t="s">
        <v>77</v>
      </c>
      <c r="E54" s="47" t="s">
        <v>3370</v>
      </c>
      <c r="F54" s="62" t="s">
        <v>3369</v>
      </c>
      <c r="G54" s="60"/>
      <c r="H54" s="61"/>
      <c r="I54" s="61"/>
      <c r="J54" s="44" t="s">
        <v>2938</v>
      </c>
      <c r="K54" s="47" t="s">
        <v>2937</v>
      </c>
      <c r="L54" s="44" t="s">
        <v>3458</v>
      </c>
      <c r="M54" s="45"/>
      <c r="N54" s="44" t="s">
        <v>3680</v>
      </c>
      <c r="O54" s="29">
        <v>20000</v>
      </c>
      <c r="P54" s="29">
        <v>0</v>
      </c>
      <c r="Q54" s="29">
        <v>25000</v>
      </c>
      <c r="R54" s="29">
        <f t="shared" si="0"/>
        <v>45000</v>
      </c>
      <c r="S54" s="47" t="s">
        <v>4538</v>
      </c>
    </row>
    <row r="55" spans="1:19" s="25" customFormat="1" x14ac:dyDescent="0.2">
      <c r="A55" s="63">
        <v>45630</v>
      </c>
      <c r="B55" s="47" t="s">
        <v>3000</v>
      </c>
      <c r="C55" s="47" t="s">
        <v>2999</v>
      </c>
      <c r="D55" s="44" t="s">
        <v>77</v>
      </c>
      <c r="E55" s="47" t="s">
        <v>3460</v>
      </c>
      <c r="F55" s="62" t="s">
        <v>3459</v>
      </c>
      <c r="G55" s="60"/>
      <c r="H55" s="61"/>
      <c r="I55" s="61"/>
      <c r="J55" s="44" t="s">
        <v>2938</v>
      </c>
      <c r="K55" s="47" t="s">
        <v>2937</v>
      </c>
      <c r="L55" s="44" t="s">
        <v>2945</v>
      </c>
      <c r="M55" s="45"/>
      <c r="N55" s="44" t="s">
        <v>3385</v>
      </c>
      <c r="O55" s="29">
        <v>20000</v>
      </c>
      <c r="P55" s="29">
        <v>0</v>
      </c>
      <c r="Q55" s="29">
        <v>30000</v>
      </c>
      <c r="R55" s="29">
        <f t="shared" si="0"/>
        <v>50000</v>
      </c>
      <c r="S55" s="47" t="s">
        <v>4537</v>
      </c>
    </row>
    <row r="56" spans="1:19" s="25" customFormat="1" x14ac:dyDescent="0.2">
      <c r="A56" s="63">
        <v>45630</v>
      </c>
      <c r="B56" s="47" t="s">
        <v>3000</v>
      </c>
      <c r="C56" s="47" t="s">
        <v>2999</v>
      </c>
      <c r="D56" s="44" t="s">
        <v>77</v>
      </c>
      <c r="E56" s="47" t="s">
        <v>3357</v>
      </c>
      <c r="F56" s="62" t="s">
        <v>3356</v>
      </c>
      <c r="G56" s="60"/>
      <c r="H56" s="61"/>
      <c r="I56" s="61"/>
      <c r="J56" s="44" t="s">
        <v>2938</v>
      </c>
      <c r="K56" s="47" t="s">
        <v>2937</v>
      </c>
      <c r="L56" s="44" t="s">
        <v>2945</v>
      </c>
      <c r="M56" s="45"/>
      <c r="N56" s="44" t="s">
        <v>4536</v>
      </c>
      <c r="O56" s="29">
        <v>20000</v>
      </c>
      <c r="P56" s="29">
        <v>0</v>
      </c>
      <c r="Q56" s="29">
        <v>30000</v>
      </c>
      <c r="R56" s="29">
        <f t="shared" si="0"/>
        <v>50000</v>
      </c>
      <c r="S56" s="47" t="s">
        <v>4535</v>
      </c>
    </row>
    <row r="57" spans="1:19" s="25" customFormat="1" x14ac:dyDescent="0.2">
      <c r="A57" s="63">
        <v>45630</v>
      </c>
      <c r="B57" s="47" t="s">
        <v>3000</v>
      </c>
      <c r="C57" s="47" t="s">
        <v>2999</v>
      </c>
      <c r="D57" s="44" t="s">
        <v>77</v>
      </c>
      <c r="E57" s="47" t="s">
        <v>4534</v>
      </c>
      <c r="F57" s="62" t="s">
        <v>4533</v>
      </c>
      <c r="G57" s="60"/>
      <c r="H57" s="61"/>
      <c r="I57" s="61"/>
      <c r="J57" s="44" t="s">
        <v>2938</v>
      </c>
      <c r="K57" s="47" t="s">
        <v>2937</v>
      </c>
      <c r="L57" s="44" t="s">
        <v>4409</v>
      </c>
      <c r="M57" s="45"/>
      <c r="N57" s="44" t="s">
        <v>4151</v>
      </c>
      <c r="O57" s="29">
        <v>20000</v>
      </c>
      <c r="P57" s="29">
        <v>0</v>
      </c>
      <c r="Q57" s="29">
        <v>30000</v>
      </c>
      <c r="R57" s="29">
        <f t="shared" si="0"/>
        <v>50000</v>
      </c>
      <c r="S57" s="47" t="s">
        <v>4532</v>
      </c>
    </row>
    <row r="58" spans="1:19" s="25" customFormat="1" x14ac:dyDescent="0.2">
      <c r="A58" s="63">
        <v>45630</v>
      </c>
      <c r="B58" s="47" t="s">
        <v>3000</v>
      </c>
      <c r="C58" s="47" t="s">
        <v>2999</v>
      </c>
      <c r="D58" s="44" t="s">
        <v>77</v>
      </c>
      <c r="E58" s="47" t="s">
        <v>3362</v>
      </c>
      <c r="F58" s="62" t="s">
        <v>3361</v>
      </c>
      <c r="G58" s="60"/>
      <c r="H58" s="61"/>
      <c r="I58" s="61"/>
      <c r="J58" s="44" t="s">
        <v>2938</v>
      </c>
      <c r="K58" s="47" t="s">
        <v>2937</v>
      </c>
      <c r="L58" s="44" t="s">
        <v>2949</v>
      </c>
      <c r="M58" s="45"/>
      <c r="N58" s="44" t="s">
        <v>3475</v>
      </c>
      <c r="O58" s="29">
        <v>20000</v>
      </c>
      <c r="P58" s="29">
        <v>0</v>
      </c>
      <c r="Q58" s="29">
        <v>35000</v>
      </c>
      <c r="R58" s="29">
        <f t="shared" si="0"/>
        <v>55000</v>
      </c>
      <c r="S58" s="47" t="s">
        <v>4531</v>
      </c>
    </row>
    <row r="59" spans="1:19" s="25" customFormat="1" ht="22.5" x14ac:dyDescent="0.2">
      <c r="A59" s="63">
        <v>45630</v>
      </c>
      <c r="B59" s="47" t="s">
        <v>3000</v>
      </c>
      <c r="C59" s="47" t="s">
        <v>2999</v>
      </c>
      <c r="D59" s="44" t="s">
        <v>77</v>
      </c>
      <c r="E59" s="47" t="s">
        <v>4074</v>
      </c>
      <c r="F59" s="62" t="s">
        <v>4436</v>
      </c>
      <c r="G59" s="47" t="s">
        <v>2995</v>
      </c>
      <c r="H59" s="44" t="s">
        <v>2984</v>
      </c>
      <c r="I59" s="61"/>
      <c r="J59" s="44" t="s">
        <v>2938</v>
      </c>
      <c r="K59" s="47" t="s">
        <v>2937</v>
      </c>
      <c r="L59" s="44" t="s">
        <v>4530</v>
      </c>
      <c r="M59" s="45"/>
      <c r="N59" s="44" t="s">
        <v>3605</v>
      </c>
      <c r="O59" s="29">
        <v>60000</v>
      </c>
      <c r="P59" s="29"/>
      <c r="Q59" s="29">
        <v>52000</v>
      </c>
      <c r="R59" s="29">
        <f t="shared" si="0"/>
        <v>112000</v>
      </c>
      <c r="S59" s="64" t="s">
        <v>4529</v>
      </c>
    </row>
    <row r="60" spans="1:19" s="25" customFormat="1" x14ac:dyDescent="0.2">
      <c r="A60" s="63">
        <v>45630</v>
      </c>
      <c r="B60" s="47" t="s">
        <v>3000</v>
      </c>
      <c r="C60" s="47" t="s">
        <v>2999</v>
      </c>
      <c r="D60" s="44" t="s">
        <v>1020</v>
      </c>
      <c r="E60" s="47" t="s">
        <v>2997</v>
      </c>
      <c r="F60" s="62" t="s">
        <v>3353</v>
      </c>
      <c r="G60" s="47" t="s">
        <v>2995</v>
      </c>
      <c r="H60" s="44" t="s">
        <v>2984</v>
      </c>
      <c r="I60" s="61"/>
      <c r="J60" s="44" t="s">
        <v>2938</v>
      </c>
      <c r="K60" s="47" t="s">
        <v>3002</v>
      </c>
      <c r="L60" s="44" t="s">
        <v>2993</v>
      </c>
      <c r="M60" s="45"/>
      <c r="N60" s="44" t="s">
        <v>3365</v>
      </c>
      <c r="O60" s="29">
        <v>60000</v>
      </c>
      <c r="P60" s="29">
        <v>60000</v>
      </c>
      <c r="Q60" s="29">
        <v>0</v>
      </c>
      <c r="R60" s="29">
        <f t="shared" si="0"/>
        <v>120000</v>
      </c>
      <c r="S60" s="60"/>
    </row>
    <row r="61" spans="1:19" s="25" customFormat="1" x14ac:dyDescent="0.2">
      <c r="A61" s="63">
        <v>45630</v>
      </c>
      <c r="B61" s="47" t="s">
        <v>3000</v>
      </c>
      <c r="C61" s="47" t="s">
        <v>2999</v>
      </c>
      <c r="D61" s="44" t="s">
        <v>1020</v>
      </c>
      <c r="E61" s="47" t="s">
        <v>2997</v>
      </c>
      <c r="F61" s="62" t="s">
        <v>3352</v>
      </c>
      <c r="G61" s="47" t="s">
        <v>2995</v>
      </c>
      <c r="H61" s="44" t="s">
        <v>2984</v>
      </c>
      <c r="I61" s="61"/>
      <c r="J61" s="44" t="s">
        <v>2938</v>
      </c>
      <c r="K61" s="47" t="s">
        <v>3005</v>
      </c>
      <c r="L61" s="44" t="s">
        <v>2993</v>
      </c>
      <c r="M61" s="45"/>
      <c r="N61" s="44" t="s">
        <v>3365</v>
      </c>
      <c r="O61" s="29">
        <v>40000</v>
      </c>
      <c r="P61" s="29">
        <v>40000</v>
      </c>
      <c r="Q61" s="29">
        <v>0</v>
      </c>
      <c r="R61" s="29">
        <f t="shared" si="0"/>
        <v>80000</v>
      </c>
      <c r="S61" s="60"/>
    </row>
    <row r="62" spans="1:19" s="25" customFormat="1" ht="22.5" x14ac:dyDescent="0.2">
      <c r="A62" s="63">
        <v>45631</v>
      </c>
      <c r="B62" s="47" t="s">
        <v>3000</v>
      </c>
      <c r="C62" s="47" t="s">
        <v>2999</v>
      </c>
      <c r="D62" s="44" t="s">
        <v>77</v>
      </c>
      <c r="E62" s="47" t="s">
        <v>2997</v>
      </c>
      <c r="F62" s="62" t="s">
        <v>4528</v>
      </c>
      <c r="G62" s="47" t="s">
        <v>2995</v>
      </c>
      <c r="H62" s="61"/>
      <c r="I62" s="61"/>
      <c r="J62" s="44" t="s">
        <v>2938</v>
      </c>
      <c r="K62" s="47" t="s">
        <v>4527</v>
      </c>
      <c r="L62" s="44" t="s">
        <v>4526</v>
      </c>
      <c r="M62" s="45"/>
      <c r="N62" s="44" t="s">
        <v>4525</v>
      </c>
      <c r="O62" s="29">
        <v>65000</v>
      </c>
      <c r="P62" s="29">
        <v>0</v>
      </c>
      <c r="Q62" s="29">
        <v>0</v>
      </c>
      <c r="R62" s="29">
        <f t="shared" si="0"/>
        <v>65000</v>
      </c>
      <c r="S62" s="64" t="s">
        <v>4524</v>
      </c>
    </row>
    <row r="63" spans="1:19" s="25" customFormat="1" x14ac:dyDescent="0.2">
      <c r="A63" s="63">
        <v>45631</v>
      </c>
      <c r="B63" s="47" t="s">
        <v>3000</v>
      </c>
      <c r="C63" s="47" t="s">
        <v>3403</v>
      </c>
      <c r="D63" s="44" t="s">
        <v>482</v>
      </c>
      <c r="E63" s="47" t="s">
        <v>2997</v>
      </c>
      <c r="F63" s="62" t="s">
        <v>4523</v>
      </c>
      <c r="G63" s="60"/>
      <c r="H63" s="61"/>
      <c r="I63" s="61"/>
      <c r="J63" s="44" t="s">
        <v>2938</v>
      </c>
      <c r="K63" s="47" t="s">
        <v>4062</v>
      </c>
      <c r="L63" s="44" t="s">
        <v>4396</v>
      </c>
      <c r="M63" s="45" t="s">
        <v>4522</v>
      </c>
      <c r="N63" s="44" t="s">
        <v>4521</v>
      </c>
      <c r="O63" s="29">
        <v>35000</v>
      </c>
      <c r="P63" s="29">
        <v>0</v>
      </c>
      <c r="Q63" s="29">
        <v>0</v>
      </c>
      <c r="R63" s="29">
        <f t="shared" si="0"/>
        <v>35000</v>
      </c>
      <c r="S63" s="47" t="s">
        <v>4520</v>
      </c>
    </row>
    <row r="64" spans="1:19" s="25" customFormat="1" ht="22.5" x14ac:dyDescent="0.2">
      <c r="A64" s="63">
        <v>45631</v>
      </c>
      <c r="B64" s="47" t="s">
        <v>3000</v>
      </c>
      <c r="C64" s="47" t="s">
        <v>2999</v>
      </c>
      <c r="D64" s="44" t="s">
        <v>77</v>
      </c>
      <c r="E64" s="47" t="s">
        <v>2997</v>
      </c>
      <c r="F64" s="62" t="s">
        <v>4519</v>
      </c>
      <c r="G64" s="47" t="s">
        <v>2995</v>
      </c>
      <c r="H64" s="61"/>
      <c r="I64" s="61"/>
      <c r="J64" s="44" t="s">
        <v>2938</v>
      </c>
      <c r="K64" s="47" t="s">
        <v>4283</v>
      </c>
      <c r="L64" s="44" t="s">
        <v>3688</v>
      </c>
      <c r="M64" s="45" t="s">
        <v>4518</v>
      </c>
      <c r="N64" s="44" t="s">
        <v>3667</v>
      </c>
      <c r="O64" s="29">
        <v>45000</v>
      </c>
      <c r="P64" s="29">
        <v>0</v>
      </c>
      <c r="Q64" s="29">
        <v>0</v>
      </c>
      <c r="R64" s="29">
        <f t="shared" si="0"/>
        <v>45000</v>
      </c>
      <c r="S64" s="64" t="s">
        <v>4517</v>
      </c>
    </row>
    <row r="65" spans="1:19" s="25" customFormat="1" x14ac:dyDescent="0.2">
      <c r="A65" s="63">
        <v>45631</v>
      </c>
      <c r="B65" s="47" t="s">
        <v>3000</v>
      </c>
      <c r="C65" s="47" t="s">
        <v>2999</v>
      </c>
      <c r="D65" s="44" t="s">
        <v>77</v>
      </c>
      <c r="E65" s="47" t="s">
        <v>2997</v>
      </c>
      <c r="F65" s="62" t="s">
        <v>4516</v>
      </c>
      <c r="G65" s="47" t="s">
        <v>2995</v>
      </c>
      <c r="H65" s="44" t="s">
        <v>3413</v>
      </c>
      <c r="I65" s="44" t="s">
        <v>3412</v>
      </c>
      <c r="J65" s="44" t="s">
        <v>2938</v>
      </c>
      <c r="K65" s="47" t="s">
        <v>4515</v>
      </c>
      <c r="L65" s="44" t="s">
        <v>4514</v>
      </c>
      <c r="M65" s="45" t="s">
        <v>3982</v>
      </c>
      <c r="N65" s="44" t="s">
        <v>3704</v>
      </c>
      <c r="O65" s="29">
        <v>85000</v>
      </c>
      <c r="P65" s="29">
        <v>0</v>
      </c>
      <c r="Q65" s="29">
        <v>0</v>
      </c>
      <c r="R65" s="29">
        <f t="shared" si="0"/>
        <v>85000</v>
      </c>
      <c r="S65" s="47" t="s">
        <v>4513</v>
      </c>
    </row>
    <row r="66" spans="1:19" s="25" customFormat="1" x14ac:dyDescent="0.2">
      <c r="A66" s="63">
        <v>45631</v>
      </c>
      <c r="B66" s="47" t="s">
        <v>3000</v>
      </c>
      <c r="C66" s="47" t="s">
        <v>2999</v>
      </c>
      <c r="D66" s="44" t="s">
        <v>77</v>
      </c>
      <c r="E66" s="47" t="s">
        <v>2997</v>
      </c>
      <c r="F66" s="62" t="s">
        <v>4327</v>
      </c>
      <c r="G66" s="47" t="s">
        <v>2995</v>
      </c>
      <c r="H66" s="44" t="s">
        <v>3413</v>
      </c>
      <c r="I66" s="44" t="s">
        <v>3412</v>
      </c>
      <c r="J66" s="44" t="s">
        <v>2938</v>
      </c>
      <c r="K66" s="47" t="s">
        <v>4512</v>
      </c>
      <c r="L66" s="44" t="s">
        <v>4511</v>
      </c>
      <c r="M66" s="45" t="s">
        <v>4510</v>
      </c>
      <c r="N66" s="44" t="s">
        <v>4509</v>
      </c>
      <c r="O66" s="29">
        <v>35000</v>
      </c>
      <c r="P66" s="29">
        <v>0</v>
      </c>
      <c r="Q66" s="29">
        <v>0</v>
      </c>
      <c r="R66" s="29">
        <f t="shared" ref="R66:R129" si="1">SUM(O66:Q66)</f>
        <v>35000</v>
      </c>
      <c r="S66" s="47" t="s">
        <v>4508</v>
      </c>
    </row>
    <row r="67" spans="1:19" s="25" customFormat="1" x14ac:dyDescent="0.2">
      <c r="A67" s="63">
        <v>45631</v>
      </c>
      <c r="B67" s="47" t="s">
        <v>3000</v>
      </c>
      <c r="C67" s="47" t="s">
        <v>2999</v>
      </c>
      <c r="D67" s="44" t="s">
        <v>77</v>
      </c>
      <c r="E67" s="47" t="s">
        <v>2997</v>
      </c>
      <c r="F67" s="62" t="s">
        <v>4507</v>
      </c>
      <c r="G67" s="60"/>
      <c r="H67" s="61"/>
      <c r="I67" s="61"/>
      <c r="J67" s="44" t="s">
        <v>2938</v>
      </c>
      <c r="K67" s="47" t="s">
        <v>4506</v>
      </c>
      <c r="L67" s="44" t="s">
        <v>3544</v>
      </c>
      <c r="M67" s="45" t="s">
        <v>4505</v>
      </c>
      <c r="N67" s="44" t="s">
        <v>4504</v>
      </c>
      <c r="O67" s="29">
        <v>20000</v>
      </c>
      <c r="P67" s="29">
        <v>0</v>
      </c>
      <c r="Q67" s="29">
        <v>0</v>
      </c>
      <c r="R67" s="29">
        <f t="shared" si="1"/>
        <v>20000</v>
      </c>
      <c r="S67" s="47" t="s">
        <v>4503</v>
      </c>
    </row>
    <row r="68" spans="1:19" s="25" customFormat="1" x14ac:dyDescent="0.2">
      <c r="A68" s="63">
        <v>45631</v>
      </c>
      <c r="B68" s="47" t="s">
        <v>3000</v>
      </c>
      <c r="C68" s="47" t="s">
        <v>2999</v>
      </c>
      <c r="D68" s="44" t="s">
        <v>77</v>
      </c>
      <c r="E68" s="47" t="s">
        <v>2997</v>
      </c>
      <c r="F68" s="62" t="s">
        <v>4146</v>
      </c>
      <c r="G68" s="60"/>
      <c r="H68" s="61"/>
      <c r="I68" s="61"/>
      <c r="J68" s="44" t="s">
        <v>2938</v>
      </c>
      <c r="K68" s="47" t="s">
        <v>3712</v>
      </c>
      <c r="L68" s="44" t="s">
        <v>4502</v>
      </c>
      <c r="M68" s="45" t="s">
        <v>2963</v>
      </c>
      <c r="N68" s="44" t="s">
        <v>4215</v>
      </c>
      <c r="O68" s="29">
        <v>25000</v>
      </c>
      <c r="P68" s="29">
        <v>0</v>
      </c>
      <c r="Q68" s="29">
        <v>0</v>
      </c>
      <c r="R68" s="29">
        <f t="shared" si="1"/>
        <v>25000</v>
      </c>
      <c r="S68" s="47" t="s">
        <v>4501</v>
      </c>
    </row>
    <row r="69" spans="1:19" s="25" customFormat="1" ht="22.5" x14ac:dyDescent="0.2">
      <c r="A69" s="63">
        <v>45631</v>
      </c>
      <c r="B69" s="47" t="s">
        <v>3000</v>
      </c>
      <c r="C69" s="47" t="s">
        <v>2999</v>
      </c>
      <c r="D69" s="44" t="s">
        <v>77</v>
      </c>
      <c r="E69" s="47" t="s">
        <v>2997</v>
      </c>
      <c r="F69" s="62" t="s">
        <v>4500</v>
      </c>
      <c r="G69" s="60"/>
      <c r="H69" s="61"/>
      <c r="I69" s="61"/>
      <c r="J69" s="44" t="s">
        <v>2938</v>
      </c>
      <c r="K69" s="47" t="s">
        <v>4499</v>
      </c>
      <c r="L69" s="44" t="s">
        <v>4498</v>
      </c>
      <c r="M69" s="45" t="s">
        <v>4191</v>
      </c>
      <c r="N69" s="44" t="s">
        <v>4497</v>
      </c>
      <c r="O69" s="29">
        <v>30000</v>
      </c>
      <c r="P69" s="29">
        <v>5000</v>
      </c>
      <c r="Q69" s="29">
        <v>0</v>
      </c>
      <c r="R69" s="29">
        <f t="shared" si="1"/>
        <v>35000</v>
      </c>
      <c r="S69" s="64" t="s">
        <v>4496</v>
      </c>
    </row>
    <row r="70" spans="1:19" s="25" customFormat="1" ht="22.5" x14ac:dyDescent="0.2">
      <c r="A70" s="63">
        <v>45631</v>
      </c>
      <c r="B70" s="47" t="s">
        <v>3000</v>
      </c>
      <c r="C70" s="47" t="s">
        <v>3403</v>
      </c>
      <c r="D70" s="44" t="s">
        <v>482</v>
      </c>
      <c r="E70" s="47" t="s">
        <v>2997</v>
      </c>
      <c r="F70" s="62" t="s">
        <v>3763</v>
      </c>
      <c r="G70" s="60"/>
      <c r="H70" s="61"/>
      <c r="I70" s="61"/>
      <c r="J70" s="44" t="s">
        <v>2938</v>
      </c>
      <c r="K70" s="47" t="s">
        <v>4495</v>
      </c>
      <c r="L70" s="44" t="s">
        <v>3710</v>
      </c>
      <c r="M70" s="45" t="s">
        <v>4494</v>
      </c>
      <c r="N70" s="44" t="s">
        <v>4259</v>
      </c>
      <c r="O70" s="29">
        <v>35000</v>
      </c>
      <c r="P70" s="29">
        <v>0</v>
      </c>
      <c r="Q70" s="29">
        <v>0</v>
      </c>
      <c r="R70" s="29">
        <f t="shared" si="1"/>
        <v>35000</v>
      </c>
      <c r="S70" s="64" t="s">
        <v>4493</v>
      </c>
    </row>
    <row r="71" spans="1:19" s="25" customFormat="1" x14ac:dyDescent="0.2">
      <c r="A71" s="63">
        <v>45631</v>
      </c>
      <c r="B71" s="47" t="s">
        <v>3000</v>
      </c>
      <c r="C71" s="47" t="s">
        <v>2999</v>
      </c>
      <c r="D71" s="44" t="s">
        <v>77</v>
      </c>
      <c r="E71" s="47" t="s">
        <v>2997</v>
      </c>
      <c r="F71" s="62" t="s">
        <v>3809</v>
      </c>
      <c r="G71" s="60"/>
      <c r="H71" s="44" t="s">
        <v>3413</v>
      </c>
      <c r="I71" s="44" t="s">
        <v>3412</v>
      </c>
      <c r="J71" s="44" t="s">
        <v>2938</v>
      </c>
      <c r="K71" s="47" t="s">
        <v>4492</v>
      </c>
      <c r="L71" s="44" t="s">
        <v>4491</v>
      </c>
      <c r="M71" s="45" t="s">
        <v>4490</v>
      </c>
      <c r="N71" s="44" t="s">
        <v>4489</v>
      </c>
      <c r="O71" s="29">
        <v>20000</v>
      </c>
      <c r="P71" s="29">
        <v>10000</v>
      </c>
      <c r="Q71" s="29">
        <v>0</v>
      </c>
      <c r="R71" s="29">
        <f t="shared" si="1"/>
        <v>30000</v>
      </c>
      <c r="S71" s="47" t="s">
        <v>4488</v>
      </c>
    </row>
    <row r="72" spans="1:19" s="25" customFormat="1" x14ac:dyDescent="0.2">
      <c r="A72" s="63">
        <v>45631</v>
      </c>
      <c r="B72" s="47" t="s">
        <v>3000</v>
      </c>
      <c r="C72" s="47" t="s">
        <v>2999</v>
      </c>
      <c r="D72" s="44" t="s">
        <v>77</v>
      </c>
      <c r="E72" s="47" t="s">
        <v>2997</v>
      </c>
      <c r="F72" s="62" t="s">
        <v>4487</v>
      </c>
      <c r="G72" s="47" t="s">
        <v>2995</v>
      </c>
      <c r="H72" s="61"/>
      <c r="I72" s="61"/>
      <c r="J72" s="44" t="s">
        <v>2938</v>
      </c>
      <c r="K72" s="47" t="s">
        <v>3658</v>
      </c>
      <c r="L72" s="44" t="s">
        <v>4486</v>
      </c>
      <c r="M72" s="45" t="s">
        <v>4485</v>
      </c>
      <c r="N72" s="44" t="s">
        <v>4484</v>
      </c>
      <c r="O72" s="29">
        <v>70000</v>
      </c>
      <c r="P72" s="29">
        <v>0</v>
      </c>
      <c r="Q72" s="29">
        <v>0</v>
      </c>
      <c r="R72" s="29">
        <f t="shared" si="1"/>
        <v>70000</v>
      </c>
      <c r="S72" s="47" t="s">
        <v>4483</v>
      </c>
    </row>
    <row r="73" spans="1:19" s="25" customFormat="1" ht="22.5" x14ac:dyDescent="0.2">
      <c r="A73" s="63">
        <v>45631</v>
      </c>
      <c r="B73" s="47" t="s">
        <v>3000</v>
      </c>
      <c r="C73" s="47" t="s">
        <v>3403</v>
      </c>
      <c r="D73" s="44" t="s">
        <v>482</v>
      </c>
      <c r="E73" s="47" t="s">
        <v>2997</v>
      </c>
      <c r="F73" s="62" t="s">
        <v>4482</v>
      </c>
      <c r="G73" s="47" t="s">
        <v>2995</v>
      </c>
      <c r="H73" s="61"/>
      <c r="I73" s="61"/>
      <c r="J73" s="44" t="s">
        <v>2938</v>
      </c>
      <c r="K73" s="47" t="s">
        <v>4481</v>
      </c>
      <c r="L73" s="44" t="s">
        <v>3827</v>
      </c>
      <c r="M73" s="45" t="s">
        <v>4277</v>
      </c>
      <c r="N73" s="44" t="s">
        <v>4480</v>
      </c>
      <c r="O73" s="29">
        <v>80000</v>
      </c>
      <c r="P73" s="29">
        <v>0</v>
      </c>
      <c r="Q73" s="29">
        <v>0</v>
      </c>
      <c r="R73" s="29">
        <f t="shared" si="1"/>
        <v>80000</v>
      </c>
      <c r="S73" s="64" t="s">
        <v>4479</v>
      </c>
    </row>
    <row r="74" spans="1:19" s="25" customFormat="1" x14ac:dyDescent="0.2">
      <c r="A74" s="63">
        <v>45631</v>
      </c>
      <c r="B74" s="47" t="s">
        <v>3000</v>
      </c>
      <c r="C74" s="47" t="s">
        <v>2999</v>
      </c>
      <c r="D74" s="44" t="s">
        <v>77</v>
      </c>
      <c r="E74" s="47" t="s">
        <v>2997</v>
      </c>
      <c r="F74" s="62" t="s">
        <v>4231</v>
      </c>
      <c r="G74" s="47" t="s">
        <v>2995</v>
      </c>
      <c r="H74" s="61"/>
      <c r="I74" s="61"/>
      <c r="J74" s="44" t="s">
        <v>2938</v>
      </c>
      <c r="K74" s="47" t="s">
        <v>3429</v>
      </c>
      <c r="L74" s="44" t="s">
        <v>3559</v>
      </c>
      <c r="M74" s="45" t="s">
        <v>3559</v>
      </c>
      <c r="N74" s="44" t="s">
        <v>4334</v>
      </c>
      <c r="O74" s="29">
        <v>65000</v>
      </c>
      <c r="P74" s="29">
        <v>0</v>
      </c>
      <c r="Q74" s="29">
        <v>0</v>
      </c>
      <c r="R74" s="29">
        <f t="shared" si="1"/>
        <v>65000</v>
      </c>
      <c r="S74" s="47" t="s">
        <v>4478</v>
      </c>
    </row>
    <row r="75" spans="1:19" s="25" customFormat="1" x14ac:dyDescent="0.2">
      <c r="A75" s="63">
        <v>45631</v>
      </c>
      <c r="B75" s="47" t="s">
        <v>3000</v>
      </c>
      <c r="C75" s="47" t="s">
        <v>2999</v>
      </c>
      <c r="D75" s="44" t="s">
        <v>77</v>
      </c>
      <c r="E75" s="47" t="s">
        <v>2997</v>
      </c>
      <c r="F75" s="62" t="s">
        <v>4477</v>
      </c>
      <c r="G75" s="47" t="s">
        <v>2995</v>
      </c>
      <c r="H75" s="61"/>
      <c r="I75" s="61"/>
      <c r="J75" s="44" t="s">
        <v>2938</v>
      </c>
      <c r="K75" s="47" t="s">
        <v>3429</v>
      </c>
      <c r="L75" s="44" t="s">
        <v>4476</v>
      </c>
      <c r="M75" s="45" t="s">
        <v>4475</v>
      </c>
      <c r="N75" s="44" t="s">
        <v>4474</v>
      </c>
      <c r="O75" s="29">
        <v>60000</v>
      </c>
      <c r="P75" s="29">
        <v>0</v>
      </c>
      <c r="Q75" s="29">
        <v>0</v>
      </c>
      <c r="R75" s="29">
        <f t="shared" si="1"/>
        <v>60000</v>
      </c>
      <c r="S75" s="47" t="s">
        <v>4473</v>
      </c>
    </row>
    <row r="76" spans="1:19" s="25" customFormat="1" x14ac:dyDescent="0.2">
      <c r="A76" s="63">
        <v>45631</v>
      </c>
      <c r="B76" s="47" t="s">
        <v>3000</v>
      </c>
      <c r="C76" s="47" t="s">
        <v>2999</v>
      </c>
      <c r="D76" s="44" t="s">
        <v>77</v>
      </c>
      <c r="E76" s="47" t="s">
        <v>2997</v>
      </c>
      <c r="F76" s="62" t="s">
        <v>4067</v>
      </c>
      <c r="G76" s="60"/>
      <c r="H76" s="44" t="s">
        <v>3413</v>
      </c>
      <c r="I76" s="44" t="s">
        <v>3412</v>
      </c>
      <c r="J76" s="44" t="s">
        <v>2938</v>
      </c>
      <c r="K76" s="47" t="s">
        <v>4472</v>
      </c>
      <c r="L76" s="44" t="s">
        <v>4471</v>
      </c>
      <c r="M76" s="45" t="s">
        <v>4470</v>
      </c>
      <c r="N76" s="44" t="s">
        <v>4469</v>
      </c>
      <c r="O76" s="29">
        <v>30000</v>
      </c>
      <c r="P76" s="29">
        <v>15000</v>
      </c>
      <c r="Q76" s="29">
        <v>0</v>
      </c>
      <c r="R76" s="29">
        <f t="shared" si="1"/>
        <v>45000</v>
      </c>
      <c r="S76" s="47" t="s">
        <v>4468</v>
      </c>
    </row>
    <row r="77" spans="1:19" s="25" customFormat="1" x14ac:dyDescent="0.2">
      <c r="A77" s="63">
        <v>45631</v>
      </c>
      <c r="B77" s="47" t="s">
        <v>3000</v>
      </c>
      <c r="C77" s="47" t="s">
        <v>3403</v>
      </c>
      <c r="D77" s="44" t="s">
        <v>482</v>
      </c>
      <c r="E77" s="47" t="s">
        <v>2997</v>
      </c>
      <c r="F77" s="62" t="s">
        <v>4467</v>
      </c>
      <c r="G77" s="60"/>
      <c r="H77" s="61"/>
      <c r="I77" s="61"/>
      <c r="J77" s="44" t="s">
        <v>2938</v>
      </c>
      <c r="K77" s="47" t="s">
        <v>4466</v>
      </c>
      <c r="L77" s="44" t="s">
        <v>3851</v>
      </c>
      <c r="M77" s="45" t="s">
        <v>4250</v>
      </c>
      <c r="N77" s="44" t="s">
        <v>3453</v>
      </c>
      <c r="O77" s="29">
        <v>25000</v>
      </c>
      <c r="P77" s="29">
        <v>0</v>
      </c>
      <c r="Q77" s="29">
        <v>0</v>
      </c>
      <c r="R77" s="29">
        <f t="shared" si="1"/>
        <v>25000</v>
      </c>
      <c r="S77" s="47" t="s">
        <v>4465</v>
      </c>
    </row>
    <row r="78" spans="1:19" s="25" customFormat="1" x14ac:dyDescent="0.2">
      <c r="A78" s="63">
        <v>45631</v>
      </c>
      <c r="B78" s="47" t="s">
        <v>3000</v>
      </c>
      <c r="C78" s="47" t="s">
        <v>2999</v>
      </c>
      <c r="D78" s="44" t="s">
        <v>1020</v>
      </c>
      <c r="E78" s="47" t="s">
        <v>2997</v>
      </c>
      <c r="F78" s="62" t="s">
        <v>3406</v>
      </c>
      <c r="G78" s="47" t="s">
        <v>2995</v>
      </c>
      <c r="H78" s="44" t="s">
        <v>2984</v>
      </c>
      <c r="I78" s="61"/>
      <c r="J78" s="44" t="s">
        <v>2938</v>
      </c>
      <c r="K78" s="47" t="s">
        <v>3405</v>
      </c>
      <c r="L78" s="44" t="s">
        <v>2993</v>
      </c>
      <c r="M78" s="45"/>
      <c r="N78" s="44" t="s">
        <v>2936</v>
      </c>
      <c r="O78" s="29">
        <v>50000</v>
      </c>
      <c r="P78" s="29">
        <v>50000</v>
      </c>
      <c r="Q78" s="29">
        <v>0</v>
      </c>
      <c r="R78" s="29">
        <f t="shared" si="1"/>
        <v>100000</v>
      </c>
      <c r="S78" s="60"/>
    </row>
    <row r="79" spans="1:19" s="25" customFormat="1" x14ac:dyDescent="0.2">
      <c r="A79" s="63">
        <v>45631</v>
      </c>
      <c r="B79" s="47" t="s">
        <v>3000</v>
      </c>
      <c r="C79" s="47" t="s">
        <v>2999</v>
      </c>
      <c r="D79" s="44" t="s">
        <v>77</v>
      </c>
      <c r="E79" s="47" t="s">
        <v>2997</v>
      </c>
      <c r="F79" s="62" t="s">
        <v>4464</v>
      </c>
      <c r="G79" s="47" t="s">
        <v>4463</v>
      </c>
      <c r="H79" s="61"/>
      <c r="I79" s="61"/>
      <c r="J79" s="44" t="s">
        <v>2938</v>
      </c>
      <c r="K79" s="47" t="s">
        <v>2937</v>
      </c>
      <c r="L79" s="44" t="s">
        <v>4462</v>
      </c>
      <c r="M79" s="45"/>
      <c r="N79" s="44" t="s">
        <v>4461</v>
      </c>
      <c r="O79" s="29">
        <v>260000</v>
      </c>
      <c r="P79" s="29">
        <v>0</v>
      </c>
      <c r="Q79" s="29">
        <v>0</v>
      </c>
      <c r="R79" s="29">
        <f t="shared" si="1"/>
        <v>260000</v>
      </c>
      <c r="S79" s="47" t="s">
        <v>4460</v>
      </c>
    </row>
    <row r="80" spans="1:19" s="25" customFormat="1" ht="22.5" x14ac:dyDescent="0.2">
      <c r="A80" s="63">
        <v>45631</v>
      </c>
      <c r="B80" s="47" t="s">
        <v>3000</v>
      </c>
      <c r="C80" s="47" t="s">
        <v>2999</v>
      </c>
      <c r="D80" s="44" t="s">
        <v>77</v>
      </c>
      <c r="E80" s="47" t="s">
        <v>2997</v>
      </c>
      <c r="F80" s="62" t="s">
        <v>4459</v>
      </c>
      <c r="G80" s="47" t="s">
        <v>2995</v>
      </c>
      <c r="H80" s="61"/>
      <c r="I80" s="61"/>
      <c r="J80" s="44" t="s">
        <v>2938</v>
      </c>
      <c r="K80" s="47" t="s">
        <v>2937</v>
      </c>
      <c r="L80" s="44" t="s">
        <v>3559</v>
      </c>
      <c r="M80" s="45"/>
      <c r="N80" s="44" t="s">
        <v>3719</v>
      </c>
      <c r="O80" s="29">
        <v>140000</v>
      </c>
      <c r="P80" s="29">
        <v>0</v>
      </c>
      <c r="Q80" s="29">
        <v>0</v>
      </c>
      <c r="R80" s="29">
        <f t="shared" si="1"/>
        <v>140000</v>
      </c>
      <c r="S80" s="64" t="s">
        <v>4458</v>
      </c>
    </row>
    <row r="81" spans="1:19" s="25" customFormat="1" x14ac:dyDescent="0.2">
      <c r="A81" s="63">
        <v>45631</v>
      </c>
      <c r="B81" s="47" t="s">
        <v>3000</v>
      </c>
      <c r="C81" s="47" t="s">
        <v>2999</v>
      </c>
      <c r="D81" s="44" t="s">
        <v>77</v>
      </c>
      <c r="E81" s="47" t="s">
        <v>3540</v>
      </c>
      <c r="F81" s="62" t="s">
        <v>3539</v>
      </c>
      <c r="G81" s="60"/>
      <c r="H81" s="61"/>
      <c r="I81" s="61"/>
      <c r="J81" s="44" t="s">
        <v>2938</v>
      </c>
      <c r="K81" s="47" t="s">
        <v>2937</v>
      </c>
      <c r="L81" s="44" t="s">
        <v>3458</v>
      </c>
      <c r="M81" s="45"/>
      <c r="N81" s="44" t="s">
        <v>4083</v>
      </c>
      <c r="O81" s="29">
        <v>15000</v>
      </c>
      <c r="P81" s="29">
        <v>0</v>
      </c>
      <c r="Q81" s="29">
        <v>20000</v>
      </c>
      <c r="R81" s="29">
        <f t="shared" si="1"/>
        <v>35000</v>
      </c>
      <c r="S81" s="47" t="s">
        <v>4457</v>
      </c>
    </row>
    <row r="82" spans="1:19" s="25" customFormat="1" x14ac:dyDescent="0.2">
      <c r="A82" s="63">
        <v>45631</v>
      </c>
      <c r="B82" s="47" t="s">
        <v>3000</v>
      </c>
      <c r="C82" s="47" t="s">
        <v>2999</v>
      </c>
      <c r="D82" s="44" t="s">
        <v>77</v>
      </c>
      <c r="E82" s="47" t="s">
        <v>2940</v>
      </c>
      <c r="F82" s="62" t="s">
        <v>3390</v>
      </c>
      <c r="G82" s="60"/>
      <c r="H82" s="61"/>
      <c r="I82" s="61"/>
      <c r="J82" s="44" t="s">
        <v>2938</v>
      </c>
      <c r="K82" s="47" t="s">
        <v>2937</v>
      </c>
      <c r="L82" s="44" t="s">
        <v>2949</v>
      </c>
      <c r="M82" s="45"/>
      <c r="N82" s="44" t="s">
        <v>4250</v>
      </c>
      <c r="O82" s="29">
        <v>20000</v>
      </c>
      <c r="P82" s="29">
        <v>0</v>
      </c>
      <c r="Q82" s="29">
        <v>20000</v>
      </c>
      <c r="R82" s="29">
        <f t="shared" si="1"/>
        <v>40000</v>
      </c>
      <c r="S82" s="47" t="s">
        <v>4456</v>
      </c>
    </row>
    <row r="83" spans="1:19" s="25" customFormat="1" x14ac:dyDescent="0.2">
      <c r="A83" s="63">
        <v>45631</v>
      </c>
      <c r="B83" s="47" t="s">
        <v>3000</v>
      </c>
      <c r="C83" s="47" t="s">
        <v>2999</v>
      </c>
      <c r="D83" s="44" t="s">
        <v>77</v>
      </c>
      <c r="E83" s="47" t="s">
        <v>4455</v>
      </c>
      <c r="F83" s="62" t="s">
        <v>4454</v>
      </c>
      <c r="G83" s="60"/>
      <c r="H83" s="61"/>
      <c r="I83" s="61"/>
      <c r="J83" s="44" t="s">
        <v>2938</v>
      </c>
      <c r="K83" s="47" t="s">
        <v>2937</v>
      </c>
      <c r="L83" s="44" t="s">
        <v>2949</v>
      </c>
      <c r="M83" s="45"/>
      <c r="N83" s="44" t="s">
        <v>4453</v>
      </c>
      <c r="O83" s="29">
        <v>20000</v>
      </c>
      <c r="P83" s="29">
        <v>0</v>
      </c>
      <c r="Q83" s="29">
        <v>20000</v>
      </c>
      <c r="R83" s="29">
        <f t="shared" si="1"/>
        <v>40000</v>
      </c>
      <c r="S83" s="47" t="s">
        <v>4452</v>
      </c>
    </row>
    <row r="84" spans="1:19" s="25" customFormat="1" x14ac:dyDescent="0.2">
      <c r="A84" s="63">
        <v>45631</v>
      </c>
      <c r="B84" s="47" t="s">
        <v>3000</v>
      </c>
      <c r="C84" s="47" t="s">
        <v>2999</v>
      </c>
      <c r="D84" s="44" t="s">
        <v>77</v>
      </c>
      <c r="E84" s="47" t="s">
        <v>3387</v>
      </c>
      <c r="F84" s="62" t="s">
        <v>3386</v>
      </c>
      <c r="G84" s="60"/>
      <c r="H84" s="61"/>
      <c r="I84" s="61"/>
      <c r="J84" s="44" t="s">
        <v>2938</v>
      </c>
      <c r="K84" s="47" t="s">
        <v>2937</v>
      </c>
      <c r="L84" s="44" t="s">
        <v>3458</v>
      </c>
      <c r="M84" s="45"/>
      <c r="N84" s="44" t="s">
        <v>4250</v>
      </c>
      <c r="O84" s="29">
        <v>20000</v>
      </c>
      <c r="P84" s="29">
        <v>0</v>
      </c>
      <c r="Q84" s="29">
        <v>20000</v>
      </c>
      <c r="R84" s="29">
        <f t="shared" si="1"/>
        <v>40000</v>
      </c>
      <c r="S84" s="47" t="s">
        <v>4451</v>
      </c>
    </row>
    <row r="85" spans="1:19" s="25" customFormat="1" x14ac:dyDescent="0.2">
      <c r="A85" s="63">
        <v>45631</v>
      </c>
      <c r="B85" s="47" t="s">
        <v>3000</v>
      </c>
      <c r="C85" s="47" t="s">
        <v>2999</v>
      </c>
      <c r="D85" s="44" t="s">
        <v>77</v>
      </c>
      <c r="E85" s="47" t="s">
        <v>3383</v>
      </c>
      <c r="F85" s="62" t="s">
        <v>3382</v>
      </c>
      <c r="G85" s="60"/>
      <c r="H85" s="61"/>
      <c r="I85" s="61"/>
      <c r="J85" s="44" t="s">
        <v>2938</v>
      </c>
      <c r="K85" s="47" t="s">
        <v>2937</v>
      </c>
      <c r="L85" s="44" t="s">
        <v>3360</v>
      </c>
      <c r="M85" s="45"/>
      <c r="N85" s="44" t="s">
        <v>3728</v>
      </c>
      <c r="O85" s="29">
        <v>20000</v>
      </c>
      <c r="P85" s="29">
        <v>0</v>
      </c>
      <c r="Q85" s="29">
        <v>20000</v>
      </c>
      <c r="R85" s="29">
        <f t="shared" si="1"/>
        <v>40000</v>
      </c>
      <c r="S85" s="47" t="s">
        <v>4450</v>
      </c>
    </row>
    <row r="86" spans="1:19" s="25" customFormat="1" x14ac:dyDescent="0.2">
      <c r="A86" s="63">
        <v>45631</v>
      </c>
      <c r="B86" s="47" t="s">
        <v>3000</v>
      </c>
      <c r="C86" s="47" t="s">
        <v>2999</v>
      </c>
      <c r="D86" s="44" t="s">
        <v>77</v>
      </c>
      <c r="E86" s="47" t="s">
        <v>4449</v>
      </c>
      <c r="F86" s="62" t="s">
        <v>4448</v>
      </c>
      <c r="G86" s="47" t="s">
        <v>2995</v>
      </c>
      <c r="H86" s="61"/>
      <c r="I86" s="61"/>
      <c r="J86" s="44" t="s">
        <v>2938</v>
      </c>
      <c r="K86" s="47" t="s">
        <v>2937</v>
      </c>
      <c r="L86" s="44" t="s">
        <v>4447</v>
      </c>
      <c r="M86" s="45"/>
      <c r="N86" s="44" t="s">
        <v>4447</v>
      </c>
      <c r="O86" s="29">
        <v>20000</v>
      </c>
      <c r="P86" s="29">
        <v>0</v>
      </c>
      <c r="Q86" s="29">
        <v>20000</v>
      </c>
      <c r="R86" s="29">
        <f t="shared" si="1"/>
        <v>40000</v>
      </c>
      <c r="S86" s="47" t="s">
        <v>4446</v>
      </c>
    </row>
    <row r="87" spans="1:19" s="25" customFormat="1" x14ac:dyDescent="0.2">
      <c r="A87" s="63">
        <v>45631</v>
      </c>
      <c r="B87" s="47" t="s">
        <v>3000</v>
      </c>
      <c r="C87" s="47" t="s">
        <v>2999</v>
      </c>
      <c r="D87" s="44" t="s">
        <v>77</v>
      </c>
      <c r="E87" s="47" t="s">
        <v>2940</v>
      </c>
      <c r="F87" s="62" t="s">
        <v>3470</v>
      </c>
      <c r="G87" s="60"/>
      <c r="H87" s="61"/>
      <c r="I87" s="61"/>
      <c r="J87" s="44" t="s">
        <v>2938</v>
      </c>
      <c r="K87" s="47" t="s">
        <v>2937</v>
      </c>
      <c r="L87" s="44" t="s">
        <v>2949</v>
      </c>
      <c r="M87" s="45"/>
      <c r="N87" s="44" t="s">
        <v>4083</v>
      </c>
      <c r="O87" s="29">
        <v>20000</v>
      </c>
      <c r="P87" s="29">
        <v>0</v>
      </c>
      <c r="Q87" s="29">
        <v>25000</v>
      </c>
      <c r="R87" s="29">
        <f t="shared" si="1"/>
        <v>45000</v>
      </c>
      <c r="S87" s="47" t="s">
        <v>4445</v>
      </c>
    </row>
    <row r="88" spans="1:19" s="25" customFormat="1" x14ac:dyDescent="0.2">
      <c r="A88" s="63">
        <v>45631</v>
      </c>
      <c r="B88" s="47" t="s">
        <v>3000</v>
      </c>
      <c r="C88" s="47" t="s">
        <v>2999</v>
      </c>
      <c r="D88" s="44" t="s">
        <v>77</v>
      </c>
      <c r="E88" s="47" t="s">
        <v>3524</v>
      </c>
      <c r="F88" s="62" t="s">
        <v>3523</v>
      </c>
      <c r="G88" s="60"/>
      <c r="H88" s="61"/>
      <c r="I88" s="61"/>
      <c r="J88" s="44" t="s">
        <v>2938</v>
      </c>
      <c r="K88" s="47" t="s">
        <v>2937</v>
      </c>
      <c r="L88" s="44" t="s">
        <v>2949</v>
      </c>
      <c r="M88" s="45"/>
      <c r="N88" s="44" t="s">
        <v>4250</v>
      </c>
      <c r="O88" s="29">
        <v>20000</v>
      </c>
      <c r="P88" s="29">
        <v>0</v>
      </c>
      <c r="Q88" s="29">
        <v>25000</v>
      </c>
      <c r="R88" s="29">
        <f t="shared" si="1"/>
        <v>45000</v>
      </c>
      <c r="S88" s="47" t="s">
        <v>4444</v>
      </c>
    </row>
    <row r="89" spans="1:19" s="25" customFormat="1" x14ac:dyDescent="0.2">
      <c r="A89" s="63">
        <v>45631</v>
      </c>
      <c r="B89" s="47" t="s">
        <v>3000</v>
      </c>
      <c r="C89" s="47" t="s">
        <v>2999</v>
      </c>
      <c r="D89" s="44" t="s">
        <v>77</v>
      </c>
      <c r="E89" s="47" t="s">
        <v>3734</v>
      </c>
      <c r="F89" s="62" t="s">
        <v>3733</v>
      </c>
      <c r="G89" s="60"/>
      <c r="H89" s="61"/>
      <c r="I89" s="61"/>
      <c r="J89" s="44" t="s">
        <v>2938</v>
      </c>
      <c r="K89" s="47" t="s">
        <v>2937</v>
      </c>
      <c r="L89" s="44" t="s">
        <v>2945</v>
      </c>
      <c r="M89" s="45"/>
      <c r="N89" s="44" t="s">
        <v>4443</v>
      </c>
      <c r="O89" s="29">
        <v>20000</v>
      </c>
      <c r="P89" s="29">
        <v>0</v>
      </c>
      <c r="Q89" s="29">
        <v>25000</v>
      </c>
      <c r="R89" s="29">
        <f t="shared" si="1"/>
        <v>45000</v>
      </c>
      <c r="S89" s="47" t="s">
        <v>4442</v>
      </c>
    </row>
    <row r="90" spans="1:19" s="25" customFormat="1" x14ac:dyDescent="0.2">
      <c r="A90" s="63">
        <v>45631</v>
      </c>
      <c r="B90" s="47" t="s">
        <v>3000</v>
      </c>
      <c r="C90" s="47" t="s">
        <v>2999</v>
      </c>
      <c r="D90" s="44" t="s">
        <v>77</v>
      </c>
      <c r="E90" s="47" t="s">
        <v>3377</v>
      </c>
      <c r="F90" s="62" t="s">
        <v>3376</v>
      </c>
      <c r="G90" s="60"/>
      <c r="H90" s="61"/>
      <c r="I90" s="61"/>
      <c r="J90" s="44" t="s">
        <v>2938</v>
      </c>
      <c r="K90" s="47" t="s">
        <v>2937</v>
      </c>
      <c r="L90" s="44" t="s">
        <v>2963</v>
      </c>
      <c r="M90" s="45"/>
      <c r="N90" s="44" t="s">
        <v>4079</v>
      </c>
      <c r="O90" s="29">
        <v>20000</v>
      </c>
      <c r="P90" s="29">
        <v>0</v>
      </c>
      <c r="Q90" s="29">
        <v>25000</v>
      </c>
      <c r="R90" s="29">
        <f t="shared" si="1"/>
        <v>45000</v>
      </c>
      <c r="S90" s="47" t="s">
        <v>4441</v>
      </c>
    </row>
    <row r="91" spans="1:19" s="25" customFormat="1" x14ac:dyDescent="0.2">
      <c r="A91" s="63">
        <v>45631</v>
      </c>
      <c r="B91" s="47" t="s">
        <v>3000</v>
      </c>
      <c r="C91" s="47" t="s">
        <v>2999</v>
      </c>
      <c r="D91" s="44" t="s">
        <v>77</v>
      </c>
      <c r="E91" s="47" t="s">
        <v>3370</v>
      </c>
      <c r="F91" s="62" t="s">
        <v>3369</v>
      </c>
      <c r="G91" s="60"/>
      <c r="H91" s="61"/>
      <c r="I91" s="61"/>
      <c r="J91" s="44" t="s">
        <v>2938</v>
      </c>
      <c r="K91" s="47" t="s">
        <v>2937</v>
      </c>
      <c r="L91" s="44" t="s">
        <v>3458</v>
      </c>
      <c r="M91" s="45"/>
      <c r="N91" s="44" t="s">
        <v>3925</v>
      </c>
      <c r="O91" s="29">
        <v>20000</v>
      </c>
      <c r="P91" s="29">
        <v>0</v>
      </c>
      <c r="Q91" s="29">
        <v>25000</v>
      </c>
      <c r="R91" s="29">
        <f t="shared" si="1"/>
        <v>45000</v>
      </c>
      <c r="S91" s="47" t="s">
        <v>4440</v>
      </c>
    </row>
    <row r="92" spans="1:19" s="25" customFormat="1" x14ac:dyDescent="0.2">
      <c r="A92" s="63">
        <v>45631</v>
      </c>
      <c r="B92" s="47" t="s">
        <v>3000</v>
      </c>
      <c r="C92" s="47" t="s">
        <v>2999</v>
      </c>
      <c r="D92" s="44" t="s">
        <v>77</v>
      </c>
      <c r="E92" s="47" t="s">
        <v>3367</v>
      </c>
      <c r="F92" s="62" t="s">
        <v>3366</v>
      </c>
      <c r="G92" s="60"/>
      <c r="H92" s="61"/>
      <c r="I92" s="61"/>
      <c r="J92" s="44" t="s">
        <v>2938</v>
      </c>
      <c r="K92" s="47" t="s">
        <v>2937</v>
      </c>
      <c r="L92" s="44" t="s">
        <v>3360</v>
      </c>
      <c r="M92" s="45"/>
      <c r="N92" s="44" t="s">
        <v>3442</v>
      </c>
      <c r="O92" s="29">
        <v>20000</v>
      </c>
      <c r="P92" s="29">
        <v>0</v>
      </c>
      <c r="Q92" s="29">
        <v>25000</v>
      </c>
      <c r="R92" s="29">
        <f t="shared" si="1"/>
        <v>45000</v>
      </c>
      <c r="S92" s="47" t="s">
        <v>4439</v>
      </c>
    </row>
    <row r="93" spans="1:19" s="25" customFormat="1" x14ac:dyDescent="0.2">
      <c r="A93" s="63">
        <v>45631</v>
      </c>
      <c r="B93" s="47" t="s">
        <v>3000</v>
      </c>
      <c r="C93" s="47" t="s">
        <v>2999</v>
      </c>
      <c r="D93" s="44" t="s">
        <v>77</v>
      </c>
      <c r="E93" s="47" t="s">
        <v>2940</v>
      </c>
      <c r="F93" s="62" t="s">
        <v>4438</v>
      </c>
      <c r="G93" s="60"/>
      <c r="H93" s="61"/>
      <c r="I93" s="61"/>
      <c r="J93" s="44" t="s">
        <v>2938</v>
      </c>
      <c r="K93" s="47" t="s">
        <v>2937</v>
      </c>
      <c r="L93" s="44" t="s">
        <v>3858</v>
      </c>
      <c r="M93" s="45"/>
      <c r="N93" s="44" t="s">
        <v>2968</v>
      </c>
      <c r="O93" s="29">
        <v>20000</v>
      </c>
      <c r="P93" s="29"/>
      <c r="Q93" s="29">
        <v>25000</v>
      </c>
      <c r="R93" s="29">
        <f t="shared" si="1"/>
        <v>45000</v>
      </c>
      <c r="S93" s="47" t="s">
        <v>4437</v>
      </c>
    </row>
    <row r="94" spans="1:19" s="25" customFormat="1" ht="22.5" x14ac:dyDescent="0.2">
      <c r="A94" s="63">
        <v>45631</v>
      </c>
      <c r="B94" s="47" t="s">
        <v>3000</v>
      </c>
      <c r="C94" s="47" t="s">
        <v>2999</v>
      </c>
      <c r="D94" s="44" t="s">
        <v>77</v>
      </c>
      <c r="E94" s="47" t="s">
        <v>4074</v>
      </c>
      <c r="F94" s="62" t="s">
        <v>4436</v>
      </c>
      <c r="G94" s="47" t="s">
        <v>2995</v>
      </c>
      <c r="H94" s="44" t="s">
        <v>2984</v>
      </c>
      <c r="I94" s="61"/>
      <c r="J94" s="44" t="s">
        <v>2938</v>
      </c>
      <c r="K94" s="47" t="s">
        <v>2937</v>
      </c>
      <c r="L94" s="44" t="s">
        <v>3360</v>
      </c>
      <c r="M94" s="45"/>
      <c r="N94" s="44" t="s">
        <v>4435</v>
      </c>
      <c r="O94" s="29">
        <v>60000</v>
      </c>
      <c r="P94" s="29"/>
      <c r="Q94" s="29">
        <v>52000</v>
      </c>
      <c r="R94" s="29">
        <f t="shared" si="1"/>
        <v>112000</v>
      </c>
      <c r="S94" s="64" t="s">
        <v>4434</v>
      </c>
    </row>
    <row r="95" spans="1:19" s="25" customFormat="1" x14ac:dyDescent="0.2">
      <c r="A95" s="63">
        <v>45631</v>
      </c>
      <c r="B95" s="47" t="s">
        <v>3000</v>
      </c>
      <c r="C95" s="47" t="s">
        <v>2999</v>
      </c>
      <c r="D95" s="44" t="s">
        <v>77</v>
      </c>
      <c r="E95" s="47" t="s">
        <v>3357</v>
      </c>
      <c r="F95" s="62" t="s">
        <v>3356</v>
      </c>
      <c r="G95" s="60"/>
      <c r="H95" s="61"/>
      <c r="I95" s="61"/>
      <c r="J95" s="44" t="s">
        <v>2938</v>
      </c>
      <c r="K95" s="47" t="s">
        <v>2937</v>
      </c>
      <c r="L95" s="44" t="s">
        <v>2945</v>
      </c>
      <c r="M95" s="45"/>
      <c r="N95" s="44" t="s">
        <v>3933</v>
      </c>
      <c r="O95" s="29">
        <v>100000</v>
      </c>
      <c r="P95" s="29">
        <v>0</v>
      </c>
      <c r="Q95" s="29">
        <v>35000</v>
      </c>
      <c r="R95" s="29">
        <f t="shared" si="1"/>
        <v>135000</v>
      </c>
      <c r="S95" s="47" t="s">
        <v>4433</v>
      </c>
    </row>
    <row r="96" spans="1:19" s="25" customFormat="1" x14ac:dyDescent="0.2">
      <c r="A96" s="63">
        <v>45631</v>
      </c>
      <c r="B96" s="47" t="s">
        <v>3000</v>
      </c>
      <c r="C96" s="47" t="s">
        <v>2999</v>
      </c>
      <c r="D96" s="44" t="s">
        <v>1020</v>
      </c>
      <c r="E96" s="47" t="s">
        <v>2997</v>
      </c>
      <c r="F96" s="62" t="s">
        <v>3353</v>
      </c>
      <c r="G96" s="47" t="s">
        <v>2995</v>
      </c>
      <c r="H96" s="44" t="s">
        <v>2984</v>
      </c>
      <c r="I96" s="61"/>
      <c r="J96" s="44" t="s">
        <v>2938</v>
      </c>
      <c r="K96" s="47" t="s">
        <v>3002</v>
      </c>
      <c r="L96" s="44" t="s">
        <v>2993</v>
      </c>
      <c r="M96" s="45"/>
      <c r="N96" s="44" t="s">
        <v>2936</v>
      </c>
      <c r="O96" s="29">
        <v>60000</v>
      </c>
      <c r="P96" s="29">
        <v>60000</v>
      </c>
      <c r="Q96" s="29">
        <v>0</v>
      </c>
      <c r="R96" s="29">
        <f t="shared" si="1"/>
        <v>120000</v>
      </c>
      <c r="S96" s="60"/>
    </row>
    <row r="97" spans="1:19" s="25" customFormat="1" x14ac:dyDescent="0.2">
      <c r="A97" s="63">
        <v>45631</v>
      </c>
      <c r="B97" s="47" t="s">
        <v>3000</v>
      </c>
      <c r="C97" s="47" t="s">
        <v>2999</v>
      </c>
      <c r="D97" s="44" t="s">
        <v>1020</v>
      </c>
      <c r="E97" s="47" t="s">
        <v>2997</v>
      </c>
      <c r="F97" s="62" t="s">
        <v>3352</v>
      </c>
      <c r="G97" s="47" t="s">
        <v>2995</v>
      </c>
      <c r="H97" s="44" t="s">
        <v>2984</v>
      </c>
      <c r="I97" s="61"/>
      <c r="J97" s="44" t="s">
        <v>2938</v>
      </c>
      <c r="K97" s="47" t="s">
        <v>3005</v>
      </c>
      <c r="L97" s="44" t="s">
        <v>2993</v>
      </c>
      <c r="M97" s="45"/>
      <c r="N97" s="44" t="s">
        <v>2936</v>
      </c>
      <c r="O97" s="29">
        <v>40000</v>
      </c>
      <c r="P97" s="29">
        <v>40000</v>
      </c>
      <c r="Q97" s="29">
        <v>0</v>
      </c>
      <c r="R97" s="29">
        <f t="shared" si="1"/>
        <v>80000</v>
      </c>
      <c r="S97" s="60"/>
    </row>
    <row r="98" spans="1:19" s="25" customFormat="1" x14ac:dyDescent="0.2">
      <c r="A98" s="63">
        <v>45632</v>
      </c>
      <c r="B98" s="47" t="s">
        <v>3000</v>
      </c>
      <c r="C98" s="47" t="s">
        <v>2999</v>
      </c>
      <c r="D98" s="44" t="s">
        <v>77</v>
      </c>
      <c r="E98" s="47" t="s">
        <v>2997</v>
      </c>
      <c r="F98" s="62" t="s">
        <v>4432</v>
      </c>
      <c r="G98" s="60"/>
      <c r="H98" s="61"/>
      <c r="I98" s="61"/>
      <c r="J98" s="44" t="s">
        <v>2938</v>
      </c>
      <c r="K98" s="47" t="s">
        <v>4431</v>
      </c>
      <c r="L98" s="44" t="s">
        <v>3773</v>
      </c>
      <c r="M98" s="45" t="s">
        <v>3477</v>
      </c>
      <c r="N98" s="44" t="s">
        <v>4372</v>
      </c>
      <c r="O98" s="29">
        <v>25000</v>
      </c>
      <c r="P98" s="29">
        <v>0</v>
      </c>
      <c r="Q98" s="29">
        <v>0</v>
      </c>
      <c r="R98" s="29">
        <f t="shared" si="1"/>
        <v>25000</v>
      </c>
      <c r="S98" s="47" t="s">
        <v>4430</v>
      </c>
    </row>
    <row r="99" spans="1:19" s="25" customFormat="1" ht="22.5" x14ac:dyDescent="0.2">
      <c r="A99" s="63">
        <v>45632</v>
      </c>
      <c r="B99" s="47" t="s">
        <v>3000</v>
      </c>
      <c r="C99" s="47" t="s">
        <v>2999</v>
      </c>
      <c r="D99" s="44" t="s">
        <v>77</v>
      </c>
      <c r="E99" s="47" t="s">
        <v>2997</v>
      </c>
      <c r="F99" s="62" t="s">
        <v>4429</v>
      </c>
      <c r="G99" s="60"/>
      <c r="H99" s="61"/>
      <c r="I99" s="61"/>
      <c r="J99" s="44" t="s">
        <v>2938</v>
      </c>
      <c r="K99" s="47" t="s">
        <v>4428</v>
      </c>
      <c r="L99" s="44" t="s">
        <v>4427</v>
      </c>
      <c r="M99" s="45" t="s">
        <v>3645</v>
      </c>
      <c r="N99" s="44" t="s">
        <v>4426</v>
      </c>
      <c r="O99" s="29">
        <v>20000</v>
      </c>
      <c r="P99" s="29">
        <v>0</v>
      </c>
      <c r="Q99" s="29">
        <v>0</v>
      </c>
      <c r="R99" s="29">
        <f t="shared" si="1"/>
        <v>20000</v>
      </c>
      <c r="S99" s="64" t="s">
        <v>4425</v>
      </c>
    </row>
    <row r="100" spans="1:19" s="25" customFormat="1" x14ac:dyDescent="0.2">
      <c r="A100" s="63">
        <v>45632</v>
      </c>
      <c r="B100" s="47" t="s">
        <v>3000</v>
      </c>
      <c r="C100" s="47" t="s">
        <v>2999</v>
      </c>
      <c r="D100" s="44" t="s">
        <v>77</v>
      </c>
      <c r="E100" s="47" t="s">
        <v>2997</v>
      </c>
      <c r="F100" s="62" t="s">
        <v>4424</v>
      </c>
      <c r="G100" s="60"/>
      <c r="H100" s="44" t="s">
        <v>3413</v>
      </c>
      <c r="I100" s="44" t="s">
        <v>3412</v>
      </c>
      <c r="J100" s="44" t="s">
        <v>2938</v>
      </c>
      <c r="K100" s="47" t="s">
        <v>3823</v>
      </c>
      <c r="L100" s="44" t="s">
        <v>4423</v>
      </c>
      <c r="M100" s="45" t="s">
        <v>4422</v>
      </c>
      <c r="N100" s="44" t="s">
        <v>3690</v>
      </c>
      <c r="O100" s="29">
        <v>30000</v>
      </c>
      <c r="P100" s="29">
        <v>15000</v>
      </c>
      <c r="Q100" s="29">
        <v>0</v>
      </c>
      <c r="R100" s="29">
        <f t="shared" si="1"/>
        <v>45000</v>
      </c>
      <c r="S100" s="47" t="s">
        <v>4421</v>
      </c>
    </row>
    <row r="101" spans="1:19" s="25" customFormat="1" x14ac:dyDescent="0.2">
      <c r="A101" s="63">
        <v>45632</v>
      </c>
      <c r="B101" s="47" t="s">
        <v>3000</v>
      </c>
      <c r="C101" s="47" t="s">
        <v>2999</v>
      </c>
      <c r="D101" s="44" t="s">
        <v>77</v>
      </c>
      <c r="E101" s="47" t="s">
        <v>2997</v>
      </c>
      <c r="F101" s="62" t="s">
        <v>4327</v>
      </c>
      <c r="G101" s="47" t="s">
        <v>2995</v>
      </c>
      <c r="H101" s="44" t="s">
        <v>3413</v>
      </c>
      <c r="I101" s="44" t="s">
        <v>3412</v>
      </c>
      <c r="J101" s="44" t="s">
        <v>2938</v>
      </c>
      <c r="K101" s="47" t="s">
        <v>4420</v>
      </c>
      <c r="L101" s="44" t="s">
        <v>4381</v>
      </c>
      <c r="M101" s="45" t="s">
        <v>4003</v>
      </c>
      <c r="N101" s="44" t="s">
        <v>3746</v>
      </c>
      <c r="O101" s="29">
        <v>35000</v>
      </c>
      <c r="P101" s="29">
        <v>18000</v>
      </c>
      <c r="Q101" s="29">
        <v>0</v>
      </c>
      <c r="R101" s="29">
        <f t="shared" si="1"/>
        <v>53000</v>
      </c>
      <c r="S101" s="47" t="s">
        <v>4419</v>
      </c>
    </row>
    <row r="102" spans="1:19" s="25" customFormat="1" ht="22.5" x14ac:dyDescent="0.2">
      <c r="A102" s="63">
        <v>45632</v>
      </c>
      <c r="B102" s="47" t="s">
        <v>3000</v>
      </c>
      <c r="C102" s="47" t="s">
        <v>2999</v>
      </c>
      <c r="D102" s="44" t="s">
        <v>77</v>
      </c>
      <c r="E102" s="47" t="s">
        <v>2997</v>
      </c>
      <c r="F102" s="62" t="s">
        <v>4096</v>
      </c>
      <c r="G102" s="47" t="s">
        <v>2995</v>
      </c>
      <c r="H102" s="61"/>
      <c r="I102" s="61"/>
      <c r="J102" s="44" t="s">
        <v>2938</v>
      </c>
      <c r="K102" s="47" t="s">
        <v>4418</v>
      </c>
      <c r="L102" s="44" t="s">
        <v>2968</v>
      </c>
      <c r="M102" s="45" t="s">
        <v>3943</v>
      </c>
      <c r="N102" s="44" t="s">
        <v>3653</v>
      </c>
      <c r="O102" s="29">
        <v>45000</v>
      </c>
      <c r="P102" s="29">
        <v>0</v>
      </c>
      <c r="Q102" s="29">
        <v>0</v>
      </c>
      <c r="R102" s="29">
        <f t="shared" si="1"/>
        <v>45000</v>
      </c>
      <c r="S102" s="64" t="s">
        <v>4417</v>
      </c>
    </row>
    <row r="103" spans="1:19" s="25" customFormat="1" x14ac:dyDescent="0.2">
      <c r="A103" s="63">
        <v>45632</v>
      </c>
      <c r="B103" s="47" t="s">
        <v>3000</v>
      </c>
      <c r="C103" s="47" t="s">
        <v>2999</v>
      </c>
      <c r="D103" s="44" t="s">
        <v>77</v>
      </c>
      <c r="E103" s="47" t="s">
        <v>2997</v>
      </c>
      <c r="F103" s="62" t="s">
        <v>4416</v>
      </c>
      <c r="G103" s="47" t="s">
        <v>2995</v>
      </c>
      <c r="H103" s="44" t="s">
        <v>3413</v>
      </c>
      <c r="I103" s="44" t="s">
        <v>3412</v>
      </c>
      <c r="J103" s="44" t="s">
        <v>2938</v>
      </c>
      <c r="K103" s="47" t="s">
        <v>4415</v>
      </c>
      <c r="L103" s="44" t="s">
        <v>3767</v>
      </c>
      <c r="M103" s="45" t="s">
        <v>3766</v>
      </c>
      <c r="N103" s="44" t="s">
        <v>3649</v>
      </c>
      <c r="O103" s="29">
        <v>35000</v>
      </c>
      <c r="P103" s="29">
        <v>0</v>
      </c>
      <c r="Q103" s="29">
        <v>0</v>
      </c>
      <c r="R103" s="29">
        <f t="shared" si="1"/>
        <v>35000</v>
      </c>
      <c r="S103" s="47" t="s">
        <v>4414</v>
      </c>
    </row>
    <row r="104" spans="1:19" s="25" customFormat="1" x14ac:dyDescent="0.2">
      <c r="A104" s="63">
        <v>45632</v>
      </c>
      <c r="B104" s="47" t="s">
        <v>3000</v>
      </c>
      <c r="C104" s="47" t="s">
        <v>2999</v>
      </c>
      <c r="D104" s="44" t="s">
        <v>77</v>
      </c>
      <c r="E104" s="47" t="s">
        <v>2997</v>
      </c>
      <c r="F104" s="62" t="s">
        <v>4413</v>
      </c>
      <c r="G104" s="47" t="s">
        <v>2995</v>
      </c>
      <c r="H104" s="44" t="s">
        <v>3413</v>
      </c>
      <c r="I104" s="44" t="s">
        <v>3412</v>
      </c>
      <c r="J104" s="44" t="s">
        <v>2938</v>
      </c>
      <c r="K104" s="47" t="s">
        <v>3444</v>
      </c>
      <c r="L104" s="44" t="s">
        <v>3645</v>
      </c>
      <c r="M104" s="45" t="s">
        <v>3876</v>
      </c>
      <c r="N104" s="44" t="s">
        <v>3397</v>
      </c>
      <c r="O104" s="29">
        <v>60000</v>
      </c>
      <c r="P104" s="29">
        <v>0</v>
      </c>
      <c r="Q104" s="29">
        <v>0</v>
      </c>
      <c r="R104" s="29">
        <f t="shared" si="1"/>
        <v>60000</v>
      </c>
      <c r="S104" s="47" t="s">
        <v>4412</v>
      </c>
    </row>
    <row r="105" spans="1:19" s="25" customFormat="1" ht="22.5" x14ac:dyDescent="0.2">
      <c r="A105" s="63">
        <v>45632</v>
      </c>
      <c r="B105" s="47" t="s">
        <v>3000</v>
      </c>
      <c r="C105" s="47" t="s">
        <v>2999</v>
      </c>
      <c r="D105" s="44" t="s">
        <v>77</v>
      </c>
      <c r="E105" s="47" t="s">
        <v>2997</v>
      </c>
      <c r="F105" s="62" t="s">
        <v>4146</v>
      </c>
      <c r="G105" s="47" t="s">
        <v>2995</v>
      </c>
      <c r="H105" s="61"/>
      <c r="I105" s="61"/>
      <c r="J105" s="44" t="s">
        <v>2938</v>
      </c>
      <c r="K105" s="47" t="s">
        <v>4411</v>
      </c>
      <c r="L105" s="44" t="s">
        <v>4410</v>
      </c>
      <c r="M105" s="45" t="s">
        <v>4409</v>
      </c>
      <c r="N105" s="44" t="s">
        <v>4259</v>
      </c>
      <c r="O105" s="29">
        <v>40000</v>
      </c>
      <c r="P105" s="29">
        <v>0</v>
      </c>
      <c r="Q105" s="29">
        <v>0</v>
      </c>
      <c r="R105" s="29">
        <f t="shared" si="1"/>
        <v>40000</v>
      </c>
      <c r="S105" s="64" t="s">
        <v>4408</v>
      </c>
    </row>
    <row r="106" spans="1:19" s="25" customFormat="1" x14ac:dyDescent="0.2">
      <c r="A106" s="63">
        <v>45632</v>
      </c>
      <c r="B106" s="47" t="s">
        <v>3000</v>
      </c>
      <c r="C106" s="47" t="s">
        <v>2999</v>
      </c>
      <c r="D106" s="44" t="s">
        <v>77</v>
      </c>
      <c r="E106" s="47" t="s">
        <v>2997</v>
      </c>
      <c r="F106" s="62" t="s">
        <v>4407</v>
      </c>
      <c r="G106" s="47" t="s">
        <v>2995</v>
      </c>
      <c r="H106" s="61"/>
      <c r="I106" s="61"/>
      <c r="J106" s="44" t="s">
        <v>2938</v>
      </c>
      <c r="K106" s="47" t="s">
        <v>3429</v>
      </c>
      <c r="L106" s="44" t="s">
        <v>3559</v>
      </c>
      <c r="M106" s="45" t="s">
        <v>3559</v>
      </c>
      <c r="N106" s="44" t="s">
        <v>3605</v>
      </c>
      <c r="O106" s="29">
        <v>85000</v>
      </c>
      <c r="P106" s="29">
        <v>0</v>
      </c>
      <c r="Q106" s="29">
        <v>0</v>
      </c>
      <c r="R106" s="29">
        <f t="shared" si="1"/>
        <v>85000</v>
      </c>
      <c r="S106" s="47" t="s">
        <v>4406</v>
      </c>
    </row>
    <row r="107" spans="1:19" s="25" customFormat="1" x14ac:dyDescent="0.2">
      <c r="A107" s="63">
        <v>45632</v>
      </c>
      <c r="B107" s="47" t="s">
        <v>3000</v>
      </c>
      <c r="C107" s="47" t="s">
        <v>2999</v>
      </c>
      <c r="D107" s="44" t="s">
        <v>77</v>
      </c>
      <c r="E107" s="47" t="s">
        <v>2997</v>
      </c>
      <c r="F107" s="62" t="s">
        <v>4405</v>
      </c>
      <c r="G107" s="60"/>
      <c r="H107" s="61"/>
      <c r="I107" s="61"/>
      <c r="J107" s="44" t="s">
        <v>2938</v>
      </c>
      <c r="K107" s="47" t="s">
        <v>4404</v>
      </c>
      <c r="L107" s="44" t="s">
        <v>4140</v>
      </c>
      <c r="M107" s="45" t="s">
        <v>4403</v>
      </c>
      <c r="N107" s="44" t="s">
        <v>4402</v>
      </c>
      <c r="O107" s="29">
        <v>35000</v>
      </c>
      <c r="P107" s="29">
        <v>0</v>
      </c>
      <c r="Q107" s="29">
        <v>0</v>
      </c>
      <c r="R107" s="29">
        <f t="shared" si="1"/>
        <v>35000</v>
      </c>
      <c r="S107" s="47" t="s">
        <v>4401</v>
      </c>
    </row>
    <row r="108" spans="1:19" s="25" customFormat="1" x14ac:dyDescent="0.2">
      <c r="A108" s="63">
        <v>45632</v>
      </c>
      <c r="B108" s="47" t="s">
        <v>3000</v>
      </c>
      <c r="C108" s="47" t="s">
        <v>2999</v>
      </c>
      <c r="D108" s="44" t="s">
        <v>1020</v>
      </c>
      <c r="E108" s="47" t="s">
        <v>2997</v>
      </c>
      <c r="F108" s="62" t="s">
        <v>3406</v>
      </c>
      <c r="G108" s="47" t="s">
        <v>2995</v>
      </c>
      <c r="H108" s="44" t="s">
        <v>2984</v>
      </c>
      <c r="I108" s="61"/>
      <c r="J108" s="44" t="s">
        <v>2938</v>
      </c>
      <c r="K108" s="47" t="s">
        <v>3405</v>
      </c>
      <c r="L108" s="44" t="s">
        <v>2993</v>
      </c>
      <c r="M108" s="45"/>
      <c r="N108" s="44" t="s">
        <v>3458</v>
      </c>
      <c r="O108" s="29">
        <v>50000</v>
      </c>
      <c r="P108" s="29">
        <v>50000</v>
      </c>
      <c r="Q108" s="29">
        <v>0</v>
      </c>
      <c r="R108" s="29">
        <f t="shared" si="1"/>
        <v>100000</v>
      </c>
      <c r="S108" s="60"/>
    </row>
    <row r="109" spans="1:19" s="25" customFormat="1" x14ac:dyDescent="0.2">
      <c r="A109" s="63">
        <v>45632</v>
      </c>
      <c r="B109" s="47" t="s">
        <v>3000</v>
      </c>
      <c r="C109" s="47" t="s">
        <v>2999</v>
      </c>
      <c r="D109" s="44" t="s">
        <v>77</v>
      </c>
      <c r="E109" s="47" t="s">
        <v>2940</v>
      </c>
      <c r="F109" s="62" t="s">
        <v>3390</v>
      </c>
      <c r="G109" s="60"/>
      <c r="H109" s="61"/>
      <c r="I109" s="61"/>
      <c r="J109" s="44" t="s">
        <v>2938</v>
      </c>
      <c r="K109" s="47" t="s">
        <v>2937</v>
      </c>
      <c r="L109" s="44" t="s">
        <v>2963</v>
      </c>
      <c r="M109" s="45"/>
      <c r="N109" s="44" t="s">
        <v>3937</v>
      </c>
      <c r="O109" s="29">
        <v>20000</v>
      </c>
      <c r="P109" s="29">
        <v>0</v>
      </c>
      <c r="Q109" s="29">
        <v>20000</v>
      </c>
      <c r="R109" s="29">
        <f t="shared" si="1"/>
        <v>40000</v>
      </c>
      <c r="S109" s="47" t="s">
        <v>4400</v>
      </c>
    </row>
    <row r="110" spans="1:19" s="25" customFormat="1" x14ac:dyDescent="0.2">
      <c r="A110" s="63">
        <v>45632</v>
      </c>
      <c r="B110" s="47" t="s">
        <v>3000</v>
      </c>
      <c r="C110" s="47" t="s">
        <v>2999</v>
      </c>
      <c r="D110" s="44" t="s">
        <v>77</v>
      </c>
      <c r="E110" s="47" t="s">
        <v>3383</v>
      </c>
      <c r="F110" s="62" t="s">
        <v>3382</v>
      </c>
      <c r="G110" s="60"/>
      <c r="H110" s="61"/>
      <c r="I110" s="61"/>
      <c r="J110" s="44" t="s">
        <v>2938</v>
      </c>
      <c r="K110" s="47" t="s">
        <v>2937</v>
      </c>
      <c r="L110" s="44" t="s">
        <v>2949</v>
      </c>
      <c r="M110" s="45"/>
      <c r="N110" s="44" t="s">
        <v>3462</v>
      </c>
      <c r="O110" s="29">
        <v>20000</v>
      </c>
      <c r="P110" s="29">
        <v>0</v>
      </c>
      <c r="Q110" s="29">
        <v>20000</v>
      </c>
      <c r="R110" s="29">
        <f t="shared" si="1"/>
        <v>40000</v>
      </c>
      <c r="S110" s="47" t="s">
        <v>4399</v>
      </c>
    </row>
    <row r="111" spans="1:19" s="25" customFormat="1" x14ac:dyDescent="0.2">
      <c r="A111" s="63">
        <v>45632</v>
      </c>
      <c r="B111" s="47" t="s">
        <v>3000</v>
      </c>
      <c r="C111" s="47" t="s">
        <v>2999</v>
      </c>
      <c r="D111" s="44" t="s">
        <v>77</v>
      </c>
      <c r="E111" s="47" t="s">
        <v>3380</v>
      </c>
      <c r="F111" s="62" t="s">
        <v>3379</v>
      </c>
      <c r="G111" s="60"/>
      <c r="H111" s="61"/>
      <c r="I111" s="61"/>
      <c r="J111" s="44" t="s">
        <v>2938</v>
      </c>
      <c r="K111" s="47" t="s">
        <v>2937</v>
      </c>
      <c r="L111" s="44" t="s">
        <v>2993</v>
      </c>
      <c r="M111" s="45"/>
      <c r="N111" s="44" t="s">
        <v>3443</v>
      </c>
      <c r="O111" s="29">
        <v>20000</v>
      </c>
      <c r="P111" s="29">
        <v>0</v>
      </c>
      <c r="Q111" s="29">
        <v>20000</v>
      </c>
      <c r="R111" s="29">
        <f t="shared" si="1"/>
        <v>40000</v>
      </c>
      <c r="S111" s="47" t="s">
        <v>4398</v>
      </c>
    </row>
    <row r="112" spans="1:19" s="25" customFormat="1" x14ac:dyDescent="0.2">
      <c r="A112" s="63">
        <v>45632</v>
      </c>
      <c r="B112" s="47" t="s">
        <v>3000</v>
      </c>
      <c r="C112" s="47" t="s">
        <v>2999</v>
      </c>
      <c r="D112" s="44" t="s">
        <v>77</v>
      </c>
      <c r="E112" s="47" t="s">
        <v>2940</v>
      </c>
      <c r="F112" s="62" t="s">
        <v>4397</v>
      </c>
      <c r="G112" s="47" t="s">
        <v>2995</v>
      </c>
      <c r="H112" s="44" t="s">
        <v>2984</v>
      </c>
      <c r="I112" s="61"/>
      <c r="J112" s="44" t="s">
        <v>2938</v>
      </c>
      <c r="K112" s="47" t="s">
        <v>2937</v>
      </c>
      <c r="L112" s="44" t="s">
        <v>2966</v>
      </c>
      <c r="M112" s="45"/>
      <c r="N112" s="44" t="s">
        <v>4396</v>
      </c>
      <c r="O112" s="29">
        <v>20000</v>
      </c>
      <c r="P112" s="29"/>
      <c r="Q112" s="29">
        <v>52000</v>
      </c>
      <c r="R112" s="29">
        <f t="shared" si="1"/>
        <v>72000</v>
      </c>
      <c r="S112" s="47" t="s">
        <v>4395</v>
      </c>
    </row>
    <row r="113" spans="1:19" s="25" customFormat="1" x14ac:dyDescent="0.2">
      <c r="A113" s="63">
        <v>45632</v>
      </c>
      <c r="B113" s="47" t="s">
        <v>3000</v>
      </c>
      <c r="C113" s="47" t="s">
        <v>2999</v>
      </c>
      <c r="D113" s="44" t="s">
        <v>77</v>
      </c>
      <c r="E113" s="47" t="s">
        <v>2940</v>
      </c>
      <c r="F113" s="62" t="s">
        <v>3470</v>
      </c>
      <c r="G113" s="60"/>
      <c r="H113" s="61"/>
      <c r="I113" s="61"/>
      <c r="J113" s="44" t="s">
        <v>2938</v>
      </c>
      <c r="K113" s="47" t="s">
        <v>2937</v>
      </c>
      <c r="L113" s="44" t="s">
        <v>2963</v>
      </c>
      <c r="M113" s="45"/>
      <c r="N113" s="44" t="s">
        <v>4010</v>
      </c>
      <c r="O113" s="29">
        <v>20000</v>
      </c>
      <c r="P113" s="29"/>
      <c r="Q113" s="29">
        <v>25000</v>
      </c>
      <c r="R113" s="29">
        <f t="shared" si="1"/>
        <v>45000</v>
      </c>
      <c r="S113" s="47" t="s">
        <v>4394</v>
      </c>
    </row>
    <row r="114" spans="1:19" s="25" customFormat="1" x14ac:dyDescent="0.2">
      <c r="A114" s="63">
        <v>45632</v>
      </c>
      <c r="B114" s="47" t="s">
        <v>3000</v>
      </c>
      <c r="C114" s="47" t="s">
        <v>2999</v>
      </c>
      <c r="D114" s="44" t="s">
        <v>77</v>
      </c>
      <c r="E114" s="47" t="s">
        <v>3373</v>
      </c>
      <c r="F114" s="62" t="s">
        <v>3372</v>
      </c>
      <c r="G114" s="60"/>
      <c r="H114" s="61"/>
      <c r="I114" s="61"/>
      <c r="J114" s="44" t="s">
        <v>2938</v>
      </c>
      <c r="K114" s="47" t="s">
        <v>2937</v>
      </c>
      <c r="L114" s="44" t="s">
        <v>2963</v>
      </c>
      <c r="M114" s="45"/>
      <c r="N114" s="44" t="s">
        <v>2968</v>
      </c>
      <c r="O114" s="29">
        <v>20000</v>
      </c>
      <c r="P114" s="29"/>
      <c r="Q114" s="29">
        <v>25000</v>
      </c>
      <c r="R114" s="29">
        <f t="shared" si="1"/>
        <v>45000</v>
      </c>
      <c r="S114" s="47" t="s">
        <v>4393</v>
      </c>
    </row>
    <row r="115" spans="1:19" s="25" customFormat="1" x14ac:dyDescent="0.2">
      <c r="A115" s="63">
        <v>45632</v>
      </c>
      <c r="B115" s="47" t="s">
        <v>3000</v>
      </c>
      <c r="C115" s="47" t="s">
        <v>2999</v>
      </c>
      <c r="D115" s="44" t="s">
        <v>77</v>
      </c>
      <c r="E115" s="47" t="s">
        <v>3370</v>
      </c>
      <c r="F115" s="62" t="s">
        <v>3369</v>
      </c>
      <c r="G115" s="60"/>
      <c r="H115" s="61"/>
      <c r="I115" s="61"/>
      <c r="J115" s="44" t="s">
        <v>2938</v>
      </c>
      <c r="K115" s="47" t="s">
        <v>2937</v>
      </c>
      <c r="L115" s="44" t="s">
        <v>2949</v>
      </c>
      <c r="M115" s="45"/>
      <c r="N115" s="44" t="s">
        <v>3671</v>
      </c>
      <c r="O115" s="29">
        <v>20000</v>
      </c>
      <c r="P115" s="29"/>
      <c r="Q115" s="29">
        <v>25000</v>
      </c>
      <c r="R115" s="29">
        <f t="shared" si="1"/>
        <v>45000</v>
      </c>
      <c r="S115" s="47" t="s">
        <v>4392</v>
      </c>
    </row>
    <row r="116" spans="1:19" s="25" customFormat="1" x14ac:dyDescent="0.2">
      <c r="A116" s="63">
        <v>45632</v>
      </c>
      <c r="B116" s="47" t="s">
        <v>3000</v>
      </c>
      <c r="C116" s="47" t="s">
        <v>2999</v>
      </c>
      <c r="D116" s="44" t="s">
        <v>77</v>
      </c>
      <c r="E116" s="47" t="s">
        <v>3367</v>
      </c>
      <c r="F116" s="62" t="s">
        <v>3366</v>
      </c>
      <c r="G116" s="60"/>
      <c r="H116" s="61"/>
      <c r="I116" s="61"/>
      <c r="J116" s="44" t="s">
        <v>2938</v>
      </c>
      <c r="K116" s="47" t="s">
        <v>2937</v>
      </c>
      <c r="L116" s="44" t="s">
        <v>2945</v>
      </c>
      <c r="M116" s="45"/>
      <c r="N116" s="44" t="s">
        <v>3473</v>
      </c>
      <c r="O116" s="29">
        <v>20000</v>
      </c>
      <c r="P116" s="29"/>
      <c r="Q116" s="29">
        <v>25000</v>
      </c>
      <c r="R116" s="29">
        <f t="shared" si="1"/>
        <v>45000</v>
      </c>
      <c r="S116" s="47" t="s">
        <v>4391</v>
      </c>
    </row>
    <row r="117" spans="1:19" s="25" customFormat="1" x14ac:dyDescent="0.2">
      <c r="A117" s="63">
        <v>45632</v>
      </c>
      <c r="B117" s="47" t="s">
        <v>3000</v>
      </c>
      <c r="C117" s="47" t="s">
        <v>2999</v>
      </c>
      <c r="D117" s="44" t="s">
        <v>77</v>
      </c>
      <c r="E117" s="47" t="s">
        <v>4390</v>
      </c>
      <c r="F117" s="62" t="s">
        <v>4389</v>
      </c>
      <c r="G117" s="47" t="s">
        <v>2995</v>
      </c>
      <c r="H117" s="61"/>
      <c r="I117" s="61"/>
      <c r="J117" s="44" t="s">
        <v>2938</v>
      </c>
      <c r="K117" s="47" t="s">
        <v>2937</v>
      </c>
      <c r="L117" s="44" t="s">
        <v>4388</v>
      </c>
      <c r="M117" s="45"/>
      <c r="N117" s="44" t="s">
        <v>3704</v>
      </c>
      <c r="O117" s="29">
        <v>20000</v>
      </c>
      <c r="P117" s="29"/>
      <c r="Q117" s="29">
        <v>25000</v>
      </c>
      <c r="R117" s="29">
        <f t="shared" si="1"/>
        <v>45000</v>
      </c>
      <c r="S117" s="47" t="s">
        <v>4387</v>
      </c>
    </row>
    <row r="118" spans="1:19" s="25" customFormat="1" x14ac:dyDescent="0.2">
      <c r="A118" s="63">
        <v>45632</v>
      </c>
      <c r="B118" s="47" t="s">
        <v>3000</v>
      </c>
      <c r="C118" s="47" t="s">
        <v>2999</v>
      </c>
      <c r="D118" s="44" t="s">
        <v>77</v>
      </c>
      <c r="E118" s="47" t="s">
        <v>3460</v>
      </c>
      <c r="F118" s="62" t="s">
        <v>3459</v>
      </c>
      <c r="G118" s="60"/>
      <c r="H118" s="61"/>
      <c r="I118" s="61"/>
      <c r="J118" s="44" t="s">
        <v>2938</v>
      </c>
      <c r="K118" s="47" t="s">
        <v>2937</v>
      </c>
      <c r="L118" s="44" t="s">
        <v>2949</v>
      </c>
      <c r="M118" s="45"/>
      <c r="N118" s="44" t="s">
        <v>3529</v>
      </c>
      <c r="O118" s="29">
        <v>20000</v>
      </c>
      <c r="P118" s="29">
        <v>0</v>
      </c>
      <c r="Q118" s="29">
        <v>30000</v>
      </c>
      <c r="R118" s="29">
        <f t="shared" si="1"/>
        <v>50000</v>
      </c>
      <c r="S118" s="47" t="s">
        <v>4386</v>
      </c>
    </row>
    <row r="119" spans="1:19" s="25" customFormat="1" x14ac:dyDescent="0.2">
      <c r="A119" s="63">
        <v>45632</v>
      </c>
      <c r="B119" s="47" t="s">
        <v>3000</v>
      </c>
      <c r="C119" s="47" t="s">
        <v>2999</v>
      </c>
      <c r="D119" s="44" t="s">
        <v>1020</v>
      </c>
      <c r="E119" s="47" t="s">
        <v>2997</v>
      </c>
      <c r="F119" s="62" t="s">
        <v>3353</v>
      </c>
      <c r="G119" s="47" t="s">
        <v>2995</v>
      </c>
      <c r="H119" s="44" t="s">
        <v>2984</v>
      </c>
      <c r="I119" s="61"/>
      <c r="J119" s="44" t="s">
        <v>2938</v>
      </c>
      <c r="K119" s="47" t="s">
        <v>3002</v>
      </c>
      <c r="L119" s="44" t="s">
        <v>2993</v>
      </c>
      <c r="M119" s="45"/>
      <c r="N119" s="44" t="s">
        <v>3458</v>
      </c>
      <c r="O119" s="29">
        <v>60000</v>
      </c>
      <c r="P119" s="29">
        <v>60000</v>
      </c>
      <c r="Q119" s="29">
        <v>0</v>
      </c>
      <c r="R119" s="29">
        <f t="shared" si="1"/>
        <v>120000</v>
      </c>
      <c r="S119" s="60"/>
    </row>
    <row r="120" spans="1:19" s="25" customFormat="1" x14ac:dyDescent="0.2">
      <c r="A120" s="63">
        <v>45632</v>
      </c>
      <c r="B120" s="47" t="s">
        <v>3000</v>
      </c>
      <c r="C120" s="47" t="s">
        <v>2999</v>
      </c>
      <c r="D120" s="44" t="s">
        <v>1020</v>
      </c>
      <c r="E120" s="47" t="s">
        <v>2997</v>
      </c>
      <c r="F120" s="62" t="s">
        <v>3352</v>
      </c>
      <c r="G120" s="47" t="s">
        <v>2995</v>
      </c>
      <c r="H120" s="44" t="s">
        <v>2984</v>
      </c>
      <c r="I120" s="61"/>
      <c r="J120" s="44" t="s">
        <v>2938</v>
      </c>
      <c r="K120" s="47" t="s">
        <v>3005</v>
      </c>
      <c r="L120" s="44" t="s">
        <v>2993</v>
      </c>
      <c r="M120" s="45"/>
      <c r="N120" s="44" t="s">
        <v>3458</v>
      </c>
      <c r="O120" s="29">
        <v>40000</v>
      </c>
      <c r="P120" s="29">
        <v>40000</v>
      </c>
      <c r="Q120" s="29">
        <v>0</v>
      </c>
      <c r="R120" s="29">
        <f t="shared" si="1"/>
        <v>80000</v>
      </c>
      <c r="S120" s="60"/>
    </row>
    <row r="121" spans="1:19" s="25" customFormat="1" x14ac:dyDescent="0.2">
      <c r="A121" s="63">
        <v>45633</v>
      </c>
      <c r="B121" s="47" t="s">
        <v>3000</v>
      </c>
      <c r="C121" s="47" t="s">
        <v>2999</v>
      </c>
      <c r="D121" s="44" t="s">
        <v>77</v>
      </c>
      <c r="E121" s="47" t="s">
        <v>2997</v>
      </c>
      <c r="F121" s="62" t="s">
        <v>4385</v>
      </c>
      <c r="G121" s="60"/>
      <c r="H121" s="61"/>
      <c r="I121" s="61"/>
      <c r="J121" s="44" t="s">
        <v>2938</v>
      </c>
      <c r="K121" s="47" t="s">
        <v>4384</v>
      </c>
      <c r="L121" s="44" t="s">
        <v>4383</v>
      </c>
      <c r="M121" s="45" t="s">
        <v>4382</v>
      </c>
      <c r="N121" s="44" t="s">
        <v>4381</v>
      </c>
      <c r="O121" s="29">
        <v>20000</v>
      </c>
      <c r="P121" s="29">
        <v>0</v>
      </c>
      <c r="Q121" s="29">
        <v>0</v>
      </c>
      <c r="R121" s="29">
        <f t="shared" si="1"/>
        <v>20000</v>
      </c>
      <c r="S121" s="47" t="s">
        <v>4380</v>
      </c>
    </row>
    <row r="122" spans="1:19" s="25" customFormat="1" ht="45" x14ac:dyDescent="0.2">
      <c r="A122" s="63">
        <v>45633</v>
      </c>
      <c r="B122" s="47" t="s">
        <v>3000</v>
      </c>
      <c r="C122" s="47" t="s">
        <v>2999</v>
      </c>
      <c r="D122" s="44" t="s">
        <v>77</v>
      </c>
      <c r="E122" s="47" t="s">
        <v>2997</v>
      </c>
      <c r="F122" s="62" t="s">
        <v>4379</v>
      </c>
      <c r="G122" s="47" t="s">
        <v>2995</v>
      </c>
      <c r="H122" s="61"/>
      <c r="I122" s="61"/>
      <c r="J122" s="44" t="s">
        <v>2938</v>
      </c>
      <c r="K122" s="47" t="s">
        <v>4378</v>
      </c>
      <c r="L122" s="44" t="s">
        <v>4246</v>
      </c>
      <c r="M122" s="45" t="s">
        <v>3359</v>
      </c>
      <c r="N122" s="44" t="s">
        <v>3684</v>
      </c>
      <c r="O122" s="29">
        <v>40000</v>
      </c>
      <c r="P122" s="29">
        <v>0</v>
      </c>
      <c r="Q122" s="29">
        <v>0</v>
      </c>
      <c r="R122" s="29">
        <f t="shared" si="1"/>
        <v>40000</v>
      </c>
      <c r="S122" s="64" t="s">
        <v>4377</v>
      </c>
    </row>
    <row r="123" spans="1:19" s="25" customFormat="1" x14ac:dyDescent="0.2">
      <c r="A123" s="63">
        <v>45633</v>
      </c>
      <c r="B123" s="47" t="s">
        <v>3000</v>
      </c>
      <c r="C123" s="47" t="s">
        <v>2999</v>
      </c>
      <c r="D123" s="44" t="s">
        <v>77</v>
      </c>
      <c r="E123" s="47" t="s">
        <v>2997</v>
      </c>
      <c r="F123" s="62" t="s">
        <v>4376</v>
      </c>
      <c r="G123" s="60"/>
      <c r="H123" s="44" t="s">
        <v>3413</v>
      </c>
      <c r="I123" s="44" t="s">
        <v>3412</v>
      </c>
      <c r="J123" s="44" t="s">
        <v>2938</v>
      </c>
      <c r="K123" s="47" t="s">
        <v>4375</v>
      </c>
      <c r="L123" s="44" t="s">
        <v>3916</v>
      </c>
      <c r="M123" s="45" t="s">
        <v>4374</v>
      </c>
      <c r="N123" s="44" t="s">
        <v>3771</v>
      </c>
      <c r="O123" s="29">
        <v>35000</v>
      </c>
      <c r="P123" s="29">
        <v>0</v>
      </c>
      <c r="Q123" s="29">
        <v>0</v>
      </c>
      <c r="R123" s="29">
        <f t="shared" si="1"/>
        <v>35000</v>
      </c>
      <c r="S123" s="47" t="s">
        <v>4373</v>
      </c>
    </row>
    <row r="124" spans="1:19" s="25" customFormat="1" ht="22.5" x14ac:dyDescent="0.2">
      <c r="A124" s="63">
        <v>45633</v>
      </c>
      <c r="B124" s="47" t="s">
        <v>3000</v>
      </c>
      <c r="C124" s="47" t="s">
        <v>2999</v>
      </c>
      <c r="D124" s="44" t="s">
        <v>77</v>
      </c>
      <c r="E124" s="47" t="s">
        <v>2997</v>
      </c>
      <c r="F124" s="62" t="s">
        <v>4146</v>
      </c>
      <c r="G124" s="47" t="s">
        <v>2995</v>
      </c>
      <c r="H124" s="61"/>
      <c r="I124" s="61"/>
      <c r="J124" s="44" t="s">
        <v>2938</v>
      </c>
      <c r="K124" s="47" t="s">
        <v>3658</v>
      </c>
      <c r="L124" s="44" t="s">
        <v>3711</v>
      </c>
      <c r="M124" s="45" t="s">
        <v>2966</v>
      </c>
      <c r="N124" s="44" t="s">
        <v>4372</v>
      </c>
      <c r="O124" s="29">
        <v>40000</v>
      </c>
      <c r="P124" s="29">
        <v>0</v>
      </c>
      <c r="Q124" s="29">
        <v>0</v>
      </c>
      <c r="R124" s="29">
        <f t="shared" si="1"/>
        <v>40000</v>
      </c>
      <c r="S124" s="64" t="s">
        <v>4371</v>
      </c>
    </row>
    <row r="125" spans="1:19" s="25" customFormat="1" x14ac:dyDescent="0.2">
      <c r="A125" s="63">
        <v>45633</v>
      </c>
      <c r="B125" s="47" t="s">
        <v>3000</v>
      </c>
      <c r="C125" s="47" t="s">
        <v>2999</v>
      </c>
      <c r="D125" s="44" t="s">
        <v>77</v>
      </c>
      <c r="E125" s="47" t="s">
        <v>2997</v>
      </c>
      <c r="F125" s="62" t="s">
        <v>4370</v>
      </c>
      <c r="G125" s="47" t="s">
        <v>2995</v>
      </c>
      <c r="H125" s="61"/>
      <c r="I125" s="61"/>
      <c r="J125" s="44" t="s">
        <v>2938</v>
      </c>
      <c r="K125" s="47" t="s">
        <v>3429</v>
      </c>
      <c r="L125" s="44" t="s">
        <v>3559</v>
      </c>
      <c r="M125" s="45" t="s">
        <v>3559</v>
      </c>
      <c r="N125" s="44" t="s">
        <v>3816</v>
      </c>
      <c r="O125" s="29">
        <v>65000</v>
      </c>
      <c r="P125" s="29">
        <v>0</v>
      </c>
      <c r="Q125" s="29">
        <v>0</v>
      </c>
      <c r="R125" s="29">
        <f t="shared" si="1"/>
        <v>65000</v>
      </c>
      <c r="S125" s="47" t="s">
        <v>4369</v>
      </c>
    </row>
    <row r="126" spans="1:19" s="25" customFormat="1" x14ac:dyDescent="0.2">
      <c r="A126" s="63">
        <v>45633</v>
      </c>
      <c r="B126" s="47" t="s">
        <v>3000</v>
      </c>
      <c r="C126" s="47" t="s">
        <v>2999</v>
      </c>
      <c r="D126" s="44" t="s">
        <v>77</v>
      </c>
      <c r="E126" s="47" t="s">
        <v>2997</v>
      </c>
      <c r="F126" s="62" t="s">
        <v>4368</v>
      </c>
      <c r="G126" s="60"/>
      <c r="H126" s="61"/>
      <c r="I126" s="61"/>
      <c r="J126" s="44" t="s">
        <v>2938</v>
      </c>
      <c r="K126" s="47" t="s">
        <v>4367</v>
      </c>
      <c r="L126" s="44" t="s">
        <v>3845</v>
      </c>
      <c r="M126" s="45" t="s">
        <v>4366</v>
      </c>
      <c r="N126" s="44" t="s">
        <v>4365</v>
      </c>
      <c r="O126" s="29">
        <v>20000</v>
      </c>
      <c r="P126" s="29">
        <v>0</v>
      </c>
      <c r="Q126" s="29">
        <v>0</v>
      </c>
      <c r="R126" s="29">
        <f t="shared" si="1"/>
        <v>20000</v>
      </c>
      <c r="S126" s="47" t="s">
        <v>4364</v>
      </c>
    </row>
    <row r="127" spans="1:19" s="25" customFormat="1" ht="22.5" x14ac:dyDescent="0.2">
      <c r="A127" s="63">
        <v>45633</v>
      </c>
      <c r="B127" s="47" t="s">
        <v>3000</v>
      </c>
      <c r="C127" s="47" t="s">
        <v>2999</v>
      </c>
      <c r="D127" s="44" t="s">
        <v>77</v>
      </c>
      <c r="E127" s="47" t="s">
        <v>2997</v>
      </c>
      <c r="F127" s="62" t="s">
        <v>3944</v>
      </c>
      <c r="G127" s="60"/>
      <c r="H127" s="61"/>
      <c r="I127" s="61"/>
      <c r="J127" s="44" t="s">
        <v>2938</v>
      </c>
      <c r="K127" s="47" t="s">
        <v>4100</v>
      </c>
      <c r="L127" s="44" t="s">
        <v>4363</v>
      </c>
      <c r="M127" s="45" t="s">
        <v>3841</v>
      </c>
      <c r="N127" s="44" t="s">
        <v>3844</v>
      </c>
      <c r="O127" s="29">
        <v>25000</v>
      </c>
      <c r="P127" s="29">
        <v>0</v>
      </c>
      <c r="Q127" s="29">
        <v>0</v>
      </c>
      <c r="R127" s="29">
        <f t="shared" si="1"/>
        <v>25000</v>
      </c>
      <c r="S127" s="64" t="s">
        <v>4362</v>
      </c>
    </row>
    <row r="128" spans="1:19" s="25" customFormat="1" x14ac:dyDescent="0.2">
      <c r="A128" s="63">
        <v>45633</v>
      </c>
      <c r="B128" s="47" t="s">
        <v>3000</v>
      </c>
      <c r="C128" s="47" t="s">
        <v>2999</v>
      </c>
      <c r="D128" s="44" t="s">
        <v>1020</v>
      </c>
      <c r="E128" s="47" t="s">
        <v>2997</v>
      </c>
      <c r="F128" s="62" t="s">
        <v>3406</v>
      </c>
      <c r="G128" s="47" t="s">
        <v>2995</v>
      </c>
      <c r="H128" s="44" t="s">
        <v>2984</v>
      </c>
      <c r="I128" s="61"/>
      <c r="J128" s="44" t="s">
        <v>2938</v>
      </c>
      <c r="K128" s="47" t="s">
        <v>3405</v>
      </c>
      <c r="L128" s="44" t="s">
        <v>2993</v>
      </c>
      <c r="M128" s="45"/>
      <c r="N128" s="44" t="s">
        <v>3428</v>
      </c>
      <c r="O128" s="29">
        <v>50000</v>
      </c>
      <c r="P128" s="29">
        <v>50000</v>
      </c>
      <c r="Q128" s="29">
        <v>0</v>
      </c>
      <c r="R128" s="29">
        <f t="shared" si="1"/>
        <v>100000</v>
      </c>
      <c r="S128" s="60"/>
    </row>
    <row r="129" spans="1:19" s="25" customFormat="1" ht="22.5" x14ac:dyDescent="0.2">
      <c r="A129" s="63">
        <v>45633</v>
      </c>
      <c r="B129" s="47" t="s">
        <v>3000</v>
      </c>
      <c r="C129" s="47" t="s">
        <v>2999</v>
      </c>
      <c r="D129" s="44" t="s">
        <v>77</v>
      </c>
      <c r="E129" s="47" t="s">
        <v>2997</v>
      </c>
      <c r="F129" s="62" t="s">
        <v>4361</v>
      </c>
      <c r="G129" s="47" t="s">
        <v>2995</v>
      </c>
      <c r="H129" s="44" t="s">
        <v>3413</v>
      </c>
      <c r="I129" s="44" t="s">
        <v>3412</v>
      </c>
      <c r="J129" s="44" t="s">
        <v>2938</v>
      </c>
      <c r="K129" s="47" t="s">
        <v>2937</v>
      </c>
      <c r="L129" s="44" t="s">
        <v>3392</v>
      </c>
      <c r="M129" s="45"/>
      <c r="N129" s="44" t="s">
        <v>4360</v>
      </c>
      <c r="O129" s="29">
        <v>150000</v>
      </c>
      <c r="P129" s="29">
        <v>0</v>
      </c>
      <c r="Q129" s="29">
        <v>0</v>
      </c>
      <c r="R129" s="29">
        <f t="shared" si="1"/>
        <v>150000</v>
      </c>
      <c r="S129" s="64" t="s">
        <v>4359</v>
      </c>
    </row>
    <row r="130" spans="1:19" s="25" customFormat="1" x14ac:dyDescent="0.2">
      <c r="A130" s="63">
        <v>45633</v>
      </c>
      <c r="B130" s="47" t="s">
        <v>3000</v>
      </c>
      <c r="C130" s="47" t="s">
        <v>2999</v>
      </c>
      <c r="D130" s="44" t="s">
        <v>77</v>
      </c>
      <c r="E130" s="47" t="s">
        <v>2940</v>
      </c>
      <c r="F130" s="62" t="s">
        <v>3390</v>
      </c>
      <c r="G130" s="60"/>
      <c r="H130" s="61"/>
      <c r="I130" s="61"/>
      <c r="J130" s="44" t="s">
        <v>2938</v>
      </c>
      <c r="K130" s="47" t="s">
        <v>2937</v>
      </c>
      <c r="L130" s="44" t="s">
        <v>3360</v>
      </c>
      <c r="M130" s="45"/>
      <c r="N130" s="44" t="s">
        <v>3467</v>
      </c>
      <c r="O130" s="29">
        <v>20000</v>
      </c>
      <c r="P130" s="29">
        <v>0</v>
      </c>
      <c r="Q130" s="29">
        <v>20000</v>
      </c>
      <c r="R130" s="29">
        <f t="shared" ref="R130:R193" si="2">SUM(O130:Q130)</f>
        <v>40000</v>
      </c>
      <c r="S130" s="47" t="s">
        <v>4358</v>
      </c>
    </row>
    <row r="131" spans="1:19" s="25" customFormat="1" x14ac:dyDescent="0.2">
      <c r="A131" s="63">
        <v>45633</v>
      </c>
      <c r="B131" s="47" t="s">
        <v>3000</v>
      </c>
      <c r="C131" s="47" t="s">
        <v>2999</v>
      </c>
      <c r="D131" s="44" t="s">
        <v>77</v>
      </c>
      <c r="E131" s="47" t="s">
        <v>3535</v>
      </c>
      <c r="F131" s="62" t="s">
        <v>3534</v>
      </c>
      <c r="G131" s="60"/>
      <c r="H131" s="61"/>
      <c r="I131" s="61"/>
      <c r="J131" s="44" t="s">
        <v>2938</v>
      </c>
      <c r="K131" s="47" t="s">
        <v>2937</v>
      </c>
      <c r="L131" s="44" t="s">
        <v>2992</v>
      </c>
      <c r="M131" s="45"/>
      <c r="N131" s="44" t="s">
        <v>4357</v>
      </c>
      <c r="O131" s="29">
        <v>20000</v>
      </c>
      <c r="P131" s="29">
        <v>0</v>
      </c>
      <c r="Q131" s="29">
        <v>20000</v>
      </c>
      <c r="R131" s="29">
        <f t="shared" si="2"/>
        <v>40000</v>
      </c>
      <c r="S131" s="47" t="s">
        <v>4356</v>
      </c>
    </row>
    <row r="132" spans="1:19" s="25" customFormat="1" x14ac:dyDescent="0.2">
      <c r="A132" s="63">
        <v>45633</v>
      </c>
      <c r="B132" s="47" t="s">
        <v>3000</v>
      </c>
      <c r="C132" s="47" t="s">
        <v>2999</v>
      </c>
      <c r="D132" s="44" t="s">
        <v>77</v>
      </c>
      <c r="E132" s="47" t="s">
        <v>3380</v>
      </c>
      <c r="F132" s="62" t="s">
        <v>3379</v>
      </c>
      <c r="G132" s="60"/>
      <c r="H132" s="61"/>
      <c r="I132" s="61"/>
      <c r="J132" s="44" t="s">
        <v>2938</v>
      </c>
      <c r="K132" s="47" t="s">
        <v>2937</v>
      </c>
      <c r="L132" s="44" t="s">
        <v>2992</v>
      </c>
      <c r="M132" s="45"/>
      <c r="N132" s="44" t="s">
        <v>3731</v>
      </c>
      <c r="O132" s="29">
        <v>20000</v>
      </c>
      <c r="P132" s="29">
        <v>0</v>
      </c>
      <c r="Q132" s="29">
        <v>20000</v>
      </c>
      <c r="R132" s="29">
        <f t="shared" si="2"/>
        <v>40000</v>
      </c>
      <c r="S132" s="47" t="s">
        <v>4355</v>
      </c>
    </row>
    <row r="133" spans="1:19" s="25" customFormat="1" x14ac:dyDescent="0.2">
      <c r="A133" s="63">
        <v>45633</v>
      </c>
      <c r="B133" s="47" t="s">
        <v>3000</v>
      </c>
      <c r="C133" s="47" t="s">
        <v>2999</v>
      </c>
      <c r="D133" s="44" t="s">
        <v>77</v>
      </c>
      <c r="E133" s="47" t="s">
        <v>3387</v>
      </c>
      <c r="F133" s="62" t="s">
        <v>3386</v>
      </c>
      <c r="G133" s="60"/>
      <c r="H133" s="61"/>
      <c r="I133" s="61"/>
      <c r="J133" s="44" t="s">
        <v>2938</v>
      </c>
      <c r="K133" s="47" t="s">
        <v>2937</v>
      </c>
      <c r="L133" s="44" t="s">
        <v>3365</v>
      </c>
      <c r="M133" s="45"/>
      <c r="N133" s="44" t="s">
        <v>3483</v>
      </c>
      <c r="O133" s="29">
        <v>20000</v>
      </c>
      <c r="P133" s="29">
        <v>0</v>
      </c>
      <c r="Q133" s="29">
        <v>20000</v>
      </c>
      <c r="R133" s="29">
        <f t="shared" si="2"/>
        <v>40000</v>
      </c>
      <c r="S133" s="47" t="s">
        <v>4354</v>
      </c>
    </row>
    <row r="134" spans="1:19" s="25" customFormat="1" x14ac:dyDescent="0.2">
      <c r="A134" s="63">
        <v>45633</v>
      </c>
      <c r="B134" s="47" t="s">
        <v>3000</v>
      </c>
      <c r="C134" s="47" t="s">
        <v>2999</v>
      </c>
      <c r="D134" s="44" t="s">
        <v>77</v>
      </c>
      <c r="E134" s="47" t="s">
        <v>3383</v>
      </c>
      <c r="F134" s="62" t="s">
        <v>3382</v>
      </c>
      <c r="G134" s="60"/>
      <c r="H134" s="61"/>
      <c r="I134" s="61"/>
      <c r="J134" s="44" t="s">
        <v>2938</v>
      </c>
      <c r="K134" s="47" t="s">
        <v>2937</v>
      </c>
      <c r="L134" s="44" t="s">
        <v>3365</v>
      </c>
      <c r="M134" s="45"/>
      <c r="N134" s="44" t="s">
        <v>3475</v>
      </c>
      <c r="O134" s="29">
        <v>20000</v>
      </c>
      <c r="P134" s="29">
        <v>0</v>
      </c>
      <c r="Q134" s="29">
        <v>20000</v>
      </c>
      <c r="R134" s="29">
        <f t="shared" si="2"/>
        <v>40000</v>
      </c>
      <c r="S134" s="47" t="s">
        <v>4353</v>
      </c>
    </row>
    <row r="135" spans="1:19" s="25" customFormat="1" x14ac:dyDescent="0.2">
      <c r="A135" s="63">
        <v>45633</v>
      </c>
      <c r="B135" s="47" t="s">
        <v>3000</v>
      </c>
      <c r="C135" s="47" t="s">
        <v>2999</v>
      </c>
      <c r="D135" s="44" t="s">
        <v>77</v>
      </c>
      <c r="E135" s="47" t="s">
        <v>3377</v>
      </c>
      <c r="F135" s="62" t="s">
        <v>3376</v>
      </c>
      <c r="G135" s="60"/>
      <c r="H135" s="61"/>
      <c r="I135" s="61"/>
      <c r="J135" s="44" t="s">
        <v>2938</v>
      </c>
      <c r="K135" s="47" t="s">
        <v>2937</v>
      </c>
      <c r="L135" s="44" t="s">
        <v>3360</v>
      </c>
      <c r="M135" s="45"/>
      <c r="N135" s="44" t="s">
        <v>3389</v>
      </c>
      <c r="O135" s="29">
        <v>20000</v>
      </c>
      <c r="P135" s="29"/>
      <c r="Q135" s="29">
        <v>25000</v>
      </c>
      <c r="R135" s="29">
        <f t="shared" si="2"/>
        <v>45000</v>
      </c>
      <c r="S135" s="47" t="s">
        <v>4352</v>
      </c>
    </row>
    <row r="136" spans="1:19" s="25" customFormat="1" x14ac:dyDescent="0.2">
      <c r="A136" s="63">
        <v>45633</v>
      </c>
      <c r="B136" s="47" t="s">
        <v>3000</v>
      </c>
      <c r="C136" s="47" t="s">
        <v>2999</v>
      </c>
      <c r="D136" s="44" t="s">
        <v>77</v>
      </c>
      <c r="E136" s="47" t="s">
        <v>3377</v>
      </c>
      <c r="F136" s="62" t="s">
        <v>4351</v>
      </c>
      <c r="G136" s="60"/>
      <c r="H136" s="61"/>
      <c r="I136" s="61"/>
      <c r="J136" s="44" t="s">
        <v>2938</v>
      </c>
      <c r="K136" s="47" t="s">
        <v>2937</v>
      </c>
      <c r="L136" s="44" t="s">
        <v>3360</v>
      </c>
      <c r="M136" s="45"/>
      <c r="N136" s="44" t="s">
        <v>3389</v>
      </c>
      <c r="O136" s="29">
        <v>20000</v>
      </c>
      <c r="P136" s="29"/>
      <c r="Q136" s="29">
        <v>25000</v>
      </c>
      <c r="R136" s="29">
        <f t="shared" si="2"/>
        <v>45000</v>
      </c>
      <c r="S136" s="47" t="s">
        <v>4350</v>
      </c>
    </row>
    <row r="137" spans="1:19" s="25" customFormat="1" x14ac:dyDescent="0.2">
      <c r="A137" s="63">
        <v>45633</v>
      </c>
      <c r="B137" s="47" t="s">
        <v>3000</v>
      </c>
      <c r="C137" s="47" t="s">
        <v>2999</v>
      </c>
      <c r="D137" s="44" t="s">
        <v>77</v>
      </c>
      <c r="E137" s="47" t="s">
        <v>3370</v>
      </c>
      <c r="F137" s="62" t="s">
        <v>3369</v>
      </c>
      <c r="G137" s="60"/>
      <c r="H137" s="61"/>
      <c r="I137" s="61"/>
      <c r="J137" s="44" t="s">
        <v>2938</v>
      </c>
      <c r="K137" s="47" t="s">
        <v>2937</v>
      </c>
      <c r="L137" s="44" t="s">
        <v>2992</v>
      </c>
      <c r="M137" s="45"/>
      <c r="N137" s="44" t="s">
        <v>3475</v>
      </c>
      <c r="O137" s="29">
        <v>20000</v>
      </c>
      <c r="P137" s="29"/>
      <c r="Q137" s="29">
        <v>25000</v>
      </c>
      <c r="R137" s="29">
        <f t="shared" si="2"/>
        <v>45000</v>
      </c>
      <c r="S137" s="47" t="s">
        <v>4349</v>
      </c>
    </row>
    <row r="138" spans="1:19" s="25" customFormat="1" x14ac:dyDescent="0.2">
      <c r="A138" s="63">
        <v>45633</v>
      </c>
      <c r="B138" s="47" t="s">
        <v>3000</v>
      </c>
      <c r="C138" s="47" t="s">
        <v>2999</v>
      </c>
      <c r="D138" s="44" t="s">
        <v>77</v>
      </c>
      <c r="E138" s="47" t="s">
        <v>3367</v>
      </c>
      <c r="F138" s="62" t="s">
        <v>3366</v>
      </c>
      <c r="G138" s="60"/>
      <c r="H138" s="61"/>
      <c r="I138" s="61"/>
      <c r="J138" s="44" t="s">
        <v>2938</v>
      </c>
      <c r="K138" s="47" t="s">
        <v>2937</v>
      </c>
      <c r="L138" s="44" t="s">
        <v>3365</v>
      </c>
      <c r="M138" s="45"/>
      <c r="N138" s="44" t="s">
        <v>3937</v>
      </c>
      <c r="O138" s="29">
        <v>20000</v>
      </c>
      <c r="P138" s="29"/>
      <c r="Q138" s="29">
        <v>25000</v>
      </c>
      <c r="R138" s="29">
        <f t="shared" si="2"/>
        <v>45000</v>
      </c>
      <c r="S138" s="47" t="s">
        <v>4348</v>
      </c>
    </row>
    <row r="139" spans="1:19" s="25" customFormat="1" x14ac:dyDescent="0.2">
      <c r="A139" s="63">
        <v>45633</v>
      </c>
      <c r="B139" s="47" t="s">
        <v>3000</v>
      </c>
      <c r="C139" s="47" t="s">
        <v>2999</v>
      </c>
      <c r="D139" s="44" t="s">
        <v>77</v>
      </c>
      <c r="E139" s="47" t="s">
        <v>3383</v>
      </c>
      <c r="F139" s="62" t="s">
        <v>4347</v>
      </c>
      <c r="G139" s="60"/>
      <c r="H139" s="61"/>
      <c r="I139" s="61"/>
      <c r="J139" s="44" t="s">
        <v>2938</v>
      </c>
      <c r="K139" s="47" t="s">
        <v>2937</v>
      </c>
      <c r="L139" s="44" t="s">
        <v>3921</v>
      </c>
      <c r="M139" s="45"/>
      <c r="N139" s="44" t="s">
        <v>4346</v>
      </c>
      <c r="O139" s="29">
        <v>20000</v>
      </c>
      <c r="P139" s="29"/>
      <c r="Q139" s="29">
        <v>25000</v>
      </c>
      <c r="R139" s="29">
        <f t="shared" si="2"/>
        <v>45000</v>
      </c>
      <c r="S139" s="47" t="s">
        <v>4345</v>
      </c>
    </row>
    <row r="140" spans="1:19" s="25" customFormat="1" ht="22.5" x14ac:dyDescent="0.2">
      <c r="A140" s="63">
        <v>45633</v>
      </c>
      <c r="B140" s="47" t="s">
        <v>3000</v>
      </c>
      <c r="C140" s="47" t="s">
        <v>2999</v>
      </c>
      <c r="D140" s="44" t="s">
        <v>77</v>
      </c>
      <c r="E140" s="47" t="s">
        <v>3460</v>
      </c>
      <c r="F140" s="62" t="s">
        <v>3459</v>
      </c>
      <c r="G140" s="60"/>
      <c r="H140" s="61"/>
      <c r="I140" s="61"/>
      <c r="J140" s="44" t="s">
        <v>2938</v>
      </c>
      <c r="K140" s="47" t="s">
        <v>2937</v>
      </c>
      <c r="L140" s="44" t="s">
        <v>2992</v>
      </c>
      <c r="M140" s="45"/>
      <c r="N140" s="44" t="s">
        <v>4162</v>
      </c>
      <c r="O140" s="29">
        <v>20000</v>
      </c>
      <c r="P140" s="29">
        <v>0</v>
      </c>
      <c r="Q140" s="29">
        <v>30000</v>
      </c>
      <c r="R140" s="29">
        <f t="shared" si="2"/>
        <v>50000</v>
      </c>
      <c r="S140" s="64" t="s">
        <v>4344</v>
      </c>
    </row>
    <row r="141" spans="1:19" s="25" customFormat="1" x14ac:dyDescent="0.2">
      <c r="A141" s="63">
        <v>45633</v>
      </c>
      <c r="B141" s="47" t="s">
        <v>3000</v>
      </c>
      <c r="C141" s="47" t="s">
        <v>2999</v>
      </c>
      <c r="D141" s="44" t="s">
        <v>77</v>
      </c>
      <c r="E141" s="47" t="s">
        <v>3357</v>
      </c>
      <c r="F141" s="62" t="s">
        <v>3356</v>
      </c>
      <c r="G141" s="60"/>
      <c r="H141" s="61"/>
      <c r="I141" s="61"/>
      <c r="J141" s="44" t="s">
        <v>2938</v>
      </c>
      <c r="K141" s="47" t="s">
        <v>2937</v>
      </c>
      <c r="L141" s="44" t="s">
        <v>3427</v>
      </c>
      <c r="M141" s="45"/>
      <c r="N141" s="44" t="s">
        <v>4003</v>
      </c>
      <c r="O141" s="29">
        <v>20000</v>
      </c>
      <c r="P141" s="29">
        <v>0</v>
      </c>
      <c r="Q141" s="29">
        <v>30000</v>
      </c>
      <c r="R141" s="29">
        <f t="shared" si="2"/>
        <v>50000</v>
      </c>
      <c r="S141" s="47" t="s">
        <v>4343</v>
      </c>
    </row>
    <row r="142" spans="1:19" s="25" customFormat="1" ht="22.5" x14ac:dyDescent="0.2">
      <c r="A142" s="63">
        <v>45633</v>
      </c>
      <c r="B142" s="47" t="s">
        <v>3000</v>
      </c>
      <c r="C142" s="47" t="s">
        <v>2999</v>
      </c>
      <c r="D142" s="44" t="s">
        <v>77</v>
      </c>
      <c r="E142" s="47" t="s">
        <v>2997</v>
      </c>
      <c r="F142" s="62" t="s">
        <v>4342</v>
      </c>
      <c r="G142" s="47" t="s">
        <v>2995</v>
      </c>
      <c r="H142" s="44" t="s">
        <v>3413</v>
      </c>
      <c r="I142" s="44" t="s">
        <v>3412</v>
      </c>
      <c r="J142" s="44" t="s">
        <v>2938</v>
      </c>
      <c r="K142" s="47" t="s">
        <v>2937</v>
      </c>
      <c r="L142" s="44" t="s">
        <v>3943</v>
      </c>
      <c r="M142" s="45"/>
      <c r="N142" s="44" t="s">
        <v>4341</v>
      </c>
      <c r="O142" s="29">
        <v>150000</v>
      </c>
      <c r="P142" s="29">
        <v>0</v>
      </c>
      <c r="Q142" s="29">
        <v>0</v>
      </c>
      <c r="R142" s="29">
        <f t="shared" si="2"/>
        <v>150000</v>
      </c>
      <c r="S142" s="64" t="s">
        <v>4340</v>
      </c>
    </row>
    <row r="143" spans="1:19" s="25" customFormat="1" ht="22.5" x14ac:dyDescent="0.2">
      <c r="A143" s="63">
        <v>45633</v>
      </c>
      <c r="B143" s="47" t="s">
        <v>3000</v>
      </c>
      <c r="C143" s="47" t="s">
        <v>2999</v>
      </c>
      <c r="D143" s="44" t="s">
        <v>77</v>
      </c>
      <c r="E143" s="47" t="s">
        <v>2997</v>
      </c>
      <c r="F143" s="62" t="s">
        <v>4339</v>
      </c>
      <c r="G143" s="47" t="s">
        <v>2995</v>
      </c>
      <c r="H143" s="61"/>
      <c r="I143" s="61"/>
      <c r="J143" s="44" t="s">
        <v>2938</v>
      </c>
      <c r="K143" s="47" t="s">
        <v>2937</v>
      </c>
      <c r="L143" s="44" t="s">
        <v>4338</v>
      </c>
      <c r="M143" s="45"/>
      <c r="N143" s="44" t="s">
        <v>4337</v>
      </c>
      <c r="O143" s="29">
        <v>65000</v>
      </c>
      <c r="P143" s="29">
        <v>0</v>
      </c>
      <c r="Q143" s="29">
        <v>0</v>
      </c>
      <c r="R143" s="29">
        <f t="shared" si="2"/>
        <v>65000</v>
      </c>
      <c r="S143" s="64" t="s">
        <v>4336</v>
      </c>
    </row>
    <row r="144" spans="1:19" s="25" customFormat="1" x14ac:dyDescent="0.2">
      <c r="A144" s="63">
        <v>45633</v>
      </c>
      <c r="B144" s="47" t="s">
        <v>3000</v>
      </c>
      <c r="C144" s="47" t="s">
        <v>2999</v>
      </c>
      <c r="D144" s="44" t="s">
        <v>1020</v>
      </c>
      <c r="E144" s="47" t="s">
        <v>2997</v>
      </c>
      <c r="F144" s="62" t="s">
        <v>3353</v>
      </c>
      <c r="G144" s="47" t="s">
        <v>2995</v>
      </c>
      <c r="H144" s="44" t="s">
        <v>2984</v>
      </c>
      <c r="I144" s="61"/>
      <c r="J144" s="44" t="s">
        <v>2938</v>
      </c>
      <c r="K144" s="47" t="s">
        <v>3002</v>
      </c>
      <c r="L144" s="44" t="s">
        <v>2993</v>
      </c>
      <c r="M144" s="45"/>
      <c r="N144" s="44" t="s">
        <v>3428</v>
      </c>
      <c r="O144" s="29">
        <v>60000</v>
      </c>
      <c r="P144" s="29">
        <v>60000</v>
      </c>
      <c r="Q144" s="29">
        <v>0</v>
      </c>
      <c r="R144" s="29">
        <f t="shared" si="2"/>
        <v>120000</v>
      </c>
      <c r="S144" s="60"/>
    </row>
    <row r="145" spans="1:19" s="25" customFormat="1" x14ac:dyDescent="0.2">
      <c r="A145" s="63">
        <v>45633</v>
      </c>
      <c r="B145" s="47" t="s">
        <v>3000</v>
      </c>
      <c r="C145" s="47" t="s">
        <v>2999</v>
      </c>
      <c r="D145" s="44" t="s">
        <v>1020</v>
      </c>
      <c r="E145" s="47" t="s">
        <v>2997</v>
      </c>
      <c r="F145" s="62" t="s">
        <v>3352</v>
      </c>
      <c r="G145" s="47" t="s">
        <v>2995</v>
      </c>
      <c r="H145" s="44" t="s">
        <v>2984</v>
      </c>
      <c r="I145" s="61"/>
      <c r="J145" s="44" t="s">
        <v>2938</v>
      </c>
      <c r="K145" s="47" t="s">
        <v>3005</v>
      </c>
      <c r="L145" s="44" t="s">
        <v>2993</v>
      </c>
      <c r="M145" s="45"/>
      <c r="N145" s="44" t="s">
        <v>3428</v>
      </c>
      <c r="O145" s="29">
        <v>40000</v>
      </c>
      <c r="P145" s="29">
        <v>40000</v>
      </c>
      <c r="Q145" s="29">
        <v>0</v>
      </c>
      <c r="R145" s="29">
        <f t="shared" si="2"/>
        <v>80000</v>
      </c>
      <c r="S145" s="60"/>
    </row>
    <row r="146" spans="1:19" s="25" customFormat="1" ht="45" x14ac:dyDescent="0.2">
      <c r="A146" s="63">
        <v>45634</v>
      </c>
      <c r="B146" s="47" t="s">
        <v>3000</v>
      </c>
      <c r="C146" s="47" t="s">
        <v>2999</v>
      </c>
      <c r="D146" s="44" t="s">
        <v>77</v>
      </c>
      <c r="E146" s="47" t="s">
        <v>2997</v>
      </c>
      <c r="F146" s="62" t="s">
        <v>4335</v>
      </c>
      <c r="G146" s="47" t="s">
        <v>2995</v>
      </c>
      <c r="H146" s="61"/>
      <c r="I146" s="61"/>
      <c r="J146" s="44" t="s">
        <v>2938</v>
      </c>
      <c r="K146" s="47" t="s">
        <v>3450</v>
      </c>
      <c r="L146" s="44" t="s">
        <v>4334</v>
      </c>
      <c r="M146" s="45" t="s">
        <v>3573</v>
      </c>
      <c r="N146" s="44" t="s">
        <v>4038</v>
      </c>
      <c r="O146" s="29">
        <v>60000</v>
      </c>
      <c r="P146" s="29">
        <v>10000</v>
      </c>
      <c r="Q146" s="29">
        <v>0</v>
      </c>
      <c r="R146" s="29">
        <f t="shared" si="2"/>
        <v>70000</v>
      </c>
      <c r="S146" s="64" t="s">
        <v>4333</v>
      </c>
    </row>
    <row r="147" spans="1:19" s="25" customFormat="1" ht="22.5" x14ac:dyDescent="0.2">
      <c r="A147" s="63">
        <v>45634</v>
      </c>
      <c r="B147" s="47" t="s">
        <v>3000</v>
      </c>
      <c r="C147" s="47" t="s">
        <v>2999</v>
      </c>
      <c r="D147" s="44" t="s">
        <v>77</v>
      </c>
      <c r="E147" s="47" t="s">
        <v>2997</v>
      </c>
      <c r="F147" s="62" t="s">
        <v>4332</v>
      </c>
      <c r="G147" s="60"/>
      <c r="H147" s="61"/>
      <c r="I147" s="61"/>
      <c r="J147" s="44" t="s">
        <v>2938</v>
      </c>
      <c r="K147" s="47" t="s">
        <v>4331</v>
      </c>
      <c r="L147" s="44" t="s">
        <v>4330</v>
      </c>
      <c r="M147" s="45" t="s">
        <v>3416</v>
      </c>
      <c r="N147" s="44" t="s">
        <v>4329</v>
      </c>
      <c r="O147" s="29">
        <v>35000</v>
      </c>
      <c r="P147" s="29">
        <v>0</v>
      </c>
      <c r="Q147" s="29">
        <v>0</v>
      </c>
      <c r="R147" s="29">
        <f t="shared" si="2"/>
        <v>35000</v>
      </c>
      <c r="S147" s="64" t="s">
        <v>4328</v>
      </c>
    </row>
    <row r="148" spans="1:19" s="25" customFormat="1" x14ac:dyDescent="0.2">
      <c r="A148" s="63">
        <v>45634</v>
      </c>
      <c r="B148" s="47" t="s">
        <v>3000</v>
      </c>
      <c r="C148" s="47" t="s">
        <v>2999</v>
      </c>
      <c r="D148" s="44" t="s">
        <v>77</v>
      </c>
      <c r="E148" s="47" t="s">
        <v>2997</v>
      </c>
      <c r="F148" s="62" t="s">
        <v>4327</v>
      </c>
      <c r="G148" s="60"/>
      <c r="H148" s="44" t="s">
        <v>3413</v>
      </c>
      <c r="I148" s="44" t="s">
        <v>3412</v>
      </c>
      <c r="J148" s="44" t="s">
        <v>2938</v>
      </c>
      <c r="K148" s="47" t="s">
        <v>4326</v>
      </c>
      <c r="L148" s="44" t="s">
        <v>4325</v>
      </c>
      <c r="M148" s="45"/>
      <c r="N148" s="44" t="s">
        <v>4324</v>
      </c>
      <c r="O148" s="29">
        <v>20000</v>
      </c>
      <c r="P148" s="29">
        <v>10000</v>
      </c>
      <c r="Q148" s="29">
        <v>0</v>
      </c>
      <c r="R148" s="29">
        <f t="shared" si="2"/>
        <v>30000</v>
      </c>
      <c r="S148" s="47" t="s">
        <v>4323</v>
      </c>
    </row>
    <row r="149" spans="1:19" s="25" customFormat="1" ht="22.5" x14ac:dyDescent="0.2">
      <c r="A149" s="63">
        <v>45634</v>
      </c>
      <c r="B149" s="47" t="s">
        <v>3000</v>
      </c>
      <c r="C149" s="47" t="s">
        <v>3403</v>
      </c>
      <c r="D149" s="44" t="s">
        <v>482</v>
      </c>
      <c r="E149" s="47" t="s">
        <v>2997</v>
      </c>
      <c r="F149" s="62" t="s">
        <v>4012</v>
      </c>
      <c r="G149" s="60"/>
      <c r="H149" s="61"/>
      <c r="I149" s="61"/>
      <c r="J149" s="44" t="s">
        <v>2938</v>
      </c>
      <c r="K149" s="47" t="s">
        <v>3712</v>
      </c>
      <c r="L149" s="44" t="s">
        <v>3711</v>
      </c>
      <c r="M149" s="45" t="s">
        <v>4260</v>
      </c>
      <c r="N149" s="44" t="s">
        <v>4176</v>
      </c>
      <c r="O149" s="29">
        <v>25000</v>
      </c>
      <c r="P149" s="29">
        <v>0</v>
      </c>
      <c r="Q149" s="29">
        <v>0</v>
      </c>
      <c r="R149" s="29">
        <f t="shared" si="2"/>
        <v>25000</v>
      </c>
      <c r="S149" s="64" t="s">
        <v>4322</v>
      </c>
    </row>
    <row r="150" spans="1:19" s="25" customFormat="1" x14ac:dyDescent="0.2">
      <c r="A150" s="63">
        <v>45634</v>
      </c>
      <c r="B150" s="47" t="s">
        <v>3000</v>
      </c>
      <c r="C150" s="47" t="s">
        <v>2999</v>
      </c>
      <c r="D150" s="44" t="s">
        <v>77</v>
      </c>
      <c r="E150" s="47" t="s">
        <v>2997</v>
      </c>
      <c r="F150" s="62" t="s">
        <v>4321</v>
      </c>
      <c r="G150" s="60"/>
      <c r="H150" s="61"/>
      <c r="I150" s="61"/>
      <c r="J150" s="44" t="s">
        <v>2938</v>
      </c>
      <c r="K150" s="47" t="s">
        <v>4320</v>
      </c>
      <c r="L150" s="44" t="s">
        <v>4319</v>
      </c>
      <c r="M150" s="45" t="s">
        <v>4318</v>
      </c>
      <c r="N150" s="44" t="s">
        <v>3479</v>
      </c>
      <c r="O150" s="29">
        <v>35000</v>
      </c>
      <c r="P150" s="29">
        <v>0</v>
      </c>
      <c r="Q150" s="29">
        <v>0</v>
      </c>
      <c r="R150" s="29">
        <f t="shared" si="2"/>
        <v>35000</v>
      </c>
      <c r="S150" s="47" t="s">
        <v>4317</v>
      </c>
    </row>
    <row r="151" spans="1:19" s="25" customFormat="1" ht="22.5" x14ac:dyDescent="0.2">
      <c r="A151" s="63">
        <v>45634</v>
      </c>
      <c r="B151" s="47" t="s">
        <v>3000</v>
      </c>
      <c r="C151" s="47" t="s">
        <v>2999</v>
      </c>
      <c r="D151" s="44" t="s">
        <v>77</v>
      </c>
      <c r="E151" s="47" t="s">
        <v>3508</v>
      </c>
      <c r="F151" s="62" t="s">
        <v>4316</v>
      </c>
      <c r="G151" s="60"/>
      <c r="H151" s="44" t="s">
        <v>2984</v>
      </c>
      <c r="I151" s="61"/>
      <c r="J151" s="44" t="s">
        <v>2938</v>
      </c>
      <c r="K151" s="47" t="s">
        <v>4315</v>
      </c>
      <c r="L151" s="44" t="s">
        <v>3845</v>
      </c>
      <c r="M151" s="45" t="s">
        <v>3767</v>
      </c>
      <c r="N151" s="44" t="s">
        <v>4314</v>
      </c>
      <c r="O151" s="29">
        <v>30000</v>
      </c>
      <c r="P151" s="29">
        <v>18000</v>
      </c>
      <c r="Q151" s="29">
        <v>0</v>
      </c>
      <c r="R151" s="29">
        <f t="shared" si="2"/>
        <v>48000</v>
      </c>
      <c r="S151" s="64" t="s">
        <v>4313</v>
      </c>
    </row>
    <row r="152" spans="1:19" s="25" customFormat="1" x14ac:dyDescent="0.2">
      <c r="A152" s="63">
        <v>45634</v>
      </c>
      <c r="B152" s="47" t="s">
        <v>3000</v>
      </c>
      <c r="C152" s="47" t="s">
        <v>2999</v>
      </c>
      <c r="D152" s="44" t="s">
        <v>77</v>
      </c>
      <c r="E152" s="47" t="s">
        <v>2997</v>
      </c>
      <c r="F152" s="62" t="s">
        <v>3809</v>
      </c>
      <c r="G152" s="60"/>
      <c r="H152" s="44" t="s">
        <v>3413</v>
      </c>
      <c r="I152" s="44" t="s">
        <v>3412</v>
      </c>
      <c r="J152" s="44" t="s">
        <v>2938</v>
      </c>
      <c r="K152" s="47" t="s">
        <v>4312</v>
      </c>
      <c r="L152" s="44" t="s">
        <v>4311</v>
      </c>
      <c r="M152" s="45" t="s">
        <v>4004</v>
      </c>
      <c r="N152" s="44" t="s">
        <v>4310</v>
      </c>
      <c r="O152" s="29">
        <v>20000</v>
      </c>
      <c r="P152" s="29">
        <v>10000</v>
      </c>
      <c r="Q152" s="29">
        <v>0</v>
      </c>
      <c r="R152" s="29">
        <f t="shared" si="2"/>
        <v>30000</v>
      </c>
      <c r="S152" s="47" t="s">
        <v>4309</v>
      </c>
    </row>
    <row r="153" spans="1:19" s="25" customFormat="1" x14ac:dyDescent="0.2">
      <c r="A153" s="63">
        <v>45634</v>
      </c>
      <c r="B153" s="47" t="s">
        <v>3000</v>
      </c>
      <c r="C153" s="47" t="s">
        <v>3403</v>
      </c>
      <c r="D153" s="44" t="s">
        <v>482</v>
      </c>
      <c r="E153" s="47" t="s">
        <v>2997</v>
      </c>
      <c r="F153" s="62" t="s">
        <v>4231</v>
      </c>
      <c r="G153" s="60"/>
      <c r="H153" s="61"/>
      <c r="I153" s="61"/>
      <c r="J153" s="44" t="s">
        <v>2938</v>
      </c>
      <c r="K153" s="47" t="s">
        <v>3429</v>
      </c>
      <c r="L153" s="44" t="s">
        <v>3480</v>
      </c>
      <c r="M153" s="45" t="s">
        <v>4308</v>
      </c>
      <c r="N153" s="44" t="s">
        <v>3722</v>
      </c>
      <c r="O153" s="29">
        <v>50000</v>
      </c>
      <c r="P153" s="29">
        <v>0</v>
      </c>
      <c r="Q153" s="29">
        <v>0</v>
      </c>
      <c r="R153" s="29">
        <f t="shared" si="2"/>
        <v>50000</v>
      </c>
      <c r="S153" s="47" t="s">
        <v>4307</v>
      </c>
    </row>
    <row r="154" spans="1:19" s="25" customFormat="1" x14ac:dyDescent="0.2">
      <c r="A154" s="63">
        <v>45634</v>
      </c>
      <c r="B154" s="47" t="s">
        <v>3000</v>
      </c>
      <c r="C154" s="47" t="s">
        <v>2999</v>
      </c>
      <c r="D154" s="44" t="s">
        <v>1020</v>
      </c>
      <c r="E154" s="47" t="s">
        <v>2997</v>
      </c>
      <c r="F154" s="62" t="s">
        <v>3406</v>
      </c>
      <c r="G154" s="47" t="s">
        <v>2995</v>
      </c>
      <c r="H154" s="44" t="s">
        <v>2984</v>
      </c>
      <c r="I154" s="61"/>
      <c r="J154" s="44" t="s">
        <v>2938</v>
      </c>
      <c r="K154" s="47" t="s">
        <v>3405</v>
      </c>
      <c r="L154" s="44" t="s">
        <v>2993</v>
      </c>
      <c r="M154" s="45"/>
      <c r="N154" s="44" t="s">
        <v>3720</v>
      </c>
      <c r="O154" s="29">
        <v>50000</v>
      </c>
      <c r="P154" s="29">
        <v>50000</v>
      </c>
      <c r="Q154" s="29">
        <v>0</v>
      </c>
      <c r="R154" s="29">
        <f t="shared" si="2"/>
        <v>100000</v>
      </c>
      <c r="S154" s="60"/>
    </row>
    <row r="155" spans="1:19" s="25" customFormat="1" ht="22.5" x14ac:dyDescent="0.2">
      <c r="A155" s="63">
        <v>45634</v>
      </c>
      <c r="B155" s="47" t="s">
        <v>3000</v>
      </c>
      <c r="C155" s="47" t="s">
        <v>2999</v>
      </c>
      <c r="D155" s="44" t="s">
        <v>77</v>
      </c>
      <c r="E155" s="47" t="s">
        <v>4306</v>
      </c>
      <c r="F155" s="62" t="s">
        <v>2997</v>
      </c>
      <c r="G155" s="47" t="s">
        <v>4305</v>
      </c>
      <c r="H155" s="61"/>
      <c r="I155" s="61"/>
      <c r="J155" s="44" t="s">
        <v>2938</v>
      </c>
      <c r="K155" s="47" t="s">
        <v>2937</v>
      </c>
      <c r="L155" s="44" t="s">
        <v>4304</v>
      </c>
      <c r="M155" s="45"/>
      <c r="N155" s="44" t="s">
        <v>4304</v>
      </c>
      <c r="O155" s="29">
        <v>200000</v>
      </c>
      <c r="P155" s="29">
        <v>30000</v>
      </c>
      <c r="Q155" s="29">
        <v>0</v>
      </c>
      <c r="R155" s="29">
        <f t="shared" si="2"/>
        <v>230000</v>
      </c>
      <c r="S155" s="64" t="s">
        <v>4303</v>
      </c>
    </row>
    <row r="156" spans="1:19" s="25" customFormat="1" x14ac:dyDescent="0.2">
      <c r="A156" s="63">
        <v>45634</v>
      </c>
      <c r="B156" s="47" t="s">
        <v>3000</v>
      </c>
      <c r="C156" s="47" t="s">
        <v>2999</v>
      </c>
      <c r="D156" s="44" t="s">
        <v>77</v>
      </c>
      <c r="E156" s="47" t="s">
        <v>2940</v>
      </c>
      <c r="F156" s="62" t="s">
        <v>3390</v>
      </c>
      <c r="G156" s="60"/>
      <c r="H156" s="61"/>
      <c r="I156" s="61"/>
      <c r="J156" s="44" t="s">
        <v>2938</v>
      </c>
      <c r="K156" s="47" t="s">
        <v>2937</v>
      </c>
      <c r="L156" s="44" t="s">
        <v>2949</v>
      </c>
      <c r="M156" s="45"/>
      <c r="N156" s="44" t="s">
        <v>3518</v>
      </c>
      <c r="O156" s="29">
        <v>20000</v>
      </c>
      <c r="P156" s="29">
        <v>0</v>
      </c>
      <c r="Q156" s="29">
        <v>20000</v>
      </c>
      <c r="R156" s="29">
        <f t="shared" si="2"/>
        <v>40000</v>
      </c>
      <c r="S156" s="47" t="s">
        <v>4302</v>
      </c>
    </row>
    <row r="157" spans="1:19" s="25" customFormat="1" x14ac:dyDescent="0.2">
      <c r="A157" s="63">
        <v>45634</v>
      </c>
      <c r="B157" s="47" t="s">
        <v>3000</v>
      </c>
      <c r="C157" s="47" t="s">
        <v>2999</v>
      </c>
      <c r="D157" s="44" t="s">
        <v>77</v>
      </c>
      <c r="E157" s="47" t="s">
        <v>3535</v>
      </c>
      <c r="F157" s="62" t="s">
        <v>3534</v>
      </c>
      <c r="G157" s="60"/>
      <c r="H157" s="61"/>
      <c r="I157" s="61"/>
      <c r="J157" s="44" t="s">
        <v>2938</v>
      </c>
      <c r="K157" s="47" t="s">
        <v>2937</v>
      </c>
      <c r="L157" s="44" t="s">
        <v>2949</v>
      </c>
      <c r="M157" s="45"/>
      <c r="N157" s="44" t="s">
        <v>3752</v>
      </c>
      <c r="O157" s="29">
        <v>20000</v>
      </c>
      <c r="P157" s="29">
        <v>0</v>
      </c>
      <c r="Q157" s="29">
        <v>20000</v>
      </c>
      <c r="R157" s="29">
        <f t="shared" si="2"/>
        <v>40000</v>
      </c>
      <c r="S157" s="47" t="s">
        <v>4301</v>
      </c>
    </row>
    <row r="158" spans="1:19" s="25" customFormat="1" x14ac:dyDescent="0.2">
      <c r="A158" s="63">
        <v>45634</v>
      </c>
      <c r="B158" s="47" t="s">
        <v>3000</v>
      </c>
      <c r="C158" s="47" t="s">
        <v>2999</v>
      </c>
      <c r="D158" s="44" t="s">
        <v>77</v>
      </c>
      <c r="E158" s="47" t="s">
        <v>3383</v>
      </c>
      <c r="F158" s="62" t="s">
        <v>3382</v>
      </c>
      <c r="G158" s="60"/>
      <c r="H158" s="61"/>
      <c r="I158" s="61"/>
      <c r="J158" s="44" t="s">
        <v>2938</v>
      </c>
      <c r="K158" s="47" t="s">
        <v>2937</v>
      </c>
      <c r="L158" s="44" t="s">
        <v>2945</v>
      </c>
      <c r="M158" s="45"/>
      <c r="N158" s="44" t="s">
        <v>3355</v>
      </c>
      <c r="O158" s="29">
        <v>20000</v>
      </c>
      <c r="P158" s="29">
        <v>0</v>
      </c>
      <c r="Q158" s="29">
        <v>20000</v>
      </c>
      <c r="R158" s="29">
        <f t="shared" si="2"/>
        <v>40000</v>
      </c>
      <c r="S158" s="47" t="s">
        <v>4300</v>
      </c>
    </row>
    <row r="159" spans="1:19" s="25" customFormat="1" x14ac:dyDescent="0.2">
      <c r="A159" s="63">
        <v>45634</v>
      </c>
      <c r="B159" s="47" t="s">
        <v>3000</v>
      </c>
      <c r="C159" s="47" t="s">
        <v>2999</v>
      </c>
      <c r="D159" s="44" t="s">
        <v>77</v>
      </c>
      <c r="E159" s="47" t="s">
        <v>3380</v>
      </c>
      <c r="F159" s="62" t="s">
        <v>3379</v>
      </c>
      <c r="G159" s="60"/>
      <c r="H159" s="61"/>
      <c r="I159" s="61"/>
      <c r="J159" s="44" t="s">
        <v>2938</v>
      </c>
      <c r="K159" s="47" t="s">
        <v>2937</v>
      </c>
      <c r="L159" s="44" t="s">
        <v>2993</v>
      </c>
      <c r="M159" s="45"/>
      <c r="N159" s="44" t="s">
        <v>4299</v>
      </c>
      <c r="O159" s="29">
        <v>20000</v>
      </c>
      <c r="P159" s="29">
        <v>0</v>
      </c>
      <c r="Q159" s="29">
        <v>20000</v>
      </c>
      <c r="R159" s="29">
        <f t="shared" si="2"/>
        <v>40000</v>
      </c>
      <c r="S159" s="47" t="s">
        <v>4298</v>
      </c>
    </row>
    <row r="160" spans="1:19" s="25" customFormat="1" x14ac:dyDescent="0.2">
      <c r="A160" s="63">
        <v>45634</v>
      </c>
      <c r="B160" s="47" t="s">
        <v>3000</v>
      </c>
      <c r="C160" s="47" t="s">
        <v>2999</v>
      </c>
      <c r="D160" s="44" t="s">
        <v>77</v>
      </c>
      <c r="E160" s="47" t="s">
        <v>2940</v>
      </c>
      <c r="F160" s="62" t="s">
        <v>3470</v>
      </c>
      <c r="G160" s="60"/>
      <c r="H160" s="61"/>
      <c r="I160" s="61"/>
      <c r="J160" s="44" t="s">
        <v>2938</v>
      </c>
      <c r="K160" s="47" t="s">
        <v>2937</v>
      </c>
      <c r="L160" s="44" t="s">
        <v>2949</v>
      </c>
      <c r="M160" s="45"/>
      <c r="N160" s="44" t="s">
        <v>3933</v>
      </c>
      <c r="O160" s="29">
        <v>20000</v>
      </c>
      <c r="P160" s="29"/>
      <c r="Q160" s="29">
        <v>25000</v>
      </c>
      <c r="R160" s="29">
        <f t="shared" si="2"/>
        <v>45000</v>
      </c>
      <c r="S160" s="47" t="s">
        <v>4297</v>
      </c>
    </row>
    <row r="161" spans="1:19" s="25" customFormat="1" x14ac:dyDescent="0.2">
      <c r="A161" s="63">
        <v>45634</v>
      </c>
      <c r="B161" s="47" t="s">
        <v>3000</v>
      </c>
      <c r="C161" s="47" t="s">
        <v>2999</v>
      </c>
      <c r="D161" s="44" t="s">
        <v>77</v>
      </c>
      <c r="E161" s="47" t="s">
        <v>3370</v>
      </c>
      <c r="F161" s="62" t="s">
        <v>3369</v>
      </c>
      <c r="G161" s="60"/>
      <c r="H161" s="61"/>
      <c r="I161" s="61"/>
      <c r="J161" s="44" t="s">
        <v>2938</v>
      </c>
      <c r="K161" s="47" t="s">
        <v>2937</v>
      </c>
      <c r="L161" s="44" t="s">
        <v>2949</v>
      </c>
      <c r="M161" s="45"/>
      <c r="N161" s="44" t="s">
        <v>3355</v>
      </c>
      <c r="O161" s="29">
        <v>20000</v>
      </c>
      <c r="P161" s="29"/>
      <c r="Q161" s="29">
        <v>25000</v>
      </c>
      <c r="R161" s="29">
        <f t="shared" si="2"/>
        <v>45000</v>
      </c>
      <c r="S161" s="47" t="s">
        <v>4296</v>
      </c>
    </row>
    <row r="162" spans="1:19" s="25" customFormat="1" x14ac:dyDescent="0.2">
      <c r="A162" s="63">
        <v>45634</v>
      </c>
      <c r="B162" s="47" t="s">
        <v>3000</v>
      </c>
      <c r="C162" s="47" t="s">
        <v>2999</v>
      </c>
      <c r="D162" s="44" t="s">
        <v>77</v>
      </c>
      <c r="E162" s="47" t="s">
        <v>3367</v>
      </c>
      <c r="F162" s="62" t="s">
        <v>3366</v>
      </c>
      <c r="G162" s="60"/>
      <c r="H162" s="61"/>
      <c r="I162" s="61"/>
      <c r="J162" s="44" t="s">
        <v>2938</v>
      </c>
      <c r="K162" s="47" t="s">
        <v>2937</v>
      </c>
      <c r="L162" s="44" t="s">
        <v>2945</v>
      </c>
      <c r="M162" s="45"/>
      <c r="N162" s="44" t="s">
        <v>3529</v>
      </c>
      <c r="O162" s="29">
        <v>20000</v>
      </c>
      <c r="P162" s="29"/>
      <c r="Q162" s="29">
        <v>25000</v>
      </c>
      <c r="R162" s="29">
        <f t="shared" si="2"/>
        <v>45000</v>
      </c>
      <c r="S162" s="47" t="s">
        <v>4295</v>
      </c>
    </row>
    <row r="163" spans="1:19" s="25" customFormat="1" ht="22.5" x14ac:dyDescent="0.2">
      <c r="A163" s="63">
        <v>45634</v>
      </c>
      <c r="B163" s="47" t="s">
        <v>3000</v>
      </c>
      <c r="C163" s="47" t="s">
        <v>2999</v>
      </c>
      <c r="D163" s="44" t="s">
        <v>77</v>
      </c>
      <c r="E163" s="47" t="s">
        <v>3460</v>
      </c>
      <c r="F163" s="62" t="s">
        <v>3459</v>
      </c>
      <c r="G163" s="60"/>
      <c r="H163" s="61"/>
      <c r="I163" s="61"/>
      <c r="J163" s="44" t="s">
        <v>2938</v>
      </c>
      <c r="K163" s="47" t="s">
        <v>2937</v>
      </c>
      <c r="L163" s="44" t="s">
        <v>2945</v>
      </c>
      <c r="M163" s="45"/>
      <c r="N163" s="44" t="s">
        <v>4077</v>
      </c>
      <c r="O163" s="29">
        <v>20000</v>
      </c>
      <c r="P163" s="29">
        <v>0</v>
      </c>
      <c r="Q163" s="29">
        <v>30000</v>
      </c>
      <c r="R163" s="29">
        <f t="shared" si="2"/>
        <v>50000</v>
      </c>
      <c r="S163" s="64" t="s">
        <v>4294</v>
      </c>
    </row>
    <row r="164" spans="1:19" s="25" customFormat="1" x14ac:dyDescent="0.2">
      <c r="A164" s="63">
        <v>45634</v>
      </c>
      <c r="B164" s="47" t="s">
        <v>3000</v>
      </c>
      <c r="C164" s="47" t="s">
        <v>2999</v>
      </c>
      <c r="D164" s="44" t="s">
        <v>1020</v>
      </c>
      <c r="E164" s="47" t="s">
        <v>2997</v>
      </c>
      <c r="F164" s="62" t="s">
        <v>3353</v>
      </c>
      <c r="G164" s="47" t="s">
        <v>2995</v>
      </c>
      <c r="H164" s="44" t="s">
        <v>2984</v>
      </c>
      <c r="I164" s="61"/>
      <c r="J164" s="44" t="s">
        <v>2938</v>
      </c>
      <c r="K164" s="47" t="s">
        <v>3002</v>
      </c>
      <c r="L164" s="44" t="s">
        <v>2993</v>
      </c>
      <c r="M164" s="45"/>
      <c r="N164" s="44" t="s">
        <v>3720</v>
      </c>
      <c r="O164" s="29">
        <v>60000</v>
      </c>
      <c r="P164" s="29">
        <v>60000</v>
      </c>
      <c r="Q164" s="29">
        <v>0</v>
      </c>
      <c r="R164" s="29">
        <f t="shared" si="2"/>
        <v>120000</v>
      </c>
      <c r="S164" s="60"/>
    </row>
    <row r="165" spans="1:19" s="25" customFormat="1" x14ac:dyDescent="0.2">
      <c r="A165" s="63">
        <v>45634</v>
      </c>
      <c r="B165" s="47" t="s">
        <v>3000</v>
      </c>
      <c r="C165" s="47" t="s">
        <v>2999</v>
      </c>
      <c r="D165" s="44" t="s">
        <v>1020</v>
      </c>
      <c r="E165" s="47" t="s">
        <v>2997</v>
      </c>
      <c r="F165" s="62" t="s">
        <v>3352</v>
      </c>
      <c r="G165" s="47" t="s">
        <v>2995</v>
      </c>
      <c r="H165" s="44" t="s">
        <v>2984</v>
      </c>
      <c r="I165" s="61"/>
      <c r="J165" s="44" t="s">
        <v>2938</v>
      </c>
      <c r="K165" s="47" t="s">
        <v>3005</v>
      </c>
      <c r="L165" s="44" t="s">
        <v>2993</v>
      </c>
      <c r="M165" s="45"/>
      <c r="N165" s="44" t="s">
        <v>3720</v>
      </c>
      <c r="O165" s="29">
        <v>40000</v>
      </c>
      <c r="P165" s="29">
        <v>40000</v>
      </c>
      <c r="Q165" s="29">
        <v>0</v>
      </c>
      <c r="R165" s="29">
        <f t="shared" si="2"/>
        <v>80000</v>
      </c>
      <c r="S165" s="60"/>
    </row>
    <row r="166" spans="1:19" s="25" customFormat="1" ht="22.5" x14ac:dyDescent="0.2">
      <c r="A166" s="63">
        <v>45635</v>
      </c>
      <c r="B166" s="47" t="s">
        <v>3000</v>
      </c>
      <c r="C166" s="47" t="s">
        <v>2999</v>
      </c>
      <c r="D166" s="44" t="s">
        <v>77</v>
      </c>
      <c r="E166" s="47" t="s">
        <v>2997</v>
      </c>
      <c r="F166" s="62" t="s">
        <v>4293</v>
      </c>
      <c r="G166" s="47" t="s">
        <v>2995</v>
      </c>
      <c r="H166" s="61"/>
      <c r="I166" s="61"/>
      <c r="J166" s="44" t="s">
        <v>2938</v>
      </c>
      <c r="K166" s="47" t="s">
        <v>4292</v>
      </c>
      <c r="L166" s="44" t="s">
        <v>4019</v>
      </c>
      <c r="M166" s="45" t="s">
        <v>4291</v>
      </c>
      <c r="N166" s="44" t="s">
        <v>3695</v>
      </c>
      <c r="O166" s="29">
        <v>75000</v>
      </c>
      <c r="P166" s="29">
        <v>0</v>
      </c>
      <c r="Q166" s="29">
        <v>0</v>
      </c>
      <c r="R166" s="29">
        <f t="shared" si="2"/>
        <v>75000</v>
      </c>
      <c r="S166" s="64" t="s">
        <v>4290</v>
      </c>
    </row>
    <row r="167" spans="1:19" s="25" customFormat="1" ht="22.5" x14ac:dyDescent="0.2">
      <c r="A167" s="63">
        <v>45635</v>
      </c>
      <c r="B167" s="47" t="s">
        <v>3000</v>
      </c>
      <c r="C167" s="47" t="s">
        <v>2999</v>
      </c>
      <c r="D167" s="44" t="s">
        <v>77</v>
      </c>
      <c r="E167" s="47" t="s">
        <v>2997</v>
      </c>
      <c r="F167" s="62" t="s">
        <v>4289</v>
      </c>
      <c r="G167" s="47" t="s">
        <v>2995</v>
      </c>
      <c r="H167" s="61"/>
      <c r="I167" s="61"/>
      <c r="J167" s="44" t="s">
        <v>2938</v>
      </c>
      <c r="K167" s="47" t="s">
        <v>3658</v>
      </c>
      <c r="L167" s="44" t="s">
        <v>4288</v>
      </c>
      <c r="M167" s="45" t="s">
        <v>4287</v>
      </c>
      <c r="N167" s="44" t="s">
        <v>4286</v>
      </c>
      <c r="O167" s="29">
        <v>45000</v>
      </c>
      <c r="P167" s="29">
        <v>0</v>
      </c>
      <c r="Q167" s="29">
        <v>0</v>
      </c>
      <c r="R167" s="29">
        <f t="shared" si="2"/>
        <v>45000</v>
      </c>
      <c r="S167" s="64" t="s">
        <v>4285</v>
      </c>
    </row>
    <row r="168" spans="1:19" s="25" customFormat="1" ht="22.5" x14ac:dyDescent="0.2">
      <c r="A168" s="63">
        <v>45636</v>
      </c>
      <c r="B168" s="47" t="s">
        <v>3000</v>
      </c>
      <c r="C168" s="47" t="s">
        <v>2999</v>
      </c>
      <c r="D168" s="44" t="s">
        <v>77</v>
      </c>
      <c r="E168" s="47" t="s">
        <v>2997</v>
      </c>
      <c r="F168" s="62" t="s">
        <v>4284</v>
      </c>
      <c r="G168" s="47" t="s">
        <v>2995</v>
      </c>
      <c r="H168" s="61"/>
      <c r="I168" s="61"/>
      <c r="J168" s="44" t="s">
        <v>2938</v>
      </c>
      <c r="K168" s="47" t="s">
        <v>4283</v>
      </c>
      <c r="L168" s="44" t="s">
        <v>4282</v>
      </c>
      <c r="M168" s="45" t="s">
        <v>4281</v>
      </c>
      <c r="N168" s="44" t="s">
        <v>3510</v>
      </c>
      <c r="O168" s="29">
        <v>65000</v>
      </c>
      <c r="P168" s="29">
        <v>0</v>
      </c>
      <c r="Q168" s="29">
        <v>0</v>
      </c>
      <c r="R168" s="29">
        <f t="shared" si="2"/>
        <v>65000</v>
      </c>
      <c r="S168" s="64" t="s">
        <v>4280</v>
      </c>
    </row>
    <row r="169" spans="1:19" s="25" customFormat="1" x14ac:dyDescent="0.2">
      <c r="A169" s="63">
        <v>45637</v>
      </c>
      <c r="B169" s="47" t="s">
        <v>3000</v>
      </c>
      <c r="C169" s="47" t="s">
        <v>2999</v>
      </c>
      <c r="D169" s="44" t="s">
        <v>77</v>
      </c>
      <c r="E169" s="47" t="s">
        <v>2997</v>
      </c>
      <c r="F169" s="62" t="s">
        <v>4279</v>
      </c>
      <c r="G169" s="47" t="s">
        <v>2995</v>
      </c>
      <c r="H169" s="44" t="s">
        <v>3413</v>
      </c>
      <c r="I169" s="44" t="s">
        <v>3412</v>
      </c>
      <c r="J169" s="44" t="s">
        <v>2938</v>
      </c>
      <c r="K169" s="47" t="s">
        <v>3450</v>
      </c>
      <c r="L169" s="44" t="s">
        <v>3497</v>
      </c>
      <c r="M169" s="45" t="s">
        <v>4278</v>
      </c>
      <c r="N169" s="44" t="s">
        <v>4277</v>
      </c>
      <c r="O169" s="29">
        <v>65000</v>
      </c>
      <c r="P169" s="29">
        <v>0</v>
      </c>
      <c r="Q169" s="29">
        <v>0</v>
      </c>
      <c r="R169" s="29">
        <f t="shared" si="2"/>
        <v>65000</v>
      </c>
      <c r="S169" s="47" t="s">
        <v>4276</v>
      </c>
    </row>
    <row r="170" spans="1:19" s="25" customFormat="1" ht="22.5" x14ac:dyDescent="0.2">
      <c r="A170" s="63">
        <v>45637</v>
      </c>
      <c r="B170" s="47" t="s">
        <v>3000</v>
      </c>
      <c r="C170" s="47" t="s">
        <v>2999</v>
      </c>
      <c r="D170" s="44" t="s">
        <v>77</v>
      </c>
      <c r="E170" s="47" t="s">
        <v>2997</v>
      </c>
      <c r="F170" s="62" t="s">
        <v>4275</v>
      </c>
      <c r="G170" s="60"/>
      <c r="H170" s="44" t="s">
        <v>3413</v>
      </c>
      <c r="I170" s="44" t="s">
        <v>3412</v>
      </c>
      <c r="J170" s="44" t="s">
        <v>2938</v>
      </c>
      <c r="K170" s="47" t="s">
        <v>4274</v>
      </c>
      <c r="L170" s="44" t="s">
        <v>4046</v>
      </c>
      <c r="M170" s="45" t="s">
        <v>4267</v>
      </c>
      <c r="N170" s="44" t="s">
        <v>3752</v>
      </c>
      <c r="O170" s="29">
        <v>30000</v>
      </c>
      <c r="P170" s="29">
        <v>15000</v>
      </c>
      <c r="Q170" s="29">
        <v>0</v>
      </c>
      <c r="R170" s="29">
        <f t="shared" si="2"/>
        <v>45000</v>
      </c>
      <c r="S170" s="64" t="s">
        <v>4273</v>
      </c>
    </row>
    <row r="171" spans="1:19" s="25" customFormat="1" ht="22.5" x14ac:dyDescent="0.2">
      <c r="A171" s="63">
        <v>45637</v>
      </c>
      <c r="B171" s="47" t="s">
        <v>3000</v>
      </c>
      <c r="C171" s="47" t="s">
        <v>2999</v>
      </c>
      <c r="D171" s="44" t="s">
        <v>77</v>
      </c>
      <c r="E171" s="47" t="s">
        <v>2997</v>
      </c>
      <c r="F171" s="62" t="s">
        <v>4272</v>
      </c>
      <c r="G171" s="60"/>
      <c r="H171" s="61"/>
      <c r="I171" s="61"/>
      <c r="J171" s="44" t="s">
        <v>2938</v>
      </c>
      <c r="K171" s="47" t="s">
        <v>4271</v>
      </c>
      <c r="L171" s="44" t="s">
        <v>3650</v>
      </c>
      <c r="M171" s="45" t="s">
        <v>3646</v>
      </c>
      <c r="N171" s="44" t="s">
        <v>4095</v>
      </c>
      <c r="O171" s="29">
        <v>25000</v>
      </c>
      <c r="P171" s="29">
        <v>0</v>
      </c>
      <c r="Q171" s="29">
        <v>0</v>
      </c>
      <c r="R171" s="29">
        <f t="shared" si="2"/>
        <v>25000</v>
      </c>
      <c r="S171" s="64" t="s">
        <v>4270</v>
      </c>
    </row>
    <row r="172" spans="1:19" s="25" customFormat="1" ht="22.5" x14ac:dyDescent="0.2">
      <c r="A172" s="63">
        <v>45637</v>
      </c>
      <c r="B172" s="47" t="s">
        <v>3000</v>
      </c>
      <c r="C172" s="47" t="s">
        <v>2999</v>
      </c>
      <c r="D172" s="44" t="s">
        <v>77</v>
      </c>
      <c r="E172" s="47" t="s">
        <v>2997</v>
      </c>
      <c r="F172" s="62" t="s">
        <v>4269</v>
      </c>
      <c r="G172" s="47" t="s">
        <v>2995</v>
      </c>
      <c r="H172" s="61"/>
      <c r="I172" s="61"/>
      <c r="J172" s="44" t="s">
        <v>2938</v>
      </c>
      <c r="K172" s="47" t="s">
        <v>4268</v>
      </c>
      <c r="L172" s="44" t="s">
        <v>3480</v>
      </c>
      <c r="M172" s="45"/>
      <c r="N172" s="44" t="s">
        <v>4267</v>
      </c>
      <c r="O172" s="29">
        <v>140000</v>
      </c>
      <c r="P172" s="29">
        <v>0</v>
      </c>
      <c r="Q172" s="29">
        <v>0</v>
      </c>
      <c r="R172" s="29">
        <f t="shared" si="2"/>
        <v>140000</v>
      </c>
      <c r="S172" s="64" t="s">
        <v>4266</v>
      </c>
    </row>
    <row r="173" spans="1:19" s="25" customFormat="1" x14ac:dyDescent="0.2">
      <c r="A173" s="63">
        <v>45637</v>
      </c>
      <c r="B173" s="47" t="s">
        <v>3000</v>
      </c>
      <c r="C173" s="47" t="s">
        <v>2999</v>
      </c>
      <c r="D173" s="44" t="s">
        <v>77</v>
      </c>
      <c r="E173" s="47" t="s">
        <v>2997</v>
      </c>
      <c r="F173" s="62" t="s">
        <v>4265</v>
      </c>
      <c r="G173" s="60"/>
      <c r="H173" s="44" t="s">
        <v>3413</v>
      </c>
      <c r="I173" s="44" t="s">
        <v>3412</v>
      </c>
      <c r="J173" s="44" t="s">
        <v>2938</v>
      </c>
      <c r="K173" s="47" t="s">
        <v>4264</v>
      </c>
      <c r="L173" s="44" t="s">
        <v>3410</v>
      </c>
      <c r="M173" s="45" t="s">
        <v>4263</v>
      </c>
      <c r="N173" s="44" t="s">
        <v>4262</v>
      </c>
      <c r="O173" s="29">
        <v>30000</v>
      </c>
      <c r="P173" s="29">
        <v>15000</v>
      </c>
      <c r="Q173" s="29">
        <v>0</v>
      </c>
      <c r="R173" s="29">
        <f t="shared" si="2"/>
        <v>45000</v>
      </c>
      <c r="S173" s="47" t="s">
        <v>4261</v>
      </c>
    </row>
    <row r="174" spans="1:19" s="25" customFormat="1" x14ac:dyDescent="0.2">
      <c r="A174" s="63">
        <v>45637</v>
      </c>
      <c r="B174" s="47" t="s">
        <v>3000</v>
      </c>
      <c r="C174" s="47" t="s">
        <v>2999</v>
      </c>
      <c r="D174" s="44" t="s">
        <v>1020</v>
      </c>
      <c r="E174" s="47" t="s">
        <v>2997</v>
      </c>
      <c r="F174" s="62" t="s">
        <v>3406</v>
      </c>
      <c r="G174" s="47" t="s">
        <v>2995</v>
      </c>
      <c r="H174" s="44" t="s">
        <v>2984</v>
      </c>
      <c r="I174" s="61"/>
      <c r="J174" s="44" t="s">
        <v>2938</v>
      </c>
      <c r="K174" s="47" t="s">
        <v>3405</v>
      </c>
      <c r="L174" s="44" t="s">
        <v>2993</v>
      </c>
      <c r="M174" s="45"/>
      <c r="N174" s="44" t="s">
        <v>2963</v>
      </c>
      <c r="O174" s="29">
        <v>50000</v>
      </c>
      <c r="P174" s="29">
        <v>50000</v>
      </c>
      <c r="Q174" s="29">
        <v>0</v>
      </c>
      <c r="R174" s="29">
        <f t="shared" si="2"/>
        <v>100000</v>
      </c>
      <c r="S174" s="60"/>
    </row>
    <row r="175" spans="1:19" s="25" customFormat="1" ht="22.5" x14ac:dyDescent="0.2">
      <c r="A175" s="63">
        <v>45637</v>
      </c>
      <c r="B175" s="47" t="s">
        <v>3000</v>
      </c>
      <c r="C175" s="47" t="s">
        <v>2999</v>
      </c>
      <c r="D175" s="44" t="s">
        <v>77</v>
      </c>
      <c r="E175" s="47" t="s">
        <v>2997</v>
      </c>
      <c r="F175" s="62" t="s">
        <v>4146</v>
      </c>
      <c r="G175" s="60"/>
      <c r="H175" s="61"/>
      <c r="I175" s="61"/>
      <c r="J175" s="44" t="s">
        <v>2938</v>
      </c>
      <c r="K175" s="47" t="s">
        <v>2937</v>
      </c>
      <c r="L175" s="44" t="s">
        <v>4260</v>
      </c>
      <c r="M175" s="45"/>
      <c r="N175" s="44" t="s">
        <v>4259</v>
      </c>
      <c r="O175" s="29">
        <v>25000</v>
      </c>
      <c r="P175" s="29">
        <v>0</v>
      </c>
      <c r="Q175" s="29">
        <v>0</v>
      </c>
      <c r="R175" s="29">
        <f t="shared" si="2"/>
        <v>25000</v>
      </c>
      <c r="S175" s="64" t="s">
        <v>4258</v>
      </c>
    </row>
    <row r="176" spans="1:19" s="25" customFormat="1" x14ac:dyDescent="0.2">
      <c r="A176" s="63">
        <v>45637</v>
      </c>
      <c r="B176" s="47" t="s">
        <v>3000</v>
      </c>
      <c r="C176" s="47" t="s">
        <v>2999</v>
      </c>
      <c r="D176" s="44" t="s">
        <v>77</v>
      </c>
      <c r="E176" s="47" t="s">
        <v>2940</v>
      </c>
      <c r="F176" s="62" t="s">
        <v>3390</v>
      </c>
      <c r="G176" s="60"/>
      <c r="H176" s="61"/>
      <c r="I176" s="61"/>
      <c r="J176" s="44" t="s">
        <v>2938</v>
      </c>
      <c r="K176" s="47" t="s">
        <v>2937</v>
      </c>
      <c r="L176" s="44" t="s">
        <v>3458</v>
      </c>
      <c r="M176" s="45"/>
      <c r="N176" s="44" t="s">
        <v>4250</v>
      </c>
      <c r="O176" s="29">
        <v>20000</v>
      </c>
      <c r="P176" s="29">
        <v>0</v>
      </c>
      <c r="Q176" s="29">
        <v>20000</v>
      </c>
      <c r="R176" s="29">
        <f t="shared" si="2"/>
        <v>40000</v>
      </c>
      <c r="S176" s="47" t="s">
        <v>4257</v>
      </c>
    </row>
    <row r="177" spans="1:19" s="25" customFormat="1" x14ac:dyDescent="0.2">
      <c r="A177" s="63">
        <v>45637</v>
      </c>
      <c r="B177" s="47" t="s">
        <v>3000</v>
      </c>
      <c r="C177" s="47" t="s">
        <v>2999</v>
      </c>
      <c r="D177" s="44" t="s">
        <v>77</v>
      </c>
      <c r="E177" s="47" t="s">
        <v>3535</v>
      </c>
      <c r="F177" s="62" t="s">
        <v>3534</v>
      </c>
      <c r="G177" s="60"/>
      <c r="H177" s="61"/>
      <c r="I177" s="61"/>
      <c r="J177" s="44" t="s">
        <v>2938</v>
      </c>
      <c r="K177" s="47" t="s">
        <v>2937</v>
      </c>
      <c r="L177" s="44" t="s">
        <v>3360</v>
      </c>
      <c r="M177" s="45"/>
      <c r="N177" s="44" t="s">
        <v>3811</v>
      </c>
      <c r="O177" s="29">
        <v>20000</v>
      </c>
      <c r="P177" s="29">
        <v>0</v>
      </c>
      <c r="Q177" s="29">
        <v>20000</v>
      </c>
      <c r="R177" s="29">
        <f t="shared" si="2"/>
        <v>40000</v>
      </c>
      <c r="S177" s="47" t="s">
        <v>4256</v>
      </c>
    </row>
    <row r="178" spans="1:19" s="25" customFormat="1" x14ac:dyDescent="0.2">
      <c r="A178" s="63">
        <v>45637</v>
      </c>
      <c r="B178" s="47" t="s">
        <v>3000</v>
      </c>
      <c r="C178" s="47" t="s">
        <v>2999</v>
      </c>
      <c r="D178" s="44" t="s">
        <v>77</v>
      </c>
      <c r="E178" s="47" t="s">
        <v>3595</v>
      </c>
      <c r="F178" s="62" t="s">
        <v>3594</v>
      </c>
      <c r="G178" s="60"/>
      <c r="H178" s="61"/>
      <c r="I178" s="61"/>
      <c r="J178" s="44" t="s">
        <v>2938</v>
      </c>
      <c r="K178" s="47" t="s">
        <v>2937</v>
      </c>
      <c r="L178" s="44" t="s">
        <v>3360</v>
      </c>
      <c r="M178" s="45"/>
      <c r="N178" s="44" t="s">
        <v>3483</v>
      </c>
      <c r="O178" s="29">
        <v>20000</v>
      </c>
      <c r="P178" s="29">
        <v>0</v>
      </c>
      <c r="Q178" s="29">
        <v>20000</v>
      </c>
      <c r="R178" s="29">
        <f t="shared" si="2"/>
        <v>40000</v>
      </c>
      <c r="S178" s="47" t="s">
        <v>4255</v>
      </c>
    </row>
    <row r="179" spans="1:19" s="25" customFormat="1" x14ac:dyDescent="0.2">
      <c r="A179" s="63">
        <v>45637</v>
      </c>
      <c r="B179" s="47" t="s">
        <v>3000</v>
      </c>
      <c r="C179" s="47" t="s">
        <v>2999</v>
      </c>
      <c r="D179" s="44" t="s">
        <v>77</v>
      </c>
      <c r="E179" s="47" t="s">
        <v>3387</v>
      </c>
      <c r="F179" s="62" t="s">
        <v>3386</v>
      </c>
      <c r="G179" s="60"/>
      <c r="H179" s="61"/>
      <c r="I179" s="61"/>
      <c r="J179" s="44" t="s">
        <v>2938</v>
      </c>
      <c r="K179" s="47" t="s">
        <v>2937</v>
      </c>
      <c r="L179" s="44" t="s">
        <v>2992</v>
      </c>
      <c r="M179" s="45"/>
      <c r="N179" s="44" t="s">
        <v>3483</v>
      </c>
      <c r="O179" s="29">
        <v>20000</v>
      </c>
      <c r="P179" s="29">
        <v>0</v>
      </c>
      <c r="Q179" s="29">
        <v>20000</v>
      </c>
      <c r="R179" s="29">
        <f t="shared" si="2"/>
        <v>40000</v>
      </c>
      <c r="S179" s="47" t="s">
        <v>4254</v>
      </c>
    </row>
    <row r="180" spans="1:19" s="25" customFormat="1" x14ac:dyDescent="0.2">
      <c r="A180" s="63">
        <v>45637</v>
      </c>
      <c r="B180" s="47" t="s">
        <v>3000</v>
      </c>
      <c r="C180" s="47" t="s">
        <v>2999</v>
      </c>
      <c r="D180" s="44" t="s">
        <v>77</v>
      </c>
      <c r="E180" s="47" t="s">
        <v>3383</v>
      </c>
      <c r="F180" s="62" t="s">
        <v>3382</v>
      </c>
      <c r="G180" s="60"/>
      <c r="H180" s="61"/>
      <c r="I180" s="61"/>
      <c r="J180" s="44" t="s">
        <v>2938</v>
      </c>
      <c r="K180" s="47" t="s">
        <v>2937</v>
      </c>
      <c r="L180" s="44" t="s">
        <v>2992</v>
      </c>
      <c r="M180" s="45"/>
      <c r="N180" s="44" t="s">
        <v>4248</v>
      </c>
      <c r="O180" s="29">
        <v>20000</v>
      </c>
      <c r="P180" s="29">
        <v>0</v>
      </c>
      <c r="Q180" s="29">
        <v>20000</v>
      </c>
      <c r="R180" s="29">
        <f t="shared" si="2"/>
        <v>40000</v>
      </c>
      <c r="S180" s="47" t="s">
        <v>4253</v>
      </c>
    </row>
    <row r="181" spans="1:19" s="25" customFormat="1" x14ac:dyDescent="0.2">
      <c r="A181" s="63">
        <v>45637</v>
      </c>
      <c r="B181" s="47" t="s">
        <v>3000</v>
      </c>
      <c r="C181" s="47" t="s">
        <v>2999</v>
      </c>
      <c r="D181" s="44" t="s">
        <v>77</v>
      </c>
      <c r="E181" s="47" t="s">
        <v>2940</v>
      </c>
      <c r="F181" s="62" t="s">
        <v>2939</v>
      </c>
      <c r="G181" s="60"/>
      <c r="H181" s="61"/>
      <c r="I181" s="61"/>
      <c r="J181" s="44" t="s">
        <v>2938</v>
      </c>
      <c r="K181" s="47" t="s">
        <v>2937</v>
      </c>
      <c r="L181" s="44" t="s">
        <v>2945</v>
      </c>
      <c r="M181" s="45"/>
      <c r="N181" s="44" t="s">
        <v>2962</v>
      </c>
      <c r="O181" s="29">
        <v>20000</v>
      </c>
      <c r="P181" s="29"/>
      <c r="Q181" s="29">
        <v>25000</v>
      </c>
      <c r="R181" s="29">
        <f t="shared" si="2"/>
        <v>45000</v>
      </c>
      <c r="S181" s="47" t="s">
        <v>4252</v>
      </c>
    </row>
    <row r="182" spans="1:19" s="25" customFormat="1" x14ac:dyDescent="0.2">
      <c r="A182" s="63">
        <v>45637</v>
      </c>
      <c r="B182" s="47" t="s">
        <v>3000</v>
      </c>
      <c r="C182" s="47" t="s">
        <v>2999</v>
      </c>
      <c r="D182" s="44" t="s">
        <v>77</v>
      </c>
      <c r="E182" s="47" t="s">
        <v>2940</v>
      </c>
      <c r="F182" s="62" t="s">
        <v>3470</v>
      </c>
      <c r="G182" s="60"/>
      <c r="H182" s="61"/>
      <c r="I182" s="61"/>
      <c r="J182" s="44" t="s">
        <v>2938</v>
      </c>
      <c r="K182" s="47" t="s">
        <v>2937</v>
      </c>
      <c r="L182" s="44" t="s">
        <v>3360</v>
      </c>
      <c r="M182" s="45"/>
      <c r="N182" s="44" t="s">
        <v>3992</v>
      </c>
      <c r="O182" s="29">
        <v>20000</v>
      </c>
      <c r="P182" s="29"/>
      <c r="Q182" s="29">
        <v>25000</v>
      </c>
      <c r="R182" s="29">
        <f t="shared" si="2"/>
        <v>45000</v>
      </c>
      <c r="S182" s="47" t="s">
        <v>4251</v>
      </c>
    </row>
    <row r="183" spans="1:19" s="25" customFormat="1" x14ac:dyDescent="0.2">
      <c r="A183" s="63">
        <v>45637</v>
      </c>
      <c r="B183" s="47" t="s">
        <v>3000</v>
      </c>
      <c r="C183" s="47" t="s">
        <v>2999</v>
      </c>
      <c r="D183" s="44" t="s">
        <v>77</v>
      </c>
      <c r="E183" s="47" t="s">
        <v>3524</v>
      </c>
      <c r="F183" s="62" t="s">
        <v>3523</v>
      </c>
      <c r="G183" s="60"/>
      <c r="H183" s="61"/>
      <c r="I183" s="61"/>
      <c r="J183" s="44" t="s">
        <v>2938</v>
      </c>
      <c r="K183" s="47" t="s">
        <v>2937</v>
      </c>
      <c r="L183" s="44" t="s">
        <v>3360</v>
      </c>
      <c r="M183" s="45"/>
      <c r="N183" s="44" t="s">
        <v>4250</v>
      </c>
      <c r="O183" s="29">
        <v>20000</v>
      </c>
      <c r="P183" s="29"/>
      <c r="Q183" s="29">
        <v>25000</v>
      </c>
      <c r="R183" s="29">
        <f t="shared" si="2"/>
        <v>45000</v>
      </c>
      <c r="S183" s="47" t="s">
        <v>4249</v>
      </c>
    </row>
    <row r="184" spans="1:19" s="25" customFormat="1" x14ac:dyDescent="0.2">
      <c r="A184" s="63">
        <v>45637</v>
      </c>
      <c r="B184" s="47" t="s">
        <v>3000</v>
      </c>
      <c r="C184" s="47" t="s">
        <v>2999</v>
      </c>
      <c r="D184" s="44" t="s">
        <v>77</v>
      </c>
      <c r="E184" s="47" t="s">
        <v>3377</v>
      </c>
      <c r="F184" s="62" t="s">
        <v>3376</v>
      </c>
      <c r="G184" s="60"/>
      <c r="H184" s="61"/>
      <c r="I184" s="61"/>
      <c r="J184" s="44" t="s">
        <v>2938</v>
      </c>
      <c r="K184" s="47" t="s">
        <v>2937</v>
      </c>
      <c r="L184" s="44" t="s">
        <v>2992</v>
      </c>
      <c r="M184" s="45"/>
      <c r="N184" s="44" t="s">
        <v>4248</v>
      </c>
      <c r="O184" s="29">
        <v>20000</v>
      </c>
      <c r="P184" s="29"/>
      <c r="Q184" s="29">
        <v>25000</v>
      </c>
      <c r="R184" s="29">
        <f t="shared" si="2"/>
        <v>45000</v>
      </c>
      <c r="S184" s="47" t="s">
        <v>4247</v>
      </c>
    </row>
    <row r="185" spans="1:19" s="25" customFormat="1" ht="22.5" x14ac:dyDescent="0.2">
      <c r="A185" s="63">
        <v>45637</v>
      </c>
      <c r="B185" s="47" t="s">
        <v>3000</v>
      </c>
      <c r="C185" s="47" t="s">
        <v>2999</v>
      </c>
      <c r="D185" s="44" t="s">
        <v>77</v>
      </c>
      <c r="E185" s="47" t="s">
        <v>3460</v>
      </c>
      <c r="F185" s="62" t="s">
        <v>3459</v>
      </c>
      <c r="G185" s="60"/>
      <c r="H185" s="61"/>
      <c r="I185" s="61"/>
      <c r="J185" s="44" t="s">
        <v>2938</v>
      </c>
      <c r="K185" s="47" t="s">
        <v>2937</v>
      </c>
      <c r="L185" s="44" t="s">
        <v>2960</v>
      </c>
      <c r="M185" s="45"/>
      <c r="N185" s="44" t="s">
        <v>4246</v>
      </c>
      <c r="O185" s="29">
        <v>20000</v>
      </c>
      <c r="P185" s="29">
        <v>0</v>
      </c>
      <c r="Q185" s="29">
        <v>30000</v>
      </c>
      <c r="R185" s="29">
        <f t="shared" si="2"/>
        <v>50000</v>
      </c>
      <c r="S185" s="64" t="s">
        <v>4245</v>
      </c>
    </row>
    <row r="186" spans="1:19" s="25" customFormat="1" x14ac:dyDescent="0.2">
      <c r="A186" s="63">
        <v>45637</v>
      </c>
      <c r="B186" s="47" t="s">
        <v>3000</v>
      </c>
      <c r="C186" s="47" t="s">
        <v>2999</v>
      </c>
      <c r="D186" s="44" t="s">
        <v>1020</v>
      </c>
      <c r="E186" s="47" t="s">
        <v>2997</v>
      </c>
      <c r="F186" s="62" t="s">
        <v>3353</v>
      </c>
      <c r="G186" s="47" t="s">
        <v>2995</v>
      </c>
      <c r="H186" s="44" t="s">
        <v>2984</v>
      </c>
      <c r="I186" s="61"/>
      <c r="J186" s="44" t="s">
        <v>2938</v>
      </c>
      <c r="K186" s="47" t="s">
        <v>3002</v>
      </c>
      <c r="L186" s="44" t="s">
        <v>2993</v>
      </c>
      <c r="M186" s="45"/>
      <c r="N186" s="44" t="s">
        <v>2963</v>
      </c>
      <c r="O186" s="29">
        <v>60000</v>
      </c>
      <c r="P186" s="29">
        <v>60000</v>
      </c>
      <c r="Q186" s="29">
        <v>0</v>
      </c>
      <c r="R186" s="29">
        <f t="shared" si="2"/>
        <v>120000</v>
      </c>
      <c r="S186" s="60"/>
    </row>
    <row r="187" spans="1:19" s="25" customFormat="1" x14ac:dyDescent="0.2">
      <c r="A187" s="63">
        <v>45637</v>
      </c>
      <c r="B187" s="47" t="s">
        <v>3000</v>
      </c>
      <c r="C187" s="47" t="s">
        <v>2999</v>
      </c>
      <c r="D187" s="44" t="s">
        <v>1020</v>
      </c>
      <c r="E187" s="47" t="s">
        <v>2997</v>
      </c>
      <c r="F187" s="62" t="s">
        <v>3352</v>
      </c>
      <c r="G187" s="47" t="s">
        <v>2995</v>
      </c>
      <c r="H187" s="44" t="s">
        <v>2984</v>
      </c>
      <c r="I187" s="61"/>
      <c r="J187" s="44" t="s">
        <v>2938</v>
      </c>
      <c r="K187" s="47" t="s">
        <v>3005</v>
      </c>
      <c r="L187" s="44" t="s">
        <v>2993</v>
      </c>
      <c r="M187" s="45"/>
      <c r="N187" s="44" t="s">
        <v>2963</v>
      </c>
      <c r="O187" s="29">
        <v>40000</v>
      </c>
      <c r="P187" s="29">
        <v>40000</v>
      </c>
      <c r="Q187" s="29">
        <v>0</v>
      </c>
      <c r="R187" s="29">
        <f t="shared" si="2"/>
        <v>80000</v>
      </c>
      <c r="S187" s="60"/>
    </row>
    <row r="188" spans="1:19" s="25" customFormat="1" ht="22.5" x14ac:dyDescent="0.2">
      <c r="A188" s="63">
        <v>45638</v>
      </c>
      <c r="B188" s="47" t="s">
        <v>3000</v>
      </c>
      <c r="C188" s="47" t="s">
        <v>2999</v>
      </c>
      <c r="D188" s="44" t="s">
        <v>77</v>
      </c>
      <c r="E188" s="47" t="s">
        <v>2997</v>
      </c>
      <c r="F188" s="62" t="s">
        <v>4244</v>
      </c>
      <c r="G188" s="47" t="s">
        <v>2995</v>
      </c>
      <c r="H188" s="61"/>
      <c r="I188" s="61"/>
      <c r="J188" s="44" t="s">
        <v>2938</v>
      </c>
      <c r="K188" s="47" t="s">
        <v>3450</v>
      </c>
      <c r="L188" s="44" t="s">
        <v>4243</v>
      </c>
      <c r="M188" s="45" t="s">
        <v>4242</v>
      </c>
      <c r="N188" s="44" t="s">
        <v>4241</v>
      </c>
      <c r="O188" s="29">
        <v>60000</v>
      </c>
      <c r="P188" s="29">
        <v>0</v>
      </c>
      <c r="Q188" s="29">
        <v>0</v>
      </c>
      <c r="R188" s="29">
        <f t="shared" si="2"/>
        <v>60000</v>
      </c>
      <c r="S188" s="64" t="s">
        <v>4240</v>
      </c>
    </row>
    <row r="189" spans="1:19" s="25" customFormat="1" x14ac:dyDescent="0.2">
      <c r="A189" s="63">
        <v>45638</v>
      </c>
      <c r="B189" s="47" t="s">
        <v>3000</v>
      </c>
      <c r="C189" s="47" t="s">
        <v>2999</v>
      </c>
      <c r="D189" s="44" t="s">
        <v>77</v>
      </c>
      <c r="E189" s="47" t="s">
        <v>2997</v>
      </c>
      <c r="F189" s="62" t="s">
        <v>4239</v>
      </c>
      <c r="G189" s="47" t="s">
        <v>2995</v>
      </c>
      <c r="H189" s="44" t="s">
        <v>3413</v>
      </c>
      <c r="I189" s="44" t="s">
        <v>3412</v>
      </c>
      <c r="J189" s="44" t="s">
        <v>2938</v>
      </c>
      <c r="K189" s="47" t="s">
        <v>3450</v>
      </c>
      <c r="L189" s="44" t="s">
        <v>3607</v>
      </c>
      <c r="M189" s="45" t="s">
        <v>3568</v>
      </c>
      <c r="N189" s="44" t="s">
        <v>3567</v>
      </c>
      <c r="O189" s="29">
        <v>65000</v>
      </c>
      <c r="P189" s="29">
        <v>0</v>
      </c>
      <c r="Q189" s="29">
        <v>0</v>
      </c>
      <c r="R189" s="29">
        <f t="shared" si="2"/>
        <v>65000</v>
      </c>
      <c r="S189" s="47" t="s">
        <v>4238</v>
      </c>
    </row>
    <row r="190" spans="1:19" s="25" customFormat="1" x14ac:dyDescent="0.2">
      <c r="A190" s="63">
        <v>45638</v>
      </c>
      <c r="B190" s="47" t="s">
        <v>3000</v>
      </c>
      <c r="C190" s="47" t="s">
        <v>2999</v>
      </c>
      <c r="D190" s="44" t="s">
        <v>77</v>
      </c>
      <c r="E190" s="47" t="s">
        <v>2997</v>
      </c>
      <c r="F190" s="62" t="s">
        <v>3809</v>
      </c>
      <c r="G190" s="60"/>
      <c r="H190" s="44" t="s">
        <v>3413</v>
      </c>
      <c r="I190" s="44" t="s">
        <v>3412</v>
      </c>
      <c r="J190" s="44" t="s">
        <v>2938</v>
      </c>
      <c r="K190" s="47" t="s">
        <v>3569</v>
      </c>
      <c r="L190" s="44" t="s">
        <v>3814</v>
      </c>
      <c r="M190" s="45" t="s">
        <v>4237</v>
      </c>
      <c r="N190" s="44" t="s">
        <v>3544</v>
      </c>
      <c r="O190" s="29">
        <v>20000</v>
      </c>
      <c r="P190" s="29">
        <v>10000</v>
      </c>
      <c r="Q190" s="29">
        <v>0</v>
      </c>
      <c r="R190" s="29">
        <f t="shared" si="2"/>
        <v>30000</v>
      </c>
      <c r="S190" s="47" t="s">
        <v>4236</v>
      </c>
    </row>
    <row r="191" spans="1:19" s="25" customFormat="1" x14ac:dyDescent="0.2">
      <c r="A191" s="63">
        <v>45638</v>
      </c>
      <c r="B191" s="47" t="s">
        <v>3000</v>
      </c>
      <c r="C191" s="47" t="s">
        <v>2999</v>
      </c>
      <c r="D191" s="44" t="s">
        <v>77</v>
      </c>
      <c r="E191" s="47" t="s">
        <v>2997</v>
      </c>
      <c r="F191" s="62" t="s">
        <v>4235</v>
      </c>
      <c r="G191" s="60"/>
      <c r="H191" s="61"/>
      <c r="I191" s="61"/>
      <c r="J191" s="44" t="s">
        <v>2938</v>
      </c>
      <c r="K191" s="47" t="s">
        <v>4234</v>
      </c>
      <c r="L191" s="44" t="s">
        <v>3646</v>
      </c>
      <c r="M191" s="45" t="s">
        <v>3803</v>
      </c>
      <c r="N191" s="44" t="s">
        <v>4233</v>
      </c>
      <c r="O191" s="29">
        <v>35000</v>
      </c>
      <c r="P191" s="29">
        <v>0</v>
      </c>
      <c r="Q191" s="29">
        <v>0</v>
      </c>
      <c r="R191" s="29">
        <f t="shared" si="2"/>
        <v>35000</v>
      </c>
      <c r="S191" s="47" t="s">
        <v>4232</v>
      </c>
    </row>
    <row r="192" spans="1:19" s="25" customFormat="1" x14ac:dyDescent="0.2">
      <c r="A192" s="63">
        <v>45638</v>
      </c>
      <c r="B192" s="47" t="s">
        <v>3000</v>
      </c>
      <c r="C192" s="47" t="s">
        <v>2999</v>
      </c>
      <c r="D192" s="44" t="s">
        <v>77</v>
      </c>
      <c r="E192" s="47" t="s">
        <v>2997</v>
      </c>
      <c r="F192" s="62" t="s">
        <v>4231</v>
      </c>
      <c r="G192" s="47" t="s">
        <v>2995</v>
      </c>
      <c r="H192" s="44" t="s">
        <v>3413</v>
      </c>
      <c r="I192" s="44" t="s">
        <v>3412</v>
      </c>
      <c r="J192" s="44" t="s">
        <v>2938</v>
      </c>
      <c r="K192" s="47" t="s">
        <v>4230</v>
      </c>
      <c r="L192" s="44" t="s">
        <v>4229</v>
      </c>
      <c r="M192" s="45"/>
      <c r="N192" s="44" t="s">
        <v>4191</v>
      </c>
      <c r="O192" s="29">
        <v>65000</v>
      </c>
      <c r="P192" s="29">
        <v>0</v>
      </c>
      <c r="Q192" s="29">
        <v>0</v>
      </c>
      <c r="R192" s="29">
        <f t="shared" si="2"/>
        <v>65000</v>
      </c>
      <c r="S192" s="47" t="s">
        <v>4228</v>
      </c>
    </row>
    <row r="193" spans="1:19" s="25" customFormat="1" x14ac:dyDescent="0.2">
      <c r="A193" s="63">
        <v>45638</v>
      </c>
      <c r="B193" s="47" t="s">
        <v>3000</v>
      </c>
      <c r="C193" s="47" t="s">
        <v>2999</v>
      </c>
      <c r="D193" s="44" t="s">
        <v>77</v>
      </c>
      <c r="E193" s="47" t="s">
        <v>2997</v>
      </c>
      <c r="F193" s="62" t="s">
        <v>4227</v>
      </c>
      <c r="G193" s="47" t="s">
        <v>2995</v>
      </c>
      <c r="H193" s="61"/>
      <c r="I193" s="44" t="s">
        <v>4226</v>
      </c>
      <c r="J193" s="44" t="s">
        <v>2938</v>
      </c>
      <c r="K193" s="47" t="s">
        <v>4225</v>
      </c>
      <c r="L193" s="44" t="s">
        <v>4224</v>
      </c>
      <c r="M193" s="45" t="s">
        <v>4223</v>
      </c>
      <c r="N193" s="44" t="s">
        <v>4222</v>
      </c>
      <c r="O193" s="29">
        <v>40000</v>
      </c>
      <c r="P193" s="29">
        <v>20000</v>
      </c>
      <c r="Q193" s="29">
        <v>0</v>
      </c>
      <c r="R193" s="29">
        <f t="shared" si="2"/>
        <v>60000</v>
      </c>
      <c r="S193" s="47" t="s">
        <v>4221</v>
      </c>
    </row>
    <row r="194" spans="1:19" s="25" customFormat="1" x14ac:dyDescent="0.2">
      <c r="A194" s="63">
        <v>45638</v>
      </c>
      <c r="B194" s="47" t="s">
        <v>3000</v>
      </c>
      <c r="C194" s="47" t="s">
        <v>2999</v>
      </c>
      <c r="D194" s="44" t="s">
        <v>77</v>
      </c>
      <c r="E194" s="47" t="s">
        <v>2997</v>
      </c>
      <c r="F194" s="62" t="s">
        <v>3707</v>
      </c>
      <c r="G194" s="60"/>
      <c r="H194" s="44" t="s">
        <v>3413</v>
      </c>
      <c r="I194" s="44" t="s">
        <v>3412</v>
      </c>
      <c r="J194" s="44" t="s">
        <v>2938</v>
      </c>
      <c r="K194" s="47" t="s">
        <v>4220</v>
      </c>
      <c r="L194" s="44" t="s">
        <v>3543</v>
      </c>
      <c r="M194" s="45" t="s">
        <v>4219</v>
      </c>
      <c r="N194" s="44" t="s">
        <v>4218</v>
      </c>
      <c r="O194" s="29">
        <v>20000</v>
      </c>
      <c r="P194" s="29">
        <v>0</v>
      </c>
      <c r="Q194" s="29">
        <v>0</v>
      </c>
      <c r="R194" s="29">
        <f t="shared" ref="R194:R257" si="3">SUM(O194:Q194)</f>
        <v>20000</v>
      </c>
      <c r="S194" s="47" t="s">
        <v>4217</v>
      </c>
    </row>
    <row r="195" spans="1:19" s="25" customFormat="1" ht="22.5" x14ac:dyDescent="0.2">
      <c r="A195" s="63">
        <v>45638</v>
      </c>
      <c r="B195" s="47" t="s">
        <v>3000</v>
      </c>
      <c r="C195" s="47" t="s">
        <v>2999</v>
      </c>
      <c r="D195" s="44" t="s">
        <v>77</v>
      </c>
      <c r="E195" s="47" t="s">
        <v>2997</v>
      </c>
      <c r="F195" s="62" t="s">
        <v>4216</v>
      </c>
      <c r="G195" s="60"/>
      <c r="H195" s="61"/>
      <c r="I195" s="61"/>
      <c r="J195" s="44" t="s">
        <v>2938</v>
      </c>
      <c r="K195" s="47" t="s">
        <v>3712</v>
      </c>
      <c r="L195" s="44" t="s">
        <v>3611</v>
      </c>
      <c r="M195" s="45" t="s">
        <v>3752</v>
      </c>
      <c r="N195" s="44" t="s">
        <v>4215</v>
      </c>
      <c r="O195" s="29">
        <v>35000</v>
      </c>
      <c r="P195" s="29">
        <v>0</v>
      </c>
      <c r="Q195" s="29">
        <v>0</v>
      </c>
      <c r="R195" s="29">
        <f t="shared" si="3"/>
        <v>35000</v>
      </c>
      <c r="S195" s="64" t="s">
        <v>4214</v>
      </c>
    </row>
    <row r="196" spans="1:19" s="25" customFormat="1" ht="22.5" x14ac:dyDescent="0.2">
      <c r="A196" s="63">
        <v>45638</v>
      </c>
      <c r="B196" s="47" t="s">
        <v>3000</v>
      </c>
      <c r="C196" s="47" t="s">
        <v>2999</v>
      </c>
      <c r="D196" s="44" t="s">
        <v>77</v>
      </c>
      <c r="E196" s="47" t="s">
        <v>2997</v>
      </c>
      <c r="F196" s="62" t="s">
        <v>3707</v>
      </c>
      <c r="G196" s="47" t="s">
        <v>2995</v>
      </c>
      <c r="H196" s="44" t="s">
        <v>3413</v>
      </c>
      <c r="I196" s="44" t="s">
        <v>3412</v>
      </c>
      <c r="J196" s="44" t="s">
        <v>2938</v>
      </c>
      <c r="K196" s="47" t="s">
        <v>4213</v>
      </c>
      <c r="L196" s="44" t="s">
        <v>2970</v>
      </c>
      <c r="M196" s="45" t="s">
        <v>3410</v>
      </c>
      <c r="N196" s="44" t="s">
        <v>4212</v>
      </c>
      <c r="O196" s="29">
        <v>35000</v>
      </c>
      <c r="P196" s="29">
        <v>0</v>
      </c>
      <c r="Q196" s="29">
        <v>0</v>
      </c>
      <c r="R196" s="29">
        <f t="shared" si="3"/>
        <v>35000</v>
      </c>
      <c r="S196" s="64" t="s">
        <v>4211</v>
      </c>
    </row>
    <row r="197" spans="1:19" s="25" customFormat="1" ht="22.5" x14ac:dyDescent="0.2">
      <c r="A197" s="63">
        <v>45638</v>
      </c>
      <c r="B197" s="47" t="s">
        <v>3000</v>
      </c>
      <c r="C197" s="47" t="s">
        <v>3403</v>
      </c>
      <c r="D197" s="44" t="s">
        <v>482</v>
      </c>
      <c r="E197" s="47" t="s">
        <v>2997</v>
      </c>
      <c r="F197" s="62" t="s">
        <v>4210</v>
      </c>
      <c r="G197" s="60"/>
      <c r="H197" s="61"/>
      <c r="I197" s="61"/>
      <c r="J197" s="44" t="s">
        <v>2938</v>
      </c>
      <c r="K197" s="47" t="s">
        <v>3494</v>
      </c>
      <c r="L197" s="44" t="s">
        <v>4209</v>
      </c>
      <c r="M197" s="45" t="s">
        <v>3771</v>
      </c>
      <c r="N197" s="44" t="s">
        <v>4208</v>
      </c>
      <c r="O197" s="29">
        <v>20000</v>
      </c>
      <c r="P197" s="29">
        <v>0</v>
      </c>
      <c r="Q197" s="29">
        <v>0</v>
      </c>
      <c r="R197" s="29">
        <f t="shared" si="3"/>
        <v>20000</v>
      </c>
      <c r="S197" s="64" t="s">
        <v>4207</v>
      </c>
    </row>
    <row r="198" spans="1:19" s="25" customFormat="1" x14ac:dyDescent="0.2">
      <c r="A198" s="63">
        <v>45638</v>
      </c>
      <c r="B198" s="47" t="s">
        <v>3000</v>
      </c>
      <c r="C198" s="47" t="s">
        <v>2999</v>
      </c>
      <c r="D198" s="44" t="s">
        <v>77</v>
      </c>
      <c r="E198" s="47" t="s">
        <v>2997</v>
      </c>
      <c r="F198" s="62" t="s">
        <v>4206</v>
      </c>
      <c r="G198" s="60"/>
      <c r="H198" s="61"/>
      <c r="I198" s="61"/>
      <c r="J198" s="44" t="s">
        <v>2938</v>
      </c>
      <c r="K198" s="47" t="s">
        <v>4205</v>
      </c>
      <c r="L198" s="44" t="s">
        <v>4141</v>
      </c>
      <c r="M198" s="45" t="s">
        <v>4204</v>
      </c>
      <c r="N198" s="44" t="s">
        <v>3625</v>
      </c>
      <c r="O198" s="29">
        <v>25000</v>
      </c>
      <c r="P198" s="29">
        <v>0</v>
      </c>
      <c r="Q198" s="29">
        <v>0</v>
      </c>
      <c r="R198" s="29">
        <f t="shared" si="3"/>
        <v>25000</v>
      </c>
      <c r="S198" s="47" t="s">
        <v>4203</v>
      </c>
    </row>
    <row r="199" spans="1:19" s="25" customFormat="1" ht="22.5" x14ac:dyDescent="0.2">
      <c r="A199" s="63">
        <v>45638</v>
      </c>
      <c r="B199" s="47" t="s">
        <v>3000</v>
      </c>
      <c r="C199" s="47" t="s">
        <v>2999</v>
      </c>
      <c r="D199" s="44" t="s">
        <v>77</v>
      </c>
      <c r="E199" s="47" t="s">
        <v>2997</v>
      </c>
      <c r="F199" s="62" t="s">
        <v>4202</v>
      </c>
      <c r="G199" s="60"/>
      <c r="H199" s="61"/>
      <c r="I199" s="61"/>
      <c r="J199" s="44" t="s">
        <v>2938</v>
      </c>
      <c r="K199" s="47" t="s">
        <v>4201</v>
      </c>
      <c r="L199" s="44" t="s">
        <v>2963</v>
      </c>
      <c r="M199" s="45" t="s">
        <v>4200</v>
      </c>
      <c r="N199" s="44" t="s">
        <v>4199</v>
      </c>
      <c r="O199" s="29">
        <v>35000</v>
      </c>
      <c r="P199" s="29">
        <v>0</v>
      </c>
      <c r="Q199" s="29">
        <v>0</v>
      </c>
      <c r="R199" s="29">
        <f t="shared" si="3"/>
        <v>35000</v>
      </c>
      <c r="S199" s="64" t="s">
        <v>4198</v>
      </c>
    </row>
    <row r="200" spans="1:19" s="25" customFormat="1" x14ac:dyDescent="0.2">
      <c r="A200" s="63">
        <v>45638</v>
      </c>
      <c r="B200" s="47" t="s">
        <v>3000</v>
      </c>
      <c r="C200" s="47" t="s">
        <v>2999</v>
      </c>
      <c r="D200" s="44" t="s">
        <v>77</v>
      </c>
      <c r="E200" s="47" t="s">
        <v>2997</v>
      </c>
      <c r="F200" s="62" t="s">
        <v>4197</v>
      </c>
      <c r="G200" s="47" t="s">
        <v>2995</v>
      </c>
      <c r="H200" s="61"/>
      <c r="I200" s="61"/>
      <c r="J200" s="44" t="s">
        <v>2938</v>
      </c>
      <c r="K200" s="47" t="s">
        <v>3429</v>
      </c>
      <c r="L200" s="44" t="s">
        <v>3480</v>
      </c>
      <c r="M200" s="45" t="s">
        <v>3480</v>
      </c>
      <c r="N200" s="44" t="s">
        <v>4079</v>
      </c>
      <c r="O200" s="29">
        <v>60000</v>
      </c>
      <c r="P200" s="29">
        <v>0</v>
      </c>
      <c r="Q200" s="29">
        <v>0</v>
      </c>
      <c r="R200" s="29">
        <f t="shared" si="3"/>
        <v>60000</v>
      </c>
      <c r="S200" s="47" t="s">
        <v>4196</v>
      </c>
    </row>
    <row r="201" spans="1:19" s="25" customFormat="1" x14ac:dyDescent="0.2">
      <c r="A201" s="63">
        <v>45638</v>
      </c>
      <c r="B201" s="47" t="s">
        <v>3000</v>
      </c>
      <c r="C201" s="47" t="s">
        <v>2999</v>
      </c>
      <c r="D201" s="44" t="s">
        <v>77</v>
      </c>
      <c r="E201" s="47" t="s">
        <v>2997</v>
      </c>
      <c r="F201" s="62" t="s">
        <v>4195</v>
      </c>
      <c r="G201" s="47" t="s">
        <v>2995</v>
      </c>
      <c r="H201" s="61"/>
      <c r="I201" s="61"/>
      <c r="J201" s="44" t="s">
        <v>2938</v>
      </c>
      <c r="K201" s="47" t="s">
        <v>3429</v>
      </c>
      <c r="L201" s="44" t="s">
        <v>3480</v>
      </c>
      <c r="M201" s="45" t="s">
        <v>3480</v>
      </c>
      <c r="N201" s="44" t="s">
        <v>4194</v>
      </c>
      <c r="O201" s="29">
        <v>70000</v>
      </c>
      <c r="P201" s="29">
        <v>0</v>
      </c>
      <c r="Q201" s="29">
        <v>0</v>
      </c>
      <c r="R201" s="29">
        <f t="shared" si="3"/>
        <v>70000</v>
      </c>
      <c r="S201" s="47" t="s">
        <v>4193</v>
      </c>
    </row>
    <row r="202" spans="1:19" s="25" customFormat="1" x14ac:dyDescent="0.2">
      <c r="A202" s="63">
        <v>45638</v>
      </c>
      <c r="B202" s="47" t="s">
        <v>3000</v>
      </c>
      <c r="C202" s="47" t="s">
        <v>2999</v>
      </c>
      <c r="D202" s="44" t="s">
        <v>77</v>
      </c>
      <c r="E202" s="47" t="s">
        <v>2997</v>
      </c>
      <c r="F202" s="62" t="s">
        <v>3414</v>
      </c>
      <c r="G202" s="60"/>
      <c r="H202" s="44" t="s">
        <v>3413</v>
      </c>
      <c r="I202" s="44" t="s">
        <v>3412</v>
      </c>
      <c r="J202" s="44" t="s">
        <v>2938</v>
      </c>
      <c r="K202" s="47" t="s">
        <v>4192</v>
      </c>
      <c r="L202" s="44" t="s">
        <v>4191</v>
      </c>
      <c r="M202" s="45" t="s">
        <v>3981</v>
      </c>
      <c r="N202" s="44" t="s">
        <v>3624</v>
      </c>
      <c r="O202" s="29">
        <v>35000</v>
      </c>
      <c r="P202" s="29">
        <v>0</v>
      </c>
      <c r="Q202" s="29">
        <v>0</v>
      </c>
      <c r="R202" s="29">
        <f t="shared" si="3"/>
        <v>35000</v>
      </c>
      <c r="S202" s="47" t="s">
        <v>4190</v>
      </c>
    </row>
    <row r="203" spans="1:19" s="25" customFormat="1" x14ac:dyDescent="0.2">
      <c r="A203" s="63">
        <v>45638</v>
      </c>
      <c r="B203" s="47" t="s">
        <v>3000</v>
      </c>
      <c r="C203" s="47" t="s">
        <v>2999</v>
      </c>
      <c r="D203" s="44" t="s">
        <v>77</v>
      </c>
      <c r="E203" s="47" t="s">
        <v>2997</v>
      </c>
      <c r="F203" s="62" t="s">
        <v>3768</v>
      </c>
      <c r="G203" s="60"/>
      <c r="H203" s="44" t="s">
        <v>3413</v>
      </c>
      <c r="I203" s="44" t="s">
        <v>3412</v>
      </c>
      <c r="J203" s="44" t="s">
        <v>2938</v>
      </c>
      <c r="K203" s="47" t="s">
        <v>4189</v>
      </c>
      <c r="L203" s="44" t="s">
        <v>3837</v>
      </c>
      <c r="M203" s="45" t="s">
        <v>4188</v>
      </c>
      <c r="N203" s="44" t="s">
        <v>4187</v>
      </c>
      <c r="O203" s="29">
        <v>30000</v>
      </c>
      <c r="P203" s="29">
        <v>15000</v>
      </c>
      <c r="Q203" s="29">
        <v>0</v>
      </c>
      <c r="R203" s="29">
        <f t="shared" si="3"/>
        <v>45000</v>
      </c>
      <c r="S203" s="47" t="s">
        <v>4186</v>
      </c>
    </row>
    <row r="204" spans="1:19" s="25" customFormat="1" ht="22.5" x14ac:dyDescent="0.2">
      <c r="A204" s="63">
        <v>45638</v>
      </c>
      <c r="B204" s="47" t="s">
        <v>3000</v>
      </c>
      <c r="C204" s="47" t="s">
        <v>3403</v>
      </c>
      <c r="D204" s="44" t="s">
        <v>482</v>
      </c>
      <c r="E204" s="47" t="s">
        <v>2997</v>
      </c>
      <c r="F204" s="62" t="s">
        <v>3824</v>
      </c>
      <c r="G204" s="60"/>
      <c r="H204" s="61"/>
      <c r="I204" s="61"/>
      <c r="J204" s="44" t="s">
        <v>2938</v>
      </c>
      <c r="K204" s="47" t="s">
        <v>3550</v>
      </c>
      <c r="L204" s="44" t="s">
        <v>4185</v>
      </c>
      <c r="M204" s="45" t="s">
        <v>4179</v>
      </c>
      <c r="N204" s="44" t="s">
        <v>3695</v>
      </c>
      <c r="O204" s="29">
        <v>30000</v>
      </c>
      <c r="P204" s="29">
        <v>0</v>
      </c>
      <c r="Q204" s="29">
        <v>0</v>
      </c>
      <c r="R204" s="29">
        <f t="shared" si="3"/>
        <v>30000</v>
      </c>
      <c r="S204" s="64" t="s">
        <v>4184</v>
      </c>
    </row>
    <row r="205" spans="1:19" s="25" customFormat="1" ht="22.5" x14ac:dyDescent="0.2">
      <c r="A205" s="63">
        <v>45638</v>
      </c>
      <c r="B205" s="47" t="s">
        <v>3000</v>
      </c>
      <c r="C205" s="47" t="s">
        <v>2999</v>
      </c>
      <c r="D205" s="44" t="s">
        <v>77</v>
      </c>
      <c r="E205" s="47" t="s">
        <v>2997</v>
      </c>
      <c r="F205" s="62" t="s">
        <v>4183</v>
      </c>
      <c r="G205" s="60"/>
      <c r="H205" s="61"/>
      <c r="I205" s="61"/>
      <c r="J205" s="44" t="s">
        <v>2938</v>
      </c>
      <c r="K205" s="47" t="s">
        <v>3550</v>
      </c>
      <c r="L205" s="44" t="s">
        <v>4180</v>
      </c>
      <c r="M205" s="45" t="s">
        <v>4179</v>
      </c>
      <c r="N205" s="44" t="s">
        <v>3526</v>
      </c>
      <c r="O205" s="29">
        <v>30000</v>
      </c>
      <c r="P205" s="29">
        <v>0</v>
      </c>
      <c r="Q205" s="29">
        <v>0</v>
      </c>
      <c r="R205" s="29">
        <f t="shared" si="3"/>
        <v>30000</v>
      </c>
      <c r="S205" s="64" t="s">
        <v>4182</v>
      </c>
    </row>
    <row r="206" spans="1:19" s="25" customFormat="1" ht="22.5" x14ac:dyDescent="0.2">
      <c r="A206" s="63">
        <v>45638</v>
      </c>
      <c r="B206" s="47" t="s">
        <v>3000</v>
      </c>
      <c r="C206" s="47" t="s">
        <v>2999</v>
      </c>
      <c r="D206" s="44" t="s">
        <v>77</v>
      </c>
      <c r="E206" s="47" t="s">
        <v>2997</v>
      </c>
      <c r="F206" s="62" t="s">
        <v>4181</v>
      </c>
      <c r="G206" s="60"/>
      <c r="H206" s="61"/>
      <c r="I206" s="61"/>
      <c r="J206" s="44" t="s">
        <v>2938</v>
      </c>
      <c r="K206" s="47" t="s">
        <v>3550</v>
      </c>
      <c r="L206" s="44" t="s">
        <v>4180</v>
      </c>
      <c r="M206" s="45" t="s">
        <v>4179</v>
      </c>
      <c r="N206" s="44" t="s">
        <v>3860</v>
      </c>
      <c r="O206" s="29">
        <v>30000</v>
      </c>
      <c r="P206" s="29">
        <v>0</v>
      </c>
      <c r="Q206" s="29">
        <v>0</v>
      </c>
      <c r="R206" s="29">
        <f t="shared" si="3"/>
        <v>30000</v>
      </c>
      <c r="S206" s="64" t="s">
        <v>4178</v>
      </c>
    </row>
    <row r="207" spans="1:19" s="25" customFormat="1" x14ac:dyDescent="0.2">
      <c r="A207" s="63">
        <v>45638</v>
      </c>
      <c r="B207" s="47" t="s">
        <v>3000</v>
      </c>
      <c r="C207" s="47" t="s">
        <v>2999</v>
      </c>
      <c r="D207" s="44" t="s">
        <v>1020</v>
      </c>
      <c r="E207" s="47" t="s">
        <v>2997</v>
      </c>
      <c r="F207" s="62" t="s">
        <v>3406</v>
      </c>
      <c r="G207" s="47" t="s">
        <v>2995</v>
      </c>
      <c r="H207" s="44" t="s">
        <v>2984</v>
      </c>
      <c r="I207" s="61"/>
      <c r="J207" s="44" t="s">
        <v>2938</v>
      </c>
      <c r="K207" s="47" t="s">
        <v>3405</v>
      </c>
      <c r="L207" s="44" t="s">
        <v>2993</v>
      </c>
      <c r="M207" s="45"/>
      <c r="N207" s="44" t="s">
        <v>3858</v>
      </c>
      <c r="O207" s="29">
        <v>50000</v>
      </c>
      <c r="P207" s="29">
        <v>50000</v>
      </c>
      <c r="Q207" s="29">
        <v>0</v>
      </c>
      <c r="R207" s="29">
        <f t="shared" si="3"/>
        <v>100000</v>
      </c>
      <c r="S207" s="60"/>
    </row>
    <row r="208" spans="1:19" s="25" customFormat="1" ht="22.5" x14ac:dyDescent="0.2">
      <c r="A208" s="63">
        <v>45638</v>
      </c>
      <c r="B208" s="47" t="s">
        <v>3000</v>
      </c>
      <c r="C208" s="47" t="s">
        <v>2999</v>
      </c>
      <c r="D208" s="44" t="s">
        <v>77</v>
      </c>
      <c r="E208" s="47" t="s">
        <v>2997</v>
      </c>
      <c r="F208" s="62" t="s">
        <v>4089</v>
      </c>
      <c r="G208" s="60"/>
      <c r="H208" s="61"/>
      <c r="I208" s="61"/>
      <c r="J208" s="44" t="s">
        <v>2938</v>
      </c>
      <c r="K208" s="47" t="s">
        <v>2937</v>
      </c>
      <c r="L208" s="44" t="s">
        <v>4177</v>
      </c>
      <c r="M208" s="45"/>
      <c r="N208" s="44" t="s">
        <v>4176</v>
      </c>
      <c r="O208" s="29">
        <v>30000</v>
      </c>
      <c r="P208" s="29">
        <v>0</v>
      </c>
      <c r="Q208" s="29">
        <v>0</v>
      </c>
      <c r="R208" s="29">
        <f t="shared" si="3"/>
        <v>30000</v>
      </c>
      <c r="S208" s="64" t="s">
        <v>4175</v>
      </c>
    </row>
    <row r="209" spans="1:19" s="25" customFormat="1" ht="22.5" x14ac:dyDescent="0.2">
      <c r="A209" s="63">
        <v>45638</v>
      </c>
      <c r="B209" s="47" t="s">
        <v>3000</v>
      </c>
      <c r="C209" s="47" t="s">
        <v>2999</v>
      </c>
      <c r="D209" s="44" t="s">
        <v>77</v>
      </c>
      <c r="E209" s="47" t="s">
        <v>2997</v>
      </c>
      <c r="F209" s="62" t="s">
        <v>4174</v>
      </c>
      <c r="G209" s="47" t="s">
        <v>2995</v>
      </c>
      <c r="H209" s="61"/>
      <c r="I209" s="61"/>
      <c r="J209" s="44" t="s">
        <v>2938</v>
      </c>
      <c r="K209" s="47" t="s">
        <v>2937</v>
      </c>
      <c r="L209" s="44" t="s">
        <v>3559</v>
      </c>
      <c r="M209" s="45"/>
      <c r="N209" s="44" t="s">
        <v>3775</v>
      </c>
      <c r="O209" s="29">
        <v>140000</v>
      </c>
      <c r="P209" s="29">
        <v>0</v>
      </c>
      <c r="Q209" s="29">
        <v>0</v>
      </c>
      <c r="R209" s="29">
        <f t="shared" si="3"/>
        <v>140000</v>
      </c>
      <c r="S209" s="64" t="s">
        <v>4173</v>
      </c>
    </row>
    <row r="210" spans="1:19" s="25" customFormat="1" ht="22.5" x14ac:dyDescent="0.2">
      <c r="A210" s="63">
        <v>45638</v>
      </c>
      <c r="B210" s="47" t="s">
        <v>3000</v>
      </c>
      <c r="C210" s="47" t="s">
        <v>2999</v>
      </c>
      <c r="D210" s="44" t="s">
        <v>77</v>
      </c>
      <c r="E210" s="47" t="s">
        <v>2940</v>
      </c>
      <c r="F210" s="62" t="s">
        <v>3390</v>
      </c>
      <c r="G210" s="60"/>
      <c r="H210" s="61"/>
      <c r="I210" s="61"/>
      <c r="J210" s="44" t="s">
        <v>2938</v>
      </c>
      <c r="K210" s="47" t="s">
        <v>2937</v>
      </c>
      <c r="L210" s="44" t="s">
        <v>2945</v>
      </c>
      <c r="M210" s="45"/>
      <c r="N210" s="44" t="s">
        <v>4169</v>
      </c>
      <c r="O210" s="29">
        <v>20000</v>
      </c>
      <c r="P210" s="29">
        <v>0</v>
      </c>
      <c r="Q210" s="29">
        <v>20000</v>
      </c>
      <c r="R210" s="29">
        <f t="shared" si="3"/>
        <v>40000</v>
      </c>
      <c r="S210" s="64" t="s">
        <v>4172</v>
      </c>
    </row>
    <row r="211" spans="1:19" s="25" customFormat="1" x14ac:dyDescent="0.2">
      <c r="A211" s="63">
        <v>45638</v>
      </c>
      <c r="B211" s="47" t="s">
        <v>3000</v>
      </c>
      <c r="C211" s="47" t="s">
        <v>2999</v>
      </c>
      <c r="D211" s="44" t="s">
        <v>77</v>
      </c>
      <c r="E211" s="47" t="s">
        <v>3387</v>
      </c>
      <c r="F211" s="62" t="s">
        <v>3386</v>
      </c>
      <c r="G211" s="60"/>
      <c r="H211" s="61"/>
      <c r="I211" s="61"/>
      <c r="J211" s="44" t="s">
        <v>2938</v>
      </c>
      <c r="K211" s="47" t="s">
        <v>2937</v>
      </c>
      <c r="L211" s="44" t="s">
        <v>3360</v>
      </c>
      <c r="M211" s="45"/>
      <c r="N211" s="44" t="s">
        <v>3685</v>
      </c>
      <c r="O211" s="29">
        <v>20000</v>
      </c>
      <c r="P211" s="29">
        <v>0</v>
      </c>
      <c r="Q211" s="29">
        <v>20000</v>
      </c>
      <c r="R211" s="29">
        <f t="shared" si="3"/>
        <v>40000</v>
      </c>
      <c r="S211" s="47" t="s">
        <v>4171</v>
      </c>
    </row>
    <row r="212" spans="1:19" s="25" customFormat="1" x14ac:dyDescent="0.2">
      <c r="A212" s="63">
        <v>45638</v>
      </c>
      <c r="B212" s="47" t="s">
        <v>3000</v>
      </c>
      <c r="C212" s="47" t="s">
        <v>2999</v>
      </c>
      <c r="D212" s="44" t="s">
        <v>77</v>
      </c>
      <c r="E212" s="47" t="s">
        <v>3383</v>
      </c>
      <c r="F212" s="62" t="s">
        <v>3382</v>
      </c>
      <c r="G212" s="60"/>
      <c r="H212" s="61"/>
      <c r="I212" s="61"/>
      <c r="J212" s="44" t="s">
        <v>2938</v>
      </c>
      <c r="K212" s="47" t="s">
        <v>2937</v>
      </c>
      <c r="L212" s="44" t="s">
        <v>3360</v>
      </c>
      <c r="M212" s="45"/>
      <c r="N212" s="44" t="s">
        <v>3860</v>
      </c>
      <c r="O212" s="29">
        <v>20000</v>
      </c>
      <c r="P212" s="29">
        <v>0</v>
      </c>
      <c r="Q212" s="29">
        <v>20000</v>
      </c>
      <c r="R212" s="29">
        <f t="shared" si="3"/>
        <v>40000</v>
      </c>
      <c r="S212" s="47" t="s">
        <v>4170</v>
      </c>
    </row>
    <row r="213" spans="1:19" s="25" customFormat="1" x14ac:dyDescent="0.2">
      <c r="A213" s="63">
        <v>45638</v>
      </c>
      <c r="B213" s="47" t="s">
        <v>3000</v>
      </c>
      <c r="C213" s="47" t="s">
        <v>2999</v>
      </c>
      <c r="D213" s="44" t="s">
        <v>77</v>
      </c>
      <c r="E213" s="47" t="s">
        <v>3380</v>
      </c>
      <c r="F213" s="62" t="s">
        <v>3379</v>
      </c>
      <c r="G213" s="60"/>
      <c r="H213" s="61"/>
      <c r="I213" s="61"/>
      <c r="J213" s="44" t="s">
        <v>2938</v>
      </c>
      <c r="K213" s="47" t="s">
        <v>2937</v>
      </c>
      <c r="L213" s="44" t="s">
        <v>2993</v>
      </c>
      <c r="M213" s="45"/>
      <c r="N213" s="44" t="s">
        <v>4169</v>
      </c>
      <c r="O213" s="29">
        <v>20000</v>
      </c>
      <c r="P213" s="29">
        <v>0</v>
      </c>
      <c r="Q213" s="29">
        <v>20000</v>
      </c>
      <c r="R213" s="29">
        <f t="shared" si="3"/>
        <v>40000</v>
      </c>
      <c r="S213" s="47" t="s">
        <v>4168</v>
      </c>
    </row>
    <row r="214" spans="1:19" s="25" customFormat="1" x14ac:dyDescent="0.2">
      <c r="A214" s="63">
        <v>45638</v>
      </c>
      <c r="B214" s="47" t="s">
        <v>3000</v>
      </c>
      <c r="C214" s="47" t="s">
        <v>2999</v>
      </c>
      <c r="D214" s="44" t="s">
        <v>77</v>
      </c>
      <c r="E214" s="47" t="s">
        <v>3377</v>
      </c>
      <c r="F214" s="62" t="s">
        <v>3376</v>
      </c>
      <c r="G214" s="60"/>
      <c r="H214" s="61"/>
      <c r="I214" s="61"/>
      <c r="J214" s="44" t="s">
        <v>2938</v>
      </c>
      <c r="K214" s="47" t="s">
        <v>2937</v>
      </c>
      <c r="L214" s="44" t="s">
        <v>2945</v>
      </c>
      <c r="M214" s="45"/>
      <c r="N214" s="44" t="s">
        <v>3586</v>
      </c>
      <c r="O214" s="29">
        <v>20000</v>
      </c>
      <c r="P214" s="29"/>
      <c r="Q214" s="29">
        <v>25000</v>
      </c>
      <c r="R214" s="29">
        <f t="shared" si="3"/>
        <v>45000</v>
      </c>
      <c r="S214" s="47" t="s">
        <v>4167</v>
      </c>
    </row>
    <row r="215" spans="1:19" s="25" customFormat="1" x14ac:dyDescent="0.2">
      <c r="A215" s="63">
        <v>45638</v>
      </c>
      <c r="B215" s="47" t="s">
        <v>3000</v>
      </c>
      <c r="C215" s="47" t="s">
        <v>2999</v>
      </c>
      <c r="D215" s="44" t="s">
        <v>77</v>
      </c>
      <c r="E215" s="47" t="s">
        <v>3373</v>
      </c>
      <c r="F215" s="62" t="s">
        <v>3372</v>
      </c>
      <c r="G215" s="60"/>
      <c r="H215" s="61"/>
      <c r="I215" s="61"/>
      <c r="J215" s="44" t="s">
        <v>2938</v>
      </c>
      <c r="K215" s="47" t="s">
        <v>2937</v>
      </c>
      <c r="L215" s="44" t="s">
        <v>3458</v>
      </c>
      <c r="M215" s="45"/>
      <c r="N215" s="44" t="s">
        <v>3558</v>
      </c>
      <c r="O215" s="29">
        <v>20000</v>
      </c>
      <c r="P215" s="29"/>
      <c r="Q215" s="29">
        <v>25000</v>
      </c>
      <c r="R215" s="29">
        <f t="shared" si="3"/>
        <v>45000</v>
      </c>
      <c r="S215" s="47" t="s">
        <v>4166</v>
      </c>
    </row>
    <row r="216" spans="1:19" s="25" customFormat="1" x14ac:dyDescent="0.2">
      <c r="A216" s="63">
        <v>45638</v>
      </c>
      <c r="B216" s="47" t="s">
        <v>3000</v>
      </c>
      <c r="C216" s="47" t="s">
        <v>2999</v>
      </c>
      <c r="D216" s="44" t="s">
        <v>77</v>
      </c>
      <c r="E216" s="47" t="s">
        <v>3370</v>
      </c>
      <c r="F216" s="62" t="s">
        <v>3369</v>
      </c>
      <c r="G216" s="60"/>
      <c r="H216" s="61"/>
      <c r="I216" s="61"/>
      <c r="J216" s="44" t="s">
        <v>2938</v>
      </c>
      <c r="K216" s="47" t="s">
        <v>2937</v>
      </c>
      <c r="L216" s="44" t="s">
        <v>3360</v>
      </c>
      <c r="M216" s="45"/>
      <c r="N216" s="44" t="s">
        <v>3685</v>
      </c>
      <c r="O216" s="29">
        <v>20000</v>
      </c>
      <c r="P216" s="29"/>
      <c r="Q216" s="29">
        <v>25000</v>
      </c>
      <c r="R216" s="29">
        <f t="shared" si="3"/>
        <v>45000</v>
      </c>
      <c r="S216" s="47" t="s">
        <v>4165</v>
      </c>
    </row>
    <row r="217" spans="1:19" s="25" customFormat="1" x14ac:dyDescent="0.2">
      <c r="A217" s="63">
        <v>45638</v>
      </c>
      <c r="B217" s="47" t="s">
        <v>3000</v>
      </c>
      <c r="C217" s="47" t="s">
        <v>2999</v>
      </c>
      <c r="D217" s="44" t="s">
        <v>77</v>
      </c>
      <c r="E217" s="47" t="s">
        <v>3367</v>
      </c>
      <c r="F217" s="62" t="s">
        <v>3366</v>
      </c>
      <c r="G217" s="60"/>
      <c r="H217" s="61"/>
      <c r="I217" s="61"/>
      <c r="J217" s="44" t="s">
        <v>2938</v>
      </c>
      <c r="K217" s="47" t="s">
        <v>2937</v>
      </c>
      <c r="L217" s="44" t="s">
        <v>2992</v>
      </c>
      <c r="M217" s="45"/>
      <c r="N217" s="44" t="s">
        <v>4077</v>
      </c>
      <c r="O217" s="29">
        <v>20000</v>
      </c>
      <c r="P217" s="29"/>
      <c r="Q217" s="29">
        <v>25000</v>
      </c>
      <c r="R217" s="29">
        <f t="shared" si="3"/>
        <v>45000</v>
      </c>
      <c r="S217" s="47" t="s">
        <v>4164</v>
      </c>
    </row>
    <row r="218" spans="1:19" s="25" customFormat="1" x14ac:dyDescent="0.2">
      <c r="A218" s="63">
        <v>45638</v>
      </c>
      <c r="B218" s="47" t="s">
        <v>3000</v>
      </c>
      <c r="C218" s="47" t="s">
        <v>2999</v>
      </c>
      <c r="D218" s="44" t="s">
        <v>77</v>
      </c>
      <c r="E218" s="47" t="s">
        <v>3460</v>
      </c>
      <c r="F218" s="62" t="s">
        <v>3459</v>
      </c>
      <c r="G218" s="60"/>
      <c r="H218" s="61"/>
      <c r="I218" s="61"/>
      <c r="J218" s="44" t="s">
        <v>2938</v>
      </c>
      <c r="K218" s="47" t="s">
        <v>2937</v>
      </c>
      <c r="L218" s="44" t="s">
        <v>3458</v>
      </c>
      <c r="M218" s="45"/>
      <c r="N218" s="44" t="s">
        <v>4077</v>
      </c>
      <c r="O218" s="29">
        <v>20000</v>
      </c>
      <c r="P218" s="29">
        <v>0</v>
      </c>
      <c r="Q218" s="29">
        <v>30000</v>
      </c>
      <c r="R218" s="29">
        <f t="shared" si="3"/>
        <v>50000</v>
      </c>
      <c r="S218" s="47" t="s">
        <v>4163</v>
      </c>
    </row>
    <row r="219" spans="1:19" s="25" customFormat="1" x14ac:dyDescent="0.2">
      <c r="A219" s="63">
        <v>45638</v>
      </c>
      <c r="B219" s="47" t="s">
        <v>3000</v>
      </c>
      <c r="C219" s="47" t="s">
        <v>2999</v>
      </c>
      <c r="D219" s="44" t="s">
        <v>77</v>
      </c>
      <c r="E219" s="47" t="s">
        <v>3362</v>
      </c>
      <c r="F219" s="62" t="s">
        <v>3361</v>
      </c>
      <c r="G219" s="60"/>
      <c r="H219" s="61"/>
      <c r="I219" s="61"/>
      <c r="J219" s="44" t="s">
        <v>2938</v>
      </c>
      <c r="K219" s="47" t="s">
        <v>2937</v>
      </c>
      <c r="L219" s="44" t="s">
        <v>2945</v>
      </c>
      <c r="M219" s="45"/>
      <c r="N219" s="44" t="s">
        <v>4162</v>
      </c>
      <c r="O219" s="29">
        <v>20000</v>
      </c>
      <c r="P219" s="29">
        <v>0</v>
      </c>
      <c r="Q219" s="29">
        <v>35000</v>
      </c>
      <c r="R219" s="29">
        <f t="shared" si="3"/>
        <v>55000</v>
      </c>
      <c r="S219" s="47" t="s">
        <v>4161</v>
      </c>
    </row>
    <row r="220" spans="1:19" s="25" customFormat="1" x14ac:dyDescent="0.2">
      <c r="A220" s="63">
        <v>45638</v>
      </c>
      <c r="B220" s="47" t="s">
        <v>3000</v>
      </c>
      <c r="C220" s="47" t="s">
        <v>2999</v>
      </c>
      <c r="D220" s="44" t="s">
        <v>77</v>
      </c>
      <c r="E220" s="47" t="s">
        <v>3357</v>
      </c>
      <c r="F220" s="62" t="s">
        <v>3356</v>
      </c>
      <c r="G220" s="60"/>
      <c r="H220" s="61"/>
      <c r="I220" s="61"/>
      <c r="J220" s="44" t="s">
        <v>2938</v>
      </c>
      <c r="K220" s="47" t="s">
        <v>2937</v>
      </c>
      <c r="L220" s="44" t="s">
        <v>3360</v>
      </c>
      <c r="M220" s="45"/>
      <c r="N220" s="44" t="s">
        <v>2959</v>
      </c>
      <c r="O220" s="29">
        <v>100000</v>
      </c>
      <c r="P220" s="29">
        <v>0</v>
      </c>
      <c r="Q220" s="29">
        <v>35000</v>
      </c>
      <c r="R220" s="29">
        <f t="shared" si="3"/>
        <v>135000</v>
      </c>
      <c r="S220" s="47" t="s">
        <v>4160</v>
      </c>
    </row>
    <row r="221" spans="1:19" s="25" customFormat="1" x14ac:dyDescent="0.2">
      <c r="A221" s="63">
        <v>45638</v>
      </c>
      <c r="B221" s="47" t="s">
        <v>3000</v>
      </c>
      <c r="C221" s="47" t="s">
        <v>2999</v>
      </c>
      <c r="D221" s="44" t="s">
        <v>1020</v>
      </c>
      <c r="E221" s="47" t="s">
        <v>2997</v>
      </c>
      <c r="F221" s="62" t="s">
        <v>3353</v>
      </c>
      <c r="G221" s="47" t="s">
        <v>2995</v>
      </c>
      <c r="H221" s="44" t="s">
        <v>2984</v>
      </c>
      <c r="I221" s="61"/>
      <c r="J221" s="44" t="s">
        <v>2938</v>
      </c>
      <c r="K221" s="47" t="s">
        <v>3002</v>
      </c>
      <c r="L221" s="44" t="s">
        <v>2993</v>
      </c>
      <c r="M221" s="45"/>
      <c r="N221" s="44" t="s">
        <v>3858</v>
      </c>
      <c r="O221" s="29">
        <v>60000</v>
      </c>
      <c r="P221" s="29">
        <v>60000</v>
      </c>
      <c r="Q221" s="29">
        <v>0</v>
      </c>
      <c r="R221" s="29">
        <f t="shared" si="3"/>
        <v>120000</v>
      </c>
      <c r="S221" s="60"/>
    </row>
    <row r="222" spans="1:19" s="25" customFormat="1" x14ac:dyDescent="0.2">
      <c r="A222" s="63">
        <v>45638</v>
      </c>
      <c r="B222" s="47" t="s">
        <v>3000</v>
      </c>
      <c r="C222" s="47" t="s">
        <v>2999</v>
      </c>
      <c r="D222" s="44" t="s">
        <v>1020</v>
      </c>
      <c r="E222" s="47" t="s">
        <v>2997</v>
      </c>
      <c r="F222" s="62" t="s">
        <v>3352</v>
      </c>
      <c r="G222" s="47" t="s">
        <v>2995</v>
      </c>
      <c r="H222" s="44" t="s">
        <v>2984</v>
      </c>
      <c r="I222" s="61"/>
      <c r="J222" s="44" t="s">
        <v>2938</v>
      </c>
      <c r="K222" s="47" t="s">
        <v>3005</v>
      </c>
      <c r="L222" s="44" t="s">
        <v>2993</v>
      </c>
      <c r="M222" s="45"/>
      <c r="N222" s="44" t="s">
        <v>3858</v>
      </c>
      <c r="O222" s="29">
        <v>40000</v>
      </c>
      <c r="P222" s="29">
        <v>40000</v>
      </c>
      <c r="Q222" s="29">
        <v>0</v>
      </c>
      <c r="R222" s="29">
        <f t="shared" si="3"/>
        <v>80000</v>
      </c>
      <c r="S222" s="60"/>
    </row>
    <row r="223" spans="1:19" s="25" customFormat="1" ht="22.5" x14ac:dyDescent="0.2">
      <c r="A223" s="63">
        <v>45639</v>
      </c>
      <c r="B223" s="47" t="s">
        <v>3000</v>
      </c>
      <c r="C223" s="47" t="s">
        <v>3403</v>
      </c>
      <c r="D223" s="44" t="s">
        <v>482</v>
      </c>
      <c r="E223" s="47" t="s">
        <v>2997</v>
      </c>
      <c r="F223" s="62" t="s">
        <v>4159</v>
      </c>
      <c r="G223" s="47" t="s">
        <v>2995</v>
      </c>
      <c r="H223" s="61"/>
      <c r="I223" s="61"/>
      <c r="J223" s="44" t="s">
        <v>2938</v>
      </c>
      <c r="K223" s="47" t="s">
        <v>3450</v>
      </c>
      <c r="L223" s="44" t="s">
        <v>4156</v>
      </c>
      <c r="M223" s="45" t="s">
        <v>3906</v>
      </c>
      <c r="N223" s="44" t="s">
        <v>4158</v>
      </c>
      <c r="O223" s="29">
        <v>60000</v>
      </c>
      <c r="P223" s="29">
        <v>0</v>
      </c>
      <c r="Q223" s="29">
        <v>0</v>
      </c>
      <c r="R223" s="29">
        <f t="shared" si="3"/>
        <v>60000</v>
      </c>
      <c r="S223" s="64" t="s">
        <v>4157</v>
      </c>
    </row>
    <row r="224" spans="1:19" s="25" customFormat="1" ht="22.5" x14ac:dyDescent="0.2">
      <c r="A224" s="63">
        <v>45639</v>
      </c>
      <c r="B224" s="47" t="s">
        <v>3000</v>
      </c>
      <c r="C224" s="47" t="s">
        <v>2999</v>
      </c>
      <c r="D224" s="44" t="s">
        <v>77</v>
      </c>
      <c r="E224" s="47" t="s">
        <v>2997</v>
      </c>
      <c r="F224" s="62" t="s">
        <v>3747</v>
      </c>
      <c r="G224" s="47" t="s">
        <v>2995</v>
      </c>
      <c r="H224" s="61"/>
      <c r="I224" s="61"/>
      <c r="J224" s="44" t="s">
        <v>2938</v>
      </c>
      <c r="K224" s="47" t="s">
        <v>3450</v>
      </c>
      <c r="L224" s="44" t="s">
        <v>4156</v>
      </c>
      <c r="M224" s="45" t="s">
        <v>3906</v>
      </c>
      <c r="N224" s="44" t="s">
        <v>4155</v>
      </c>
      <c r="O224" s="29">
        <v>60000</v>
      </c>
      <c r="P224" s="29">
        <v>0</v>
      </c>
      <c r="Q224" s="29">
        <v>0</v>
      </c>
      <c r="R224" s="29">
        <f t="shared" si="3"/>
        <v>60000</v>
      </c>
      <c r="S224" s="64" t="s">
        <v>4154</v>
      </c>
    </row>
    <row r="225" spans="1:19" s="25" customFormat="1" ht="22.5" x14ac:dyDescent="0.2">
      <c r="A225" s="63">
        <v>45639</v>
      </c>
      <c r="B225" s="47" t="s">
        <v>3000</v>
      </c>
      <c r="C225" s="47" t="s">
        <v>2999</v>
      </c>
      <c r="D225" s="44" t="s">
        <v>77</v>
      </c>
      <c r="E225" s="47" t="s">
        <v>2997</v>
      </c>
      <c r="F225" s="62" t="s">
        <v>4153</v>
      </c>
      <c r="G225" s="60"/>
      <c r="H225" s="61"/>
      <c r="I225" s="61"/>
      <c r="J225" s="44" t="s">
        <v>2938</v>
      </c>
      <c r="K225" s="47" t="s">
        <v>4062</v>
      </c>
      <c r="L225" s="44" t="s">
        <v>4152</v>
      </c>
      <c r="M225" s="45" t="s">
        <v>3538</v>
      </c>
      <c r="N225" s="44" t="s">
        <v>4151</v>
      </c>
      <c r="O225" s="29">
        <v>30000</v>
      </c>
      <c r="P225" s="29">
        <v>0</v>
      </c>
      <c r="Q225" s="29">
        <v>0</v>
      </c>
      <c r="R225" s="29">
        <f t="shared" si="3"/>
        <v>30000</v>
      </c>
      <c r="S225" s="64" t="s">
        <v>4150</v>
      </c>
    </row>
    <row r="226" spans="1:19" s="25" customFormat="1" ht="22.5" x14ac:dyDescent="0.2">
      <c r="A226" s="63">
        <v>45639</v>
      </c>
      <c r="B226" s="47" t="s">
        <v>3000</v>
      </c>
      <c r="C226" s="47" t="s">
        <v>2999</v>
      </c>
      <c r="D226" s="44" t="s">
        <v>77</v>
      </c>
      <c r="E226" s="47" t="s">
        <v>2997</v>
      </c>
      <c r="F226" s="62" t="s">
        <v>4149</v>
      </c>
      <c r="G226" s="60"/>
      <c r="H226" s="61"/>
      <c r="I226" s="61"/>
      <c r="J226" s="44" t="s">
        <v>2938</v>
      </c>
      <c r="K226" s="47" t="s">
        <v>4062</v>
      </c>
      <c r="L226" s="44" t="s">
        <v>4148</v>
      </c>
      <c r="M226" s="45" t="s">
        <v>4087</v>
      </c>
      <c r="N226" s="44" t="s">
        <v>3437</v>
      </c>
      <c r="O226" s="29">
        <v>30000</v>
      </c>
      <c r="P226" s="29">
        <v>0</v>
      </c>
      <c r="Q226" s="29">
        <v>0</v>
      </c>
      <c r="R226" s="29">
        <f t="shared" si="3"/>
        <v>30000</v>
      </c>
      <c r="S226" s="64" t="s">
        <v>4147</v>
      </c>
    </row>
    <row r="227" spans="1:19" s="25" customFormat="1" ht="22.5" x14ac:dyDescent="0.2">
      <c r="A227" s="63">
        <v>45639</v>
      </c>
      <c r="B227" s="47" t="s">
        <v>3000</v>
      </c>
      <c r="C227" s="47" t="s">
        <v>2999</v>
      </c>
      <c r="D227" s="44" t="s">
        <v>77</v>
      </c>
      <c r="E227" s="47" t="s">
        <v>2997</v>
      </c>
      <c r="F227" s="62" t="s">
        <v>4146</v>
      </c>
      <c r="G227" s="47" t="s">
        <v>2995</v>
      </c>
      <c r="H227" s="61"/>
      <c r="I227" s="61"/>
      <c r="J227" s="44" t="s">
        <v>2938</v>
      </c>
      <c r="K227" s="47" t="s">
        <v>4145</v>
      </c>
      <c r="L227" s="44" t="s">
        <v>4144</v>
      </c>
      <c r="M227" s="45" t="s">
        <v>3401</v>
      </c>
      <c r="N227" s="44" t="s">
        <v>3558</v>
      </c>
      <c r="O227" s="29">
        <v>40000</v>
      </c>
      <c r="P227" s="29">
        <v>0</v>
      </c>
      <c r="Q227" s="29">
        <v>0</v>
      </c>
      <c r="R227" s="29">
        <f t="shared" si="3"/>
        <v>40000</v>
      </c>
      <c r="S227" s="64" t="s">
        <v>4143</v>
      </c>
    </row>
    <row r="228" spans="1:19" s="25" customFormat="1" ht="22.5" x14ac:dyDescent="0.2">
      <c r="A228" s="63">
        <v>45639</v>
      </c>
      <c r="B228" s="47" t="s">
        <v>3000</v>
      </c>
      <c r="C228" s="47" t="s">
        <v>2999</v>
      </c>
      <c r="D228" s="44" t="s">
        <v>77</v>
      </c>
      <c r="E228" s="47" t="s">
        <v>2997</v>
      </c>
      <c r="F228" s="62" t="s">
        <v>4142</v>
      </c>
      <c r="G228" s="60"/>
      <c r="H228" s="61"/>
      <c r="I228" s="61"/>
      <c r="J228" s="44" t="s">
        <v>2938</v>
      </c>
      <c r="K228" s="47" t="s">
        <v>3569</v>
      </c>
      <c r="L228" s="44" t="s">
        <v>4141</v>
      </c>
      <c r="M228" s="45" t="s">
        <v>4140</v>
      </c>
      <c r="N228" s="44" t="s">
        <v>4139</v>
      </c>
      <c r="O228" s="29">
        <v>20000</v>
      </c>
      <c r="P228" s="29">
        <v>0</v>
      </c>
      <c r="Q228" s="29">
        <v>0</v>
      </c>
      <c r="R228" s="29">
        <f t="shared" si="3"/>
        <v>20000</v>
      </c>
      <c r="S228" s="64" t="s">
        <v>4138</v>
      </c>
    </row>
    <row r="229" spans="1:19" s="25" customFormat="1" x14ac:dyDescent="0.2">
      <c r="A229" s="63">
        <v>45639</v>
      </c>
      <c r="B229" s="47" t="s">
        <v>3000</v>
      </c>
      <c r="C229" s="47" t="s">
        <v>3403</v>
      </c>
      <c r="D229" s="44" t="s">
        <v>482</v>
      </c>
      <c r="E229" s="47" t="s">
        <v>2997</v>
      </c>
      <c r="F229" s="62" t="s">
        <v>3824</v>
      </c>
      <c r="G229" s="47" t="s">
        <v>2995</v>
      </c>
      <c r="H229" s="61"/>
      <c r="I229" s="61"/>
      <c r="J229" s="44" t="s">
        <v>2938</v>
      </c>
      <c r="K229" s="47" t="s">
        <v>4137</v>
      </c>
      <c r="L229" s="44" t="s">
        <v>4136</v>
      </c>
      <c r="M229" s="45" t="s">
        <v>4135</v>
      </c>
      <c r="N229" s="44" t="s">
        <v>4134</v>
      </c>
      <c r="O229" s="29">
        <v>45000</v>
      </c>
      <c r="P229" s="29">
        <v>23000</v>
      </c>
      <c r="Q229" s="29">
        <v>0</v>
      </c>
      <c r="R229" s="29">
        <f t="shared" si="3"/>
        <v>68000</v>
      </c>
      <c r="S229" s="47" t="s">
        <v>4133</v>
      </c>
    </row>
    <row r="230" spans="1:19" s="25" customFormat="1" ht="22.5" x14ac:dyDescent="0.2">
      <c r="A230" s="63">
        <v>45639</v>
      </c>
      <c r="B230" s="47" t="s">
        <v>3000</v>
      </c>
      <c r="C230" s="47" t="s">
        <v>2999</v>
      </c>
      <c r="D230" s="44" t="s">
        <v>77</v>
      </c>
      <c r="E230" s="47" t="s">
        <v>2997</v>
      </c>
      <c r="F230" s="62" t="s">
        <v>4132</v>
      </c>
      <c r="G230" s="47" t="s">
        <v>2995</v>
      </c>
      <c r="H230" s="61"/>
      <c r="I230" s="61"/>
      <c r="J230" s="44" t="s">
        <v>2938</v>
      </c>
      <c r="K230" s="47" t="s">
        <v>4127</v>
      </c>
      <c r="L230" s="44" t="s">
        <v>4131</v>
      </c>
      <c r="M230" s="45" t="s">
        <v>4125</v>
      </c>
      <c r="N230" s="44" t="s">
        <v>4130</v>
      </c>
      <c r="O230" s="29">
        <v>65000</v>
      </c>
      <c r="P230" s="29">
        <v>0</v>
      </c>
      <c r="Q230" s="29">
        <v>0</v>
      </c>
      <c r="R230" s="29">
        <f t="shared" si="3"/>
        <v>65000</v>
      </c>
      <c r="S230" s="64" t="s">
        <v>4129</v>
      </c>
    </row>
    <row r="231" spans="1:19" s="25" customFormat="1" x14ac:dyDescent="0.2">
      <c r="A231" s="63">
        <v>45639</v>
      </c>
      <c r="B231" s="47" t="s">
        <v>3000</v>
      </c>
      <c r="C231" s="47" t="s">
        <v>2999</v>
      </c>
      <c r="D231" s="44" t="s">
        <v>77</v>
      </c>
      <c r="E231" s="47" t="s">
        <v>2997</v>
      </c>
      <c r="F231" s="62" t="s">
        <v>4128</v>
      </c>
      <c r="G231" s="47" t="s">
        <v>2995</v>
      </c>
      <c r="H231" s="61"/>
      <c r="I231" s="61"/>
      <c r="J231" s="44" t="s">
        <v>2938</v>
      </c>
      <c r="K231" s="47" t="s">
        <v>4127</v>
      </c>
      <c r="L231" s="44" t="s">
        <v>4126</v>
      </c>
      <c r="M231" s="45" t="s">
        <v>4125</v>
      </c>
      <c r="N231" s="44" t="s">
        <v>4103</v>
      </c>
      <c r="O231" s="29">
        <v>65000</v>
      </c>
      <c r="P231" s="29">
        <v>0</v>
      </c>
      <c r="Q231" s="29">
        <v>0</v>
      </c>
      <c r="R231" s="29">
        <f t="shared" si="3"/>
        <v>65000</v>
      </c>
      <c r="S231" s="47" t="s">
        <v>4124</v>
      </c>
    </row>
    <row r="232" spans="1:19" s="25" customFormat="1" ht="22.5" x14ac:dyDescent="0.2">
      <c r="A232" s="63">
        <v>45639</v>
      </c>
      <c r="B232" s="47" t="s">
        <v>3000</v>
      </c>
      <c r="C232" s="47" t="s">
        <v>2999</v>
      </c>
      <c r="D232" s="44" t="s">
        <v>77</v>
      </c>
      <c r="E232" s="47" t="s">
        <v>2997</v>
      </c>
      <c r="F232" s="62" t="s">
        <v>4123</v>
      </c>
      <c r="G232" s="60"/>
      <c r="H232" s="61"/>
      <c r="I232" s="61"/>
      <c r="J232" s="44" t="s">
        <v>2938</v>
      </c>
      <c r="K232" s="47" t="s">
        <v>4122</v>
      </c>
      <c r="L232" s="44" t="s">
        <v>4121</v>
      </c>
      <c r="M232" s="45" t="s">
        <v>2935</v>
      </c>
      <c r="N232" s="44" t="s">
        <v>4120</v>
      </c>
      <c r="O232" s="29">
        <v>25000</v>
      </c>
      <c r="P232" s="29">
        <v>0</v>
      </c>
      <c r="Q232" s="29">
        <v>0</v>
      </c>
      <c r="R232" s="29">
        <f t="shared" si="3"/>
        <v>25000</v>
      </c>
      <c r="S232" s="64" t="s">
        <v>4119</v>
      </c>
    </row>
    <row r="233" spans="1:19" s="25" customFormat="1" x14ac:dyDescent="0.2">
      <c r="A233" s="63">
        <v>45639</v>
      </c>
      <c r="B233" s="47" t="s">
        <v>3000</v>
      </c>
      <c r="C233" s="47" t="s">
        <v>2999</v>
      </c>
      <c r="D233" s="44" t="s">
        <v>77</v>
      </c>
      <c r="E233" s="47" t="s">
        <v>2997</v>
      </c>
      <c r="F233" s="62" t="s">
        <v>3707</v>
      </c>
      <c r="G233" s="47" t="s">
        <v>2995</v>
      </c>
      <c r="H233" s="44" t="s">
        <v>3413</v>
      </c>
      <c r="I233" s="44" t="s">
        <v>3412</v>
      </c>
      <c r="J233" s="44" t="s">
        <v>2938</v>
      </c>
      <c r="K233" s="47" t="s">
        <v>3658</v>
      </c>
      <c r="L233" s="44" t="s">
        <v>3759</v>
      </c>
      <c r="M233" s="45" t="s">
        <v>3765</v>
      </c>
      <c r="N233" s="44" t="s">
        <v>3543</v>
      </c>
      <c r="O233" s="29">
        <v>35000</v>
      </c>
      <c r="P233" s="29">
        <v>0</v>
      </c>
      <c r="Q233" s="29">
        <v>0</v>
      </c>
      <c r="R233" s="29">
        <f t="shared" si="3"/>
        <v>35000</v>
      </c>
      <c r="S233" s="47" t="s">
        <v>4118</v>
      </c>
    </row>
    <row r="234" spans="1:19" s="25" customFormat="1" x14ac:dyDescent="0.2">
      <c r="A234" s="63">
        <v>45639</v>
      </c>
      <c r="B234" s="47" t="s">
        <v>3000</v>
      </c>
      <c r="C234" s="47" t="s">
        <v>3403</v>
      </c>
      <c r="D234" s="44" t="s">
        <v>482</v>
      </c>
      <c r="E234" s="47" t="s">
        <v>2997</v>
      </c>
      <c r="F234" s="62" t="s">
        <v>3824</v>
      </c>
      <c r="G234" s="60"/>
      <c r="H234" s="61"/>
      <c r="I234" s="44" t="s">
        <v>4117</v>
      </c>
      <c r="J234" s="44" t="s">
        <v>2938</v>
      </c>
      <c r="K234" s="47" t="s">
        <v>4116</v>
      </c>
      <c r="L234" s="44" t="s">
        <v>4115</v>
      </c>
      <c r="M234" s="45" t="s">
        <v>4114</v>
      </c>
      <c r="N234" s="44" t="s">
        <v>4113</v>
      </c>
      <c r="O234" s="29">
        <v>30000</v>
      </c>
      <c r="P234" s="29">
        <v>15000</v>
      </c>
      <c r="Q234" s="29">
        <v>0</v>
      </c>
      <c r="R234" s="29">
        <f t="shared" si="3"/>
        <v>45000</v>
      </c>
      <c r="S234" s="47" t="s">
        <v>4112</v>
      </c>
    </row>
    <row r="235" spans="1:19" s="25" customFormat="1" x14ac:dyDescent="0.2">
      <c r="A235" s="63">
        <v>45639</v>
      </c>
      <c r="B235" s="47" t="s">
        <v>3000</v>
      </c>
      <c r="C235" s="47" t="s">
        <v>2999</v>
      </c>
      <c r="D235" s="44" t="s">
        <v>77</v>
      </c>
      <c r="E235" s="47" t="s">
        <v>2997</v>
      </c>
      <c r="F235" s="62" t="s">
        <v>4111</v>
      </c>
      <c r="G235" s="47" t="s">
        <v>2995</v>
      </c>
      <c r="H235" s="61"/>
      <c r="I235" s="61"/>
      <c r="J235" s="44" t="s">
        <v>2938</v>
      </c>
      <c r="K235" s="47" t="s">
        <v>3429</v>
      </c>
      <c r="L235" s="44" t="s">
        <v>4108</v>
      </c>
      <c r="M235" s="45" t="s">
        <v>4108</v>
      </c>
      <c r="N235" s="44" t="s">
        <v>3442</v>
      </c>
      <c r="O235" s="29">
        <v>80000</v>
      </c>
      <c r="P235" s="29">
        <v>0</v>
      </c>
      <c r="Q235" s="29">
        <v>0</v>
      </c>
      <c r="R235" s="29">
        <f t="shared" si="3"/>
        <v>80000</v>
      </c>
      <c r="S235" s="47" t="s">
        <v>4110</v>
      </c>
    </row>
    <row r="236" spans="1:19" s="25" customFormat="1" ht="22.5" x14ac:dyDescent="0.2">
      <c r="A236" s="63">
        <v>45639</v>
      </c>
      <c r="B236" s="47" t="s">
        <v>3000</v>
      </c>
      <c r="C236" s="47" t="s">
        <v>2999</v>
      </c>
      <c r="D236" s="44" t="s">
        <v>77</v>
      </c>
      <c r="E236" s="47" t="s">
        <v>2997</v>
      </c>
      <c r="F236" s="62" t="s">
        <v>4109</v>
      </c>
      <c r="G236" s="60"/>
      <c r="H236" s="61"/>
      <c r="I236" s="61"/>
      <c r="J236" s="44" t="s">
        <v>2938</v>
      </c>
      <c r="K236" s="47" t="s">
        <v>3550</v>
      </c>
      <c r="L236" s="44" t="s">
        <v>4108</v>
      </c>
      <c r="M236" s="45" t="s">
        <v>4107</v>
      </c>
      <c r="N236" s="44" t="s">
        <v>3469</v>
      </c>
      <c r="O236" s="29">
        <v>40000</v>
      </c>
      <c r="P236" s="29">
        <v>0</v>
      </c>
      <c r="Q236" s="29">
        <v>0</v>
      </c>
      <c r="R236" s="29">
        <f t="shared" si="3"/>
        <v>40000</v>
      </c>
      <c r="S236" s="64" t="s">
        <v>4106</v>
      </c>
    </row>
    <row r="237" spans="1:19" s="25" customFormat="1" ht="22.5" x14ac:dyDescent="0.2">
      <c r="A237" s="63">
        <v>45639</v>
      </c>
      <c r="B237" s="47" t="s">
        <v>3000</v>
      </c>
      <c r="C237" s="47" t="s">
        <v>2999</v>
      </c>
      <c r="D237" s="44" t="s">
        <v>77</v>
      </c>
      <c r="E237" s="47" t="s">
        <v>2997</v>
      </c>
      <c r="F237" s="62" t="s">
        <v>4105</v>
      </c>
      <c r="G237" s="47" t="s">
        <v>2995</v>
      </c>
      <c r="H237" s="44" t="s">
        <v>2953</v>
      </c>
      <c r="I237" s="44" t="s">
        <v>3412</v>
      </c>
      <c r="J237" s="44" t="s">
        <v>2938</v>
      </c>
      <c r="K237" s="47" t="s">
        <v>4104</v>
      </c>
      <c r="L237" s="44" t="s">
        <v>3689</v>
      </c>
      <c r="M237" s="45" t="s">
        <v>4103</v>
      </c>
      <c r="N237" s="44" t="s">
        <v>4102</v>
      </c>
      <c r="O237" s="29">
        <v>45000</v>
      </c>
      <c r="P237" s="29">
        <v>45000</v>
      </c>
      <c r="Q237" s="29">
        <v>0</v>
      </c>
      <c r="R237" s="29">
        <f t="shared" si="3"/>
        <v>90000</v>
      </c>
      <c r="S237" s="64" t="s">
        <v>4101</v>
      </c>
    </row>
    <row r="238" spans="1:19" s="25" customFormat="1" x14ac:dyDescent="0.2">
      <c r="A238" s="63">
        <v>45639</v>
      </c>
      <c r="B238" s="47" t="s">
        <v>3000</v>
      </c>
      <c r="C238" s="47" t="s">
        <v>2999</v>
      </c>
      <c r="D238" s="44" t="s">
        <v>77</v>
      </c>
      <c r="E238" s="47" t="s">
        <v>2997</v>
      </c>
      <c r="F238" s="62" t="s">
        <v>3490</v>
      </c>
      <c r="G238" s="60"/>
      <c r="H238" s="44" t="s">
        <v>3413</v>
      </c>
      <c r="I238" s="44" t="s">
        <v>3412</v>
      </c>
      <c r="J238" s="44" t="s">
        <v>2938</v>
      </c>
      <c r="K238" s="47" t="s">
        <v>4100</v>
      </c>
      <c r="L238" s="44" t="s">
        <v>3827</v>
      </c>
      <c r="M238" s="45" t="s">
        <v>4099</v>
      </c>
      <c r="N238" s="44" t="s">
        <v>4098</v>
      </c>
      <c r="O238" s="29">
        <v>20000</v>
      </c>
      <c r="P238" s="29">
        <v>0</v>
      </c>
      <c r="Q238" s="29">
        <v>0</v>
      </c>
      <c r="R238" s="29">
        <f t="shared" si="3"/>
        <v>20000</v>
      </c>
      <c r="S238" s="47" t="s">
        <v>4097</v>
      </c>
    </row>
    <row r="239" spans="1:19" s="25" customFormat="1" x14ac:dyDescent="0.2">
      <c r="A239" s="63">
        <v>45639</v>
      </c>
      <c r="B239" s="47" t="s">
        <v>3000</v>
      </c>
      <c r="C239" s="47" t="s">
        <v>2999</v>
      </c>
      <c r="D239" s="44" t="s">
        <v>1020</v>
      </c>
      <c r="E239" s="47" t="s">
        <v>2997</v>
      </c>
      <c r="F239" s="62" t="s">
        <v>3406</v>
      </c>
      <c r="G239" s="47" t="s">
        <v>2995</v>
      </c>
      <c r="H239" s="44" t="s">
        <v>2984</v>
      </c>
      <c r="I239" s="61"/>
      <c r="J239" s="44" t="s">
        <v>2938</v>
      </c>
      <c r="K239" s="47" t="s">
        <v>3405</v>
      </c>
      <c r="L239" s="44" t="s">
        <v>2993</v>
      </c>
      <c r="M239" s="45"/>
      <c r="N239" s="44" t="s">
        <v>2949</v>
      </c>
      <c r="O239" s="29">
        <v>50000</v>
      </c>
      <c r="P239" s="29">
        <v>50000</v>
      </c>
      <c r="Q239" s="29">
        <v>0</v>
      </c>
      <c r="R239" s="29">
        <f t="shared" si="3"/>
        <v>100000</v>
      </c>
      <c r="S239" s="60"/>
    </row>
    <row r="240" spans="1:19" s="25" customFormat="1" ht="22.5" x14ac:dyDescent="0.2">
      <c r="A240" s="63">
        <v>45639</v>
      </c>
      <c r="B240" s="47" t="s">
        <v>3000</v>
      </c>
      <c r="C240" s="47" t="s">
        <v>2999</v>
      </c>
      <c r="D240" s="44" t="s">
        <v>77</v>
      </c>
      <c r="E240" s="47" t="s">
        <v>2997</v>
      </c>
      <c r="F240" s="62" t="s">
        <v>4096</v>
      </c>
      <c r="G240" s="60"/>
      <c r="H240" s="61"/>
      <c r="I240" s="61"/>
      <c r="J240" s="44" t="s">
        <v>2938</v>
      </c>
      <c r="K240" s="47" t="s">
        <v>2937</v>
      </c>
      <c r="L240" s="44" t="s">
        <v>3607</v>
      </c>
      <c r="M240" s="45"/>
      <c r="N240" s="44" t="s">
        <v>4095</v>
      </c>
      <c r="O240" s="29">
        <v>30000</v>
      </c>
      <c r="P240" s="29">
        <v>0</v>
      </c>
      <c r="Q240" s="29">
        <v>0</v>
      </c>
      <c r="R240" s="29">
        <f t="shared" si="3"/>
        <v>30000</v>
      </c>
      <c r="S240" s="64" t="s">
        <v>4094</v>
      </c>
    </row>
    <row r="241" spans="1:19" s="25" customFormat="1" ht="22.5" x14ac:dyDescent="0.2">
      <c r="A241" s="63">
        <v>45639</v>
      </c>
      <c r="B241" s="47" t="s">
        <v>3000</v>
      </c>
      <c r="C241" s="47" t="s">
        <v>2999</v>
      </c>
      <c r="D241" s="44" t="s">
        <v>77</v>
      </c>
      <c r="E241" s="47" t="s">
        <v>2997</v>
      </c>
      <c r="F241" s="62" t="s">
        <v>4093</v>
      </c>
      <c r="G241" s="47" t="s">
        <v>2995</v>
      </c>
      <c r="H241" s="61"/>
      <c r="I241" s="61"/>
      <c r="J241" s="44" t="s">
        <v>2938</v>
      </c>
      <c r="K241" s="47" t="s">
        <v>2937</v>
      </c>
      <c r="L241" s="44" t="s">
        <v>3555</v>
      </c>
      <c r="M241" s="45"/>
      <c r="N241" s="44" t="s">
        <v>3689</v>
      </c>
      <c r="O241" s="29">
        <v>140000</v>
      </c>
      <c r="P241" s="29">
        <v>0</v>
      </c>
      <c r="Q241" s="29">
        <v>0</v>
      </c>
      <c r="R241" s="29">
        <f t="shared" si="3"/>
        <v>140000</v>
      </c>
      <c r="S241" s="64" t="s">
        <v>4092</v>
      </c>
    </row>
    <row r="242" spans="1:19" s="25" customFormat="1" ht="22.5" x14ac:dyDescent="0.2">
      <c r="A242" s="63">
        <v>45639</v>
      </c>
      <c r="B242" s="47" t="s">
        <v>3000</v>
      </c>
      <c r="C242" s="47" t="s">
        <v>2999</v>
      </c>
      <c r="D242" s="44" t="s">
        <v>77</v>
      </c>
      <c r="E242" s="47" t="s">
        <v>2997</v>
      </c>
      <c r="F242" s="62" t="s">
        <v>4091</v>
      </c>
      <c r="G242" s="47" t="s">
        <v>2995</v>
      </c>
      <c r="H242" s="61"/>
      <c r="I242" s="61"/>
      <c r="J242" s="44" t="s">
        <v>2938</v>
      </c>
      <c r="K242" s="47" t="s">
        <v>2937</v>
      </c>
      <c r="L242" s="44" t="s">
        <v>3559</v>
      </c>
      <c r="M242" s="45"/>
      <c r="N242" s="44" t="s">
        <v>3736</v>
      </c>
      <c r="O242" s="29">
        <v>140000</v>
      </c>
      <c r="P242" s="29">
        <v>0</v>
      </c>
      <c r="Q242" s="29">
        <v>0</v>
      </c>
      <c r="R242" s="29">
        <f t="shared" si="3"/>
        <v>140000</v>
      </c>
      <c r="S242" s="64" t="s">
        <v>4090</v>
      </c>
    </row>
    <row r="243" spans="1:19" s="25" customFormat="1" ht="22.5" x14ac:dyDescent="0.2">
      <c r="A243" s="63">
        <v>45639</v>
      </c>
      <c r="B243" s="47" t="s">
        <v>3000</v>
      </c>
      <c r="C243" s="47" t="s">
        <v>2999</v>
      </c>
      <c r="D243" s="44" t="s">
        <v>77</v>
      </c>
      <c r="E243" s="47" t="s">
        <v>2997</v>
      </c>
      <c r="F243" s="62" t="s">
        <v>4089</v>
      </c>
      <c r="G243" s="60"/>
      <c r="H243" s="61"/>
      <c r="I243" s="61"/>
      <c r="J243" s="44" t="s">
        <v>2938</v>
      </c>
      <c r="K243" s="47" t="s">
        <v>2937</v>
      </c>
      <c r="L243" s="44" t="s">
        <v>4088</v>
      </c>
      <c r="M243" s="45"/>
      <c r="N243" s="44" t="s">
        <v>4087</v>
      </c>
      <c r="O243" s="29">
        <v>30000</v>
      </c>
      <c r="P243" s="29">
        <v>0</v>
      </c>
      <c r="Q243" s="29">
        <v>0</v>
      </c>
      <c r="R243" s="29">
        <f t="shared" si="3"/>
        <v>30000</v>
      </c>
      <c r="S243" s="64" t="s">
        <v>4086</v>
      </c>
    </row>
    <row r="244" spans="1:19" s="25" customFormat="1" x14ac:dyDescent="0.2">
      <c r="A244" s="63">
        <v>45639</v>
      </c>
      <c r="B244" s="47" t="s">
        <v>3000</v>
      </c>
      <c r="C244" s="47" t="s">
        <v>2999</v>
      </c>
      <c r="D244" s="44" t="s">
        <v>77</v>
      </c>
      <c r="E244" s="47" t="s">
        <v>3387</v>
      </c>
      <c r="F244" s="62" t="s">
        <v>3386</v>
      </c>
      <c r="G244" s="60"/>
      <c r="H244" s="61"/>
      <c r="I244" s="61"/>
      <c r="J244" s="44" t="s">
        <v>2938</v>
      </c>
      <c r="K244" s="47" t="s">
        <v>2937</v>
      </c>
      <c r="L244" s="44" t="s">
        <v>2992</v>
      </c>
      <c r="M244" s="45"/>
      <c r="N244" s="44" t="s">
        <v>3685</v>
      </c>
      <c r="O244" s="29">
        <v>20000</v>
      </c>
      <c r="P244" s="29">
        <v>0</v>
      </c>
      <c r="Q244" s="29">
        <v>20000</v>
      </c>
      <c r="R244" s="29">
        <f t="shared" si="3"/>
        <v>40000</v>
      </c>
      <c r="S244" s="47" t="s">
        <v>4085</v>
      </c>
    </row>
    <row r="245" spans="1:19" s="25" customFormat="1" x14ac:dyDescent="0.2">
      <c r="A245" s="63">
        <v>45639</v>
      </c>
      <c r="B245" s="47" t="s">
        <v>3000</v>
      </c>
      <c r="C245" s="47" t="s">
        <v>2999</v>
      </c>
      <c r="D245" s="44" t="s">
        <v>77</v>
      </c>
      <c r="E245" s="47" t="s">
        <v>3380</v>
      </c>
      <c r="F245" s="62" t="s">
        <v>3379</v>
      </c>
      <c r="G245" s="60"/>
      <c r="H245" s="61"/>
      <c r="I245" s="61"/>
      <c r="J245" s="44" t="s">
        <v>2938</v>
      </c>
      <c r="K245" s="47" t="s">
        <v>2937</v>
      </c>
      <c r="L245" s="44" t="s">
        <v>2993</v>
      </c>
      <c r="M245" s="45"/>
      <c r="N245" s="44" t="s">
        <v>3677</v>
      </c>
      <c r="O245" s="29">
        <v>20000</v>
      </c>
      <c r="P245" s="29">
        <v>0</v>
      </c>
      <c r="Q245" s="29">
        <v>20000</v>
      </c>
      <c r="R245" s="29">
        <f t="shared" si="3"/>
        <v>40000</v>
      </c>
      <c r="S245" s="47" t="s">
        <v>4084</v>
      </c>
    </row>
    <row r="246" spans="1:19" s="25" customFormat="1" ht="22.5" x14ac:dyDescent="0.2">
      <c r="A246" s="63">
        <v>45639</v>
      </c>
      <c r="B246" s="47" t="s">
        <v>3000</v>
      </c>
      <c r="C246" s="47" t="s">
        <v>2999</v>
      </c>
      <c r="D246" s="44" t="s">
        <v>77</v>
      </c>
      <c r="E246" s="47" t="s">
        <v>2940</v>
      </c>
      <c r="F246" s="62" t="s">
        <v>3390</v>
      </c>
      <c r="G246" s="60"/>
      <c r="H246" s="61"/>
      <c r="I246" s="61"/>
      <c r="J246" s="44" t="s">
        <v>2938</v>
      </c>
      <c r="K246" s="47" t="s">
        <v>2937</v>
      </c>
      <c r="L246" s="44" t="s">
        <v>3458</v>
      </c>
      <c r="M246" s="45"/>
      <c r="N246" s="44" t="s">
        <v>4083</v>
      </c>
      <c r="O246" s="29">
        <v>20000</v>
      </c>
      <c r="P246" s="29">
        <v>0</v>
      </c>
      <c r="Q246" s="29">
        <v>20000</v>
      </c>
      <c r="R246" s="29">
        <f t="shared" si="3"/>
        <v>40000</v>
      </c>
      <c r="S246" s="64" t="s">
        <v>4082</v>
      </c>
    </row>
    <row r="247" spans="1:19" s="25" customFormat="1" x14ac:dyDescent="0.2">
      <c r="A247" s="63">
        <v>45639</v>
      </c>
      <c r="B247" s="47" t="s">
        <v>3000</v>
      </c>
      <c r="C247" s="47" t="s">
        <v>2999</v>
      </c>
      <c r="D247" s="44" t="s">
        <v>77</v>
      </c>
      <c r="E247" s="47" t="s">
        <v>3527</v>
      </c>
      <c r="F247" s="62" t="s">
        <v>3470</v>
      </c>
      <c r="G247" s="60"/>
      <c r="H247" s="61"/>
      <c r="I247" s="61"/>
      <c r="J247" s="44" t="s">
        <v>2938</v>
      </c>
      <c r="K247" s="47" t="s">
        <v>2937</v>
      </c>
      <c r="L247" s="44" t="s">
        <v>3458</v>
      </c>
      <c r="M247" s="45"/>
      <c r="N247" s="44" t="s">
        <v>2956</v>
      </c>
      <c r="O247" s="29">
        <v>20000</v>
      </c>
      <c r="P247" s="29"/>
      <c r="Q247" s="29">
        <v>25000</v>
      </c>
      <c r="R247" s="29">
        <f t="shared" si="3"/>
        <v>45000</v>
      </c>
      <c r="S247" s="47" t="s">
        <v>4081</v>
      </c>
    </row>
    <row r="248" spans="1:19" s="25" customFormat="1" x14ac:dyDescent="0.2">
      <c r="A248" s="63">
        <v>45639</v>
      </c>
      <c r="B248" s="47" t="s">
        <v>3000</v>
      </c>
      <c r="C248" s="47" t="s">
        <v>2999</v>
      </c>
      <c r="D248" s="44" t="s">
        <v>77</v>
      </c>
      <c r="E248" s="47" t="s">
        <v>3370</v>
      </c>
      <c r="F248" s="62" t="s">
        <v>3369</v>
      </c>
      <c r="G248" s="60"/>
      <c r="H248" s="61"/>
      <c r="I248" s="61"/>
      <c r="J248" s="44" t="s">
        <v>2938</v>
      </c>
      <c r="K248" s="47" t="s">
        <v>2937</v>
      </c>
      <c r="L248" s="44" t="s">
        <v>3458</v>
      </c>
      <c r="M248" s="45"/>
      <c r="N248" s="44" t="s">
        <v>3860</v>
      </c>
      <c r="O248" s="29">
        <v>20000</v>
      </c>
      <c r="P248" s="29"/>
      <c r="Q248" s="29">
        <v>25000</v>
      </c>
      <c r="R248" s="29">
        <f t="shared" si="3"/>
        <v>45000</v>
      </c>
      <c r="S248" s="47" t="s">
        <v>4080</v>
      </c>
    </row>
    <row r="249" spans="1:19" s="25" customFormat="1" x14ac:dyDescent="0.2">
      <c r="A249" s="63">
        <v>45639</v>
      </c>
      <c r="B249" s="47" t="s">
        <v>3000</v>
      </c>
      <c r="C249" s="47" t="s">
        <v>2999</v>
      </c>
      <c r="D249" s="44" t="s">
        <v>77</v>
      </c>
      <c r="E249" s="47" t="s">
        <v>3377</v>
      </c>
      <c r="F249" s="62" t="s">
        <v>3376</v>
      </c>
      <c r="G249" s="60"/>
      <c r="H249" s="61"/>
      <c r="I249" s="61"/>
      <c r="J249" s="44" t="s">
        <v>2938</v>
      </c>
      <c r="K249" s="47" t="s">
        <v>2937</v>
      </c>
      <c r="L249" s="44" t="s">
        <v>3360</v>
      </c>
      <c r="M249" s="45"/>
      <c r="N249" s="44" t="s">
        <v>4079</v>
      </c>
      <c r="O249" s="29">
        <v>20000</v>
      </c>
      <c r="P249" s="29"/>
      <c r="Q249" s="29">
        <v>25000</v>
      </c>
      <c r="R249" s="29">
        <f t="shared" si="3"/>
        <v>45000</v>
      </c>
      <c r="S249" s="47" t="s">
        <v>4078</v>
      </c>
    </row>
    <row r="250" spans="1:19" s="25" customFormat="1" x14ac:dyDescent="0.2">
      <c r="A250" s="63">
        <v>45639</v>
      </c>
      <c r="B250" s="47" t="s">
        <v>3000</v>
      </c>
      <c r="C250" s="47" t="s">
        <v>2999</v>
      </c>
      <c r="D250" s="44" t="s">
        <v>77</v>
      </c>
      <c r="E250" s="47" t="s">
        <v>3460</v>
      </c>
      <c r="F250" s="62" t="s">
        <v>3459</v>
      </c>
      <c r="G250" s="60"/>
      <c r="H250" s="61"/>
      <c r="I250" s="61"/>
      <c r="J250" s="44" t="s">
        <v>2938</v>
      </c>
      <c r="K250" s="47" t="s">
        <v>2937</v>
      </c>
      <c r="L250" s="44" t="s">
        <v>3360</v>
      </c>
      <c r="M250" s="45"/>
      <c r="N250" s="44" t="s">
        <v>4077</v>
      </c>
      <c r="O250" s="29">
        <v>20000</v>
      </c>
      <c r="P250" s="29">
        <v>0</v>
      </c>
      <c r="Q250" s="29">
        <v>30000</v>
      </c>
      <c r="R250" s="29">
        <f t="shared" si="3"/>
        <v>50000</v>
      </c>
      <c r="S250" s="47" t="s">
        <v>4076</v>
      </c>
    </row>
    <row r="251" spans="1:19" s="25" customFormat="1" x14ac:dyDescent="0.2">
      <c r="A251" s="63">
        <v>45639</v>
      </c>
      <c r="B251" s="47" t="s">
        <v>3000</v>
      </c>
      <c r="C251" s="47" t="s">
        <v>2999</v>
      </c>
      <c r="D251" s="44" t="s">
        <v>77</v>
      </c>
      <c r="E251" s="47" t="s">
        <v>3362</v>
      </c>
      <c r="F251" s="62" t="s">
        <v>3361</v>
      </c>
      <c r="G251" s="60"/>
      <c r="H251" s="61"/>
      <c r="I251" s="61"/>
      <c r="J251" s="44" t="s">
        <v>2938</v>
      </c>
      <c r="K251" s="47" t="s">
        <v>2937</v>
      </c>
      <c r="L251" s="44" t="s">
        <v>3360</v>
      </c>
      <c r="M251" s="45"/>
      <c r="N251" s="44" t="s">
        <v>3860</v>
      </c>
      <c r="O251" s="29">
        <v>20000</v>
      </c>
      <c r="P251" s="29">
        <v>0</v>
      </c>
      <c r="Q251" s="29">
        <v>35000</v>
      </c>
      <c r="R251" s="29">
        <f t="shared" si="3"/>
        <v>55000</v>
      </c>
      <c r="S251" s="47" t="s">
        <v>4075</v>
      </c>
    </row>
    <row r="252" spans="1:19" s="25" customFormat="1" x14ac:dyDescent="0.2">
      <c r="A252" s="63">
        <v>45639</v>
      </c>
      <c r="B252" s="47" t="s">
        <v>3000</v>
      </c>
      <c r="C252" s="47" t="s">
        <v>2999</v>
      </c>
      <c r="D252" s="44" t="s">
        <v>77</v>
      </c>
      <c r="E252" s="47" t="s">
        <v>4074</v>
      </c>
      <c r="F252" s="62" t="s">
        <v>4073</v>
      </c>
      <c r="G252" s="60"/>
      <c r="H252" s="44" t="s">
        <v>2984</v>
      </c>
      <c r="I252" s="61"/>
      <c r="J252" s="44" t="s">
        <v>2938</v>
      </c>
      <c r="K252" s="47" t="s">
        <v>2937</v>
      </c>
      <c r="L252" s="44" t="s">
        <v>4072</v>
      </c>
      <c r="M252" s="45"/>
      <c r="N252" s="44" t="s">
        <v>4071</v>
      </c>
      <c r="O252" s="29">
        <v>60000</v>
      </c>
      <c r="P252" s="29"/>
      <c r="Q252" s="29">
        <v>84000</v>
      </c>
      <c r="R252" s="29">
        <f t="shared" si="3"/>
        <v>144000</v>
      </c>
      <c r="S252" s="47" t="s">
        <v>4070</v>
      </c>
    </row>
    <row r="253" spans="1:19" s="25" customFormat="1" x14ac:dyDescent="0.2">
      <c r="A253" s="63">
        <v>45639</v>
      </c>
      <c r="B253" s="47" t="s">
        <v>3000</v>
      </c>
      <c r="C253" s="47" t="s">
        <v>2999</v>
      </c>
      <c r="D253" s="44" t="s">
        <v>77</v>
      </c>
      <c r="E253" s="47" t="s">
        <v>3357</v>
      </c>
      <c r="F253" s="62" t="s">
        <v>3356</v>
      </c>
      <c r="G253" s="60"/>
      <c r="H253" s="61"/>
      <c r="I253" s="61"/>
      <c r="J253" s="44" t="s">
        <v>2938</v>
      </c>
      <c r="K253" s="47" t="s">
        <v>2937</v>
      </c>
      <c r="L253" s="44" t="s">
        <v>3360</v>
      </c>
      <c r="M253" s="45"/>
      <c r="N253" s="44" t="s">
        <v>4069</v>
      </c>
      <c r="O253" s="29">
        <v>100000</v>
      </c>
      <c r="P253" s="29">
        <v>0</v>
      </c>
      <c r="Q253" s="29">
        <v>35000</v>
      </c>
      <c r="R253" s="29">
        <f t="shared" si="3"/>
        <v>135000</v>
      </c>
      <c r="S253" s="47" t="s">
        <v>4068</v>
      </c>
    </row>
    <row r="254" spans="1:19" s="25" customFormat="1" x14ac:dyDescent="0.2">
      <c r="A254" s="63">
        <v>45639</v>
      </c>
      <c r="B254" s="47" t="s">
        <v>3000</v>
      </c>
      <c r="C254" s="47" t="s">
        <v>2999</v>
      </c>
      <c r="D254" s="44" t="s">
        <v>1020</v>
      </c>
      <c r="E254" s="47" t="s">
        <v>2997</v>
      </c>
      <c r="F254" s="62" t="s">
        <v>3353</v>
      </c>
      <c r="G254" s="47" t="s">
        <v>2995</v>
      </c>
      <c r="H254" s="44" t="s">
        <v>2984</v>
      </c>
      <c r="I254" s="61"/>
      <c r="J254" s="44" t="s">
        <v>2938</v>
      </c>
      <c r="K254" s="47" t="s">
        <v>3002</v>
      </c>
      <c r="L254" s="44" t="s">
        <v>2993</v>
      </c>
      <c r="M254" s="45"/>
      <c r="N254" s="44" t="s">
        <v>2949</v>
      </c>
      <c r="O254" s="29">
        <v>60000</v>
      </c>
      <c r="P254" s="29">
        <v>60000</v>
      </c>
      <c r="Q254" s="29">
        <v>0</v>
      </c>
      <c r="R254" s="29">
        <f t="shared" si="3"/>
        <v>120000</v>
      </c>
      <c r="S254" s="60"/>
    </row>
    <row r="255" spans="1:19" s="25" customFormat="1" x14ac:dyDescent="0.2">
      <c r="A255" s="63">
        <v>45639</v>
      </c>
      <c r="B255" s="47" t="s">
        <v>3000</v>
      </c>
      <c r="C255" s="47" t="s">
        <v>2999</v>
      </c>
      <c r="D255" s="44" t="s">
        <v>1020</v>
      </c>
      <c r="E255" s="47" t="s">
        <v>2997</v>
      </c>
      <c r="F255" s="62" t="s">
        <v>3352</v>
      </c>
      <c r="G255" s="47" t="s">
        <v>2995</v>
      </c>
      <c r="H255" s="44" t="s">
        <v>2984</v>
      </c>
      <c r="I255" s="61"/>
      <c r="J255" s="44" t="s">
        <v>2938</v>
      </c>
      <c r="K255" s="47" t="s">
        <v>3005</v>
      </c>
      <c r="L255" s="44" t="s">
        <v>2993</v>
      </c>
      <c r="M255" s="45"/>
      <c r="N255" s="44" t="s">
        <v>2949</v>
      </c>
      <c r="O255" s="29">
        <v>40000</v>
      </c>
      <c r="P255" s="29">
        <v>40000</v>
      </c>
      <c r="Q255" s="29">
        <v>0</v>
      </c>
      <c r="R255" s="29">
        <f t="shared" si="3"/>
        <v>80000</v>
      </c>
      <c r="S255" s="60"/>
    </row>
    <row r="256" spans="1:19" s="25" customFormat="1" x14ac:dyDescent="0.2">
      <c r="A256" s="63">
        <v>45640</v>
      </c>
      <c r="B256" s="47" t="s">
        <v>3000</v>
      </c>
      <c r="C256" s="47" t="s">
        <v>2999</v>
      </c>
      <c r="D256" s="44" t="s">
        <v>77</v>
      </c>
      <c r="E256" s="47" t="s">
        <v>2997</v>
      </c>
      <c r="F256" s="62" t="s">
        <v>4067</v>
      </c>
      <c r="G256" s="60"/>
      <c r="H256" s="44" t="s">
        <v>3413</v>
      </c>
      <c r="I256" s="44" t="s">
        <v>3412</v>
      </c>
      <c r="J256" s="44" t="s">
        <v>2938</v>
      </c>
      <c r="K256" s="47" t="s">
        <v>4066</v>
      </c>
      <c r="L256" s="44" t="s">
        <v>4065</v>
      </c>
      <c r="M256" s="45" t="s">
        <v>4064</v>
      </c>
      <c r="N256" s="44" t="s">
        <v>3487</v>
      </c>
      <c r="O256" s="29">
        <v>30000</v>
      </c>
      <c r="P256" s="29">
        <v>15000</v>
      </c>
      <c r="Q256" s="29">
        <v>0</v>
      </c>
      <c r="R256" s="29">
        <f t="shared" si="3"/>
        <v>45000</v>
      </c>
      <c r="S256" s="47" t="s">
        <v>4063</v>
      </c>
    </row>
    <row r="257" spans="1:19" s="25" customFormat="1" x14ac:dyDescent="0.2">
      <c r="A257" s="63">
        <v>45640</v>
      </c>
      <c r="B257" s="47" t="s">
        <v>3000</v>
      </c>
      <c r="C257" s="47" t="s">
        <v>2999</v>
      </c>
      <c r="D257" s="44" t="s">
        <v>77</v>
      </c>
      <c r="E257" s="47" t="s">
        <v>2997</v>
      </c>
      <c r="F257" s="62" t="s">
        <v>3824</v>
      </c>
      <c r="G257" s="60"/>
      <c r="H257" s="44" t="s">
        <v>3413</v>
      </c>
      <c r="I257" s="44" t="s">
        <v>3412</v>
      </c>
      <c r="J257" s="44" t="s">
        <v>2938</v>
      </c>
      <c r="K257" s="47" t="s">
        <v>4062</v>
      </c>
      <c r="L257" s="44" t="s">
        <v>3493</v>
      </c>
      <c r="M257" s="45" t="s">
        <v>4061</v>
      </c>
      <c r="N257" s="44" t="s">
        <v>3749</v>
      </c>
      <c r="O257" s="29">
        <v>30000</v>
      </c>
      <c r="P257" s="29">
        <v>0</v>
      </c>
      <c r="Q257" s="29">
        <v>0</v>
      </c>
      <c r="R257" s="29">
        <f t="shared" si="3"/>
        <v>30000</v>
      </c>
      <c r="S257" s="47" t="s">
        <v>4060</v>
      </c>
    </row>
    <row r="258" spans="1:19" s="25" customFormat="1" x14ac:dyDescent="0.2">
      <c r="A258" s="63">
        <v>45640</v>
      </c>
      <c r="B258" s="47" t="s">
        <v>3000</v>
      </c>
      <c r="C258" s="47" t="s">
        <v>2999</v>
      </c>
      <c r="D258" s="44" t="s">
        <v>77</v>
      </c>
      <c r="E258" s="47" t="s">
        <v>2997</v>
      </c>
      <c r="F258" s="62" t="s">
        <v>3490</v>
      </c>
      <c r="G258" s="60"/>
      <c r="H258" s="44" t="s">
        <v>3413</v>
      </c>
      <c r="I258" s="44" t="s">
        <v>3412</v>
      </c>
      <c r="J258" s="44" t="s">
        <v>2938</v>
      </c>
      <c r="K258" s="47" t="s">
        <v>4059</v>
      </c>
      <c r="L258" s="44" t="s">
        <v>3802</v>
      </c>
      <c r="M258" s="45" t="s">
        <v>4058</v>
      </c>
      <c r="N258" s="44" t="s">
        <v>3605</v>
      </c>
      <c r="O258" s="29">
        <v>20000</v>
      </c>
      <c r="P258" s="29">
        <v>0</v>
      </c>
      <c r="Q258" s="29">
        <v>0</v>
      </c>
      <c r="R258" s="29">
        <f t="shared" ref="R258:R321" si="4">SUM(O258:Q258)</f>
        <v>20000</v>
      </c>
      <c r="S258" s="47" t="s">
        <v>4057</v>
      </c>
    </row>
    <row r="259" spans="1:19" s="25" customFormat="1" x14ac:dyDescent="0.2">
      <c r="A259" s="63">
        <v>45640</v>
      </c>
      <c r="B259" s="47" t="s">
        <v>3000</v>
      </c>
      <c r="C259" s="47" t="s">
        <v>2999</v>
      </c>
      <c r="D259" s="44" t="s">
        <v>77</v>
      </c>
      <c r="E259" s="47" t="s">
        <v>2997</v>
      </c>
      <c r="F259" s="62" t="s">
        <v>3824</v>
      </c>
      <c r="G259" s="60"/>
      <c r="H259" s="44" t="s">
        <v>3413</v>
      </c>
      <c r="I259" s="44" t="s">
        <v>3412</v>
      </c>
      <c r="J259" s="44" t="s">
        <v>2938</v>
      </c>
      <c r="K259" s="47" t="s">
        <v>4056</v>
      </c>
      <c r="L259" s="44" t="s">
        <v>3719</v>
      </c>
      <c r="M259" s="45" t="s">
        <v>4055</v>
      </c>
      <c r="N259" s="44" t="s">
        <v>4054</v>
      </c>
      <c r="O259" s="29">
        <v>30000</v>
      </c>
      <c r="P259" s="29">
        <v>0</v>
      </c>
      <c r="Q259" s="29">
        <v>0</v>
      </c>
      <c r="R259" s="29">
        <f t="shared" si="4"/>
        <v>30000</v>
      </c>
      <c r="S259" s="47" t="s">
        <v>4053</v>
      </c>
    </row>
    <row r="260" spans="1:19" s="25" customFormat="1" x14ac:dyDescent="0.2">
      <c r="A260" s="63">
        <v>45640</v>
      </c>
      <c r="B260" s="47" t="s">
        <v>3000</v>
      </c>
      <c r="C260" s="47" t="s">
        <v>2999</v>
      </c>
      <c r="D260" s="44" t="s">
        <v>77</v>
      </c>
      <c r="E260" s="47" t="s">
        <v>2997</v>
      </c>
      <c r="F260" s="62" t="s">
        <v>4052</v>
      </c>
      <c r="G260" s="47" t="s">
        <v>2995</v>
      </c>
      <c r="H260" s="61"/>
      <c r="I260" s="61"/>
      <c r="J260" s="44" t="s">
        <v>2938</v>
      </c>
      <c r="K260" s="47" t="s">
        <v>3429</v>
      </c>
      <c r="L260" s="44" t="s">
        <v>3480</v>
      </c>
      <c r="M260" s="45" t="s">
        <v>3480</v>
      </c>
      <c r="N260" s="44" t="s">
        <v>3684</v>
      </c>
      <c r="O260" s="29">
        <v>60000</v>
      </c>
      <c r="P260" s="29">
        <v>0</v>
      </c>
      <c r="Q260" s="29">
        <v>0</v>
      </c>
      <c r="R260" s="29">
        <f t="shared" si="4"/>
        <v>60000</v>
      </c>
      <c r="S260" s="47" t="s">
        <v>4051</v>
      </c>
    </row>
    <row r="261" spans="1:19" s="25" customFormat="1" x14ac:dyDescent="0.2">
      <c r="A261" s="63">
        <v>45640</v>
      </c>
      <c r="B261" s="47" t="s">
        <v>3000</v>
      </c>
      <c r="C261" s="47" t="s">
        <v>2999</v>
      </c>
      <c r="D261" s="44" t="s">
        <v>77</v>
      </c>
      <c r="E261" s="47" t="s">
        <v>2997</v>
      </c>
      <c r="F261" s="62" t="s">
        <v>4050</v>
      </c>
      <c r="G261" s="47" t="s">
        <v>2995</v>
      </c>
      <c r="H261" s="61"/>
      <c r="I261" s="61"/>
      <c r="J261" s="44" t="s">
        <v>2938</v>
      </c>
      <c r="K261" s="47" t="s">
        <v>3429</v>
      </c>
      <c r="L261" s="44" t="s">
        <v>3559</v>
      </c>
      <c r="M261" s="45" t="s">
        <v>3480</v>
      </c>
      <c r="N261" s="44" t="s">
        <v>3640</v>
      </c>
      <c r="O261" s="29">
        <v>45000</v>
      </c>
      <c r="P261" s="29">
        <v>0</v>
      </c>
      <c r="Q261" s="29">
        <v>0</v>
      </c>
      <c r="R261" s="29">
        <f t="shared" si="4"/>
        <v>45000</v>
      </c>
      <c r="S261" s="47" t="s">
        <v>4049</v>
      </c>
    </row>
    <row r="262" spans="1:19" s="25" customFormat="1" ht="22.5" x14ac:dyDescent="0.2">
      <c r="A262" s="63">
        <v>45640</v>
      </c>
      <c r="B262" s="47" t="s">
        <v>3000</v>
      </c>
      <c r="C262" s="47" t="s">
        <v>2999</v>
      </c>
      <c r="D262" s="44" t="s">
        <v>77</v>
      </c>
      <c r="E262" s="47" t="s">
        <v>2997</v>
      </c>
      <c r="F262" s="62" t="s">
        <v>4048</v>
      </c>
      <c r="G262" s="60"/>
      <c r="H262" s="61"/>
      <c r="I262" s="61"/>
      <c r="J262" s="44" t="s">
        <v>2938</v>
      </c>
      <c r="K262" s="47" t="s">
        <v>4047</v>
      </c>
      <c r="L262" s="44" t="s">
        <v>4046</v>
      </c>
      <c r="M262" s="45" t="s">
        <v>4018</v>
      </c>
      <c r="N262" s="44" t="s">
        <v>3558</v>
      </c>
      <c r="O262" s="29">
        <v>20000</v>
      </c>
      <c r="P262" s="29">
        <v>0</v>
      </c>
      <c r="Q262" s="29">
        <v>0</v>
      </c>
      <c r="R262" s="29">
        <f t="shared" si="4"/>
        <v>20000</v>
      </c>
      <c r="S262" s="64" t="s">
        <v>4045</v>
      </c>
    </row>
    <row r="263" spans="1:19" s="25" customFormat="1" x14ac:dyDescent="0.2">
      <c r="A263" s="63">
        <v>45640</v>
      </c>
      <c r="B263" s="47" t="s">
        <v>3000</v>
      </c>
      <c r="C263" s="47" t="s">
        <v>2999</v>
      </c>
      <c r="D263" s="44" t="s">
        <v>1020</v>
      </c>
      <c r="E263" s="47" t="s">
        <v>2997</v>
      </c>
      <c r="F263" s="62" t="s">
        <v>3406</v>
      </c>
      <c r="G263" s="47" t="s">
        <v>2995</v>
      </c>
      <c r="H263" s="44" t="s">
        <v>2984</v>
      </c>
      <c r="I263" s="61"/>
      <c r="J263" s="44" t="s">
        <v>2938</v>
      </c>
      <c r="K263" s="47" t="s">
        <v>3405</v>
      </c>
      <c r="L263" s="44" t="s">
        <v>2993</v>
      </c>
      <c r="M263" s="45"/>
      <c r="N263" s="44" t="s">
        <v>4028</v>
      </c>
      <c r="O263" s="29">
        <v>50000</v>
      </c>
      <c r="P263" s="29">
        <v>50000</v>
      </c>
      <c r="Q263" s="29">
        <v>0</v>
      </c>
      <c r="R263" s="29">
        <f t="shared" si="4"/>
        <v>100000</v>
      </c>
      <c r="S263" s="60"/>
    </row>
    <row r="264" spans="1:19" s="25" customFormat="1" x14ac:dyDescent="0.2">
      <c r="A264" s="63">
        <v>45640</v>
      </c>
      <c r="B264" s="47" t="s">
        <v>3000</v>
      </c>
      <c r="C264" s="47" t="s">
        <v>2999</v>
      </c>
      <c r="D264" s="44" t="s">
        <v>77</v>
      </c>
      <c r="E264" s="47" t="s">
        <v>2940</v>
      </c>
      <c r="F264" s="62" t="s">
        <v>3390</v>
      </c>
      <c r="G264" s="60"/>
      <c r="H264" s="61"/>
      <c r="I264" s="61"/>
      <c r="J264" s="44" t="s">
        <v>2938</v>
      </c>
      <c r="K264" s="47" t="s">
        <v>2937</v>
      </c>
      <c r="L264" s="44" t="s">
        <v>4032</v>
      </c>
      <c r="M264" s="45"/>
      <c r="N264" s="44" t="s">
        <v>3359</v>
      </c>
      <c r="O264" s="29">
        <v>20000</v>
      </c>
      <c r="P264" s="29">
        <v>0</v>
      </c>
      <c r="Q264" s="29">
        <v>20000</v>
      </c>
      <c r="R264" s="29">
        <f t="shared" si="4"/>
        <v>40000</v>
      </c>
      <c r="S264" s="47" t="s">
        <v>4044</v>
      </c>
    </row>
    <row r="265" spans="1:19" s="25" customFormat="1" x14ac:dyDescent="0.2">
      <c r="A265" s="63">
        <v>45640</v>
      </c>
      <c r="B265" s="47" t="s">
        <v>3000</v>
      </c>
      <c r="C265" s="47" t="s">
        <v>2999</v>
      </c>
      <c r="D265" s="44" t="s">
        <v>77</v>
      </c>
      <c r="E265" s="47" t="s">
        <v>3595</v>
      </c>
      <c r="F265" s="62" t="s">
        <v>3594</v>
      </c>
      <c r="G265" s="60"/>
      <c r="H265" s="61"/>
      <c r="I265" s="61"/>
      <c r="J265" s="44" t="s">
        <v>2938</v>
      </c>
      <c r="K265" s="47" t="s">
        <v>2937</v>
      </c>
      <c r="L265" s="44" t="s">
        <v>4030</v>
      </c>
      <c r="M265" s="45"/>
      <c r="N265" s="44" t="s">
        <v>3684</v>
      </c>
      <c r="O265" s="29">
        <v>20000</v>
      </c>
      <c r="P265" s="29">
        <v>0</v>
      </c>
      <c r="Q265" s="29">
        <v>20000</v>
      </c>
      <c r="R265" s="29">
        <f t="shared" si="4"/>
        <v>40000</v>
      </c>
      <c r="S265" s="47" t="s">
        <v>4043</v>
      </c>
    </row>
    <row r="266" spans="1:19" s="25" customFormat="1" x14ac:dyDescent="0.2">
      <c r="A266" s="63">
        <v>45640</v>
      </c>
      <c r="B266" s="47" t="s">
        <v>3000</v>
      </c>
      <c r="C266" s="47" t="s">
        <v>2999</v>
      </c>
      <c r="D266" s="44" t="s">
        <v>77</v>
      </c>
      <c r="E266" s="47" t="s">
        <v>3387</v>
      </c>
      <c r="F266" s="62" t="s">
        <v>3386</v>
      </c>
      <c r="G266" s="60"/>
      <c r="H266" s="61"/>
      <c r="I266" s="61"/>
      <c r="J266" s="44" t="s">
        <v>2938</v>
      </c>
      <c r="K266" s="47" t="s">
        <v>2937</v>
      </c>
      <c r="L266" s="44" t="s">
        <v>3963</v>
      </c>
      <c r="M266" s="45"/>
      <c r="N266" s="44" t="s">
        <v>3385</v>
      </c>
      <c r="O266" s="29">
        <v>20000</v>
      </c>
      <c r="P266" s="29">
        <v>0</v>
      </c>
      <c r="Q266" s="29">
        <v>20000</v>
      </c>
      <c r="R266" s="29">
        <f t="shared" si="4"/>
        <v>40000</v>
      </c>
      <c r="S266" s="47" t="s">
        <v>4042</v>
      </c>
    </row>
    <row r="267" spans="1:19" s="25" customFormat="1" x14ac:dyDescent="0.2">
      <c r="A267" s="63">
        <v>45640</v>
      </c>
      <c r="B267" s="47" t="s">
        <v>3000</v>
      </c>
      <c r="C267" s="47" t="s">
        <v>2999</v>
      </c>
      <c r="D267" s="44" t="s">
        <v>77</v>
      </c>
      <c r="E267" s="47" t="s">
        <v>3383</v>
      </c>
      <c r="F267" s="62" t="s">
        <v>3382</v>
      </c>
      <c r="G267" s="60"/>
      <c r="H267" s="61"/>
      <c r="I267" s="61"/>
      <c r="J267" s="44" t="s">
        <v>2938</v>
      </c>
      <c r="K267" s="47" t="s">
        <v>2937</v>
      </c>
      <c r="L267" s="44" t="s">
        <v>3963</v>
      </c>
      <c r="M267" s="45"/>
      <c r="N267" s="44" t="s">
        <v>3355</v>
      </c>
      <c r="O267" s="29">
        <v>20000</v>
      </c>
      <c r="P267" s="29">
        <v>0</v>
      </c>
      <c r="Q267" s="29">
        <v>20000</v>
      </c>
      <c r="R267" s="29">
        <f t="shared" si="4"/>
        <v>40000</v>
      </c>
      <c r="S267" s="47" t="s">
        <v>4041</v>
      </c>
    </row>
    <row r="268" spans="1:19" s="25" customFormat="1" x14ac:dyDescent="0.2">
      <c r="A268" s="63">
        <v>45640</v>
      </c>
      <c r="B268" s="47" t="s">
        <v>3000</v>
      </c>
      <c r="C268" s="47" t="s">
        <v>2999</v>
      </c>
      <c r="D268" s="44" t="s">
        <v>77</v>
      </c>
      <c r="E268" s="47" t="s">
        <v>3380</v>
      </c>
      <c r="F268" s="62" t="s">
        <v>3379</v>
      </c>
      <c r="G268" s="60"/>
      <c r="H268" s="61"/>
      <c r="I268" s="61"/>
      <c r="J268" s="44" t="s">
        <v>2938</v>
      </c>
      <c r="K268" s="47" t="s">
        <v>2937</v>
      </c>
      <c r="L268" s="44" t="s">
        <v>2993</v>
      </c>
      <c r="M268" s="45"/>
      <c r="N268" s="44" t="s">
        <v>3742</v>
      </c>
      <c r="O268" s="29">
        <v>20000</v>
      </c>
      <c r="P268" s="29">
        <v>0</v>
      </c>
      <c r="Q268" s="29">
        <v>20000</v>
      </c>
      <c r="R268" s="29">
        <f t="shared" si="4"/>
        <v>40000</v>
      </c>
      <c r="S268" s="47" t="s">
        <v>4040</v>
      </c>
    </row>
    <row r="269" spans="1:19" s="25" customFormat="1" x14ac:dyDescent="0.2">
      <c r="A269" s="63">
        <v>45640</v>
      </c>
      <c r="B269" s="47" t="s">
        <v>3000</v>
      </c>
      <c r="C269" s="47" t="s">
        <v>2999</v>
      </c>
      <c r="D269" s="44" t="s">
        <v>77</v>
      </c>
      <c r="E269" s="47" t="s">
        <v>2940</v>
      </c>
      <c r="F269" s="62" t="s">
        <v>2939</v>
      </c>
      <c r="G269" s="60"/>
      <c r="H269" s="61"/>
      <c r="I269" s="61"/>
      <c r="J269" s="44" t="s">
        <v>2938</v>
      </c>
      <c r="K269" s="47" t="s">
        <v>2937</v>
      </c>
      <c r="L269" s="44" t="s">
        <v>4039</v>
      </c>
      <c r="M269" s="45"/>
      <c r="N269" s="44" t="s">
        <v>4038</v>
      </c>
      <c r="O269" s="29">
        <v>20000</v>
      </c>
      <c r="P269" s="29"/>
      <c r="Q269" s="29">
        <v>25000</v>
      </c>
      <c r="R269" s="29">
        <f t="shared" si="4"/>
        <v>45000</v>
      </c>
      <c r="S269" s="47" t="s">
        <v>4037</v>
      </c>
    </row>
    <row r="270" spans="1:19" s="25" customFormat="1" x14ac:dyDescent="0.2">
      <c r="A270" s="63">
        <v>45640</v>
      </c>
      <c r="B270" s="47" t="s">
        <v>3000</v>
      </c>
      <c r="C270" s="47" t="s">
        <v>2999</v>
      </c>
      <c r="D270" s="44" t="s">
        <v>77</v>
      </c>
      <c r="E270" s="47" t="s">
        <v>3527</v>
      </c>
      <c r="F270" s="62" t="s">
        <v>3470</v>
      </c>
      <c r="G270" s="60"/>
      <c r="H270" s="61"/>
      <c r="I270" s="61"/>
      <c r="J270" s="44" t="s">
        <v>2938</v>
      </c>
      <c r="K270" s="47" t="s">
        <v>2937</v>
      </c>
      <c r="L270" s="44" t="s">
        <v>4032</v>
      </c>
      <c r="M270" s="45"/>
      <c r="N270" s="44" t="s">
        <v>3641</v>
      </c>
      <c r="O270" s="29">
        <v>20000</v>
      </c>
      <c r="P270" s="29"/>
      <c r="Q270" s="29">
        <v>25000</v>
      </c>
      <c r="R270" s="29">
        <f t="shared" si="4"/>
        <v>45000</v>
      </c>
      <c r="S270" s="47" t="s">
        <v>4036</v>
      </c>
    </row>
    <row r="271" spans="1:19" s="25" customFormat="1" x14ac:dyDescent="0.2">
      <c r="A271" s="63">
        <v>45640</v>
      </c>
      <c r="B271" s="47" t="s">
        <v>3000</v>
      </c>
      <c r="C271" s="47" t="s">
        <v>2999</v>
      </c>
      <c r="D271" s="44" t="s">
        <v>77</v>
      </c>
      <c r="E271" s="47" t="s">
        <v>3370</v>
      </c>
      <c r="F271" s="62" t="s">
        <v>3369</v>
      </c>
      <c r="G271" s="60"/>
      <c r="H271" s="61"/>
      <c r="I271" s="61"/>
      <c r="J271" s="44" t="s">
        <v>2938</v>
      </c>
      <c r="K271" s="47" t="s">
        <v>2937</v>
      </c>
      <c r="L271" s="44" t="s">
        <v>4035</v>
      </c>
      <c r="M271" s="45"/>
      <c r="N271" s="44" t="s">
        <v>3385</v>
      </c>
      <c r="O271" s="29">
        <v>20000</v>
      </c>
      <c r="P271" s="29"/>
      <c r="Q271" s="29">
        <v>25000</v>
      </c>
      <c r="R271" s="29">
        <f t="shared" si="4"/>
        <v>45000</v>
      </c>
      <c r="S271" s="47" t="s">
        <v>4034</v>
      </c>
    </row>
    <row r="272" spans="1:19" s="25" customFormat="1" x14ac:dyDescent="0.2">
      <c r="A272" s="63">
        <v>45640</v>
      </c>
      <c r="B272" s="47" t="s">
        <v>3000</v>
      </c>
      <c r="C272" s="47" t="s">
        <v>2999</v>
      </c>
      <c r="D272" s="44" t="s">
        <v>77</v>
      </c>
      <c r="E272" s="47" t="s">
        <v>3460</v>
      </c>
      <c r="F272" s="62" t="s">
        <v>3459</v>
      </c>
      <c r="G272" s="60"/>
      <c r="H272" s="61"/>
      <c r="I272" s="61"/>
      <c r="J272" s="44" t="s">
        <v>2938</v>
      </c>
      <c r="K272" s="47" t="s">
        <v>2937</v>
      </c>
      <c r="L272" s="44" t="s">
        <v>4030</v>
      </c>
      <c r="M272" s="45"/>
      <c r="N272" s="44" t="s">
        <v>3359</v>
      </c>
      <c r="O272" s="29">
        <v>20000</v>
      </c>
      <c r="P272" s="29">
        <v>0</v>
      </c>
      <c r="Q272" s="29">
        <v>30000</v>
      </c>
      <c r="R272" s="29">
        <f t="shared" si="4"/>
        <v>50000</v>
      </c>
      <c r="S272" s="47" t="s">
        <v>4033</v>
      </c>
    </row>
    <row r="273" spans="1:19" s="25" customFormat="1" x14ac:dyDescent="0.2">
      <c r="A273" s="63">
        <v>45640</v>
      </c>
      <c r="B273" s="47" t="s">
        <v>3000</v>
      </c>
      <c r="C273" s="47" t="s">
        <v>2999</v>
      </c>
      <c r="D273" s="44" t="s">
        <v>77</v>
      </c>
      <c r="E273" s="47" t="s">
        <v>3362</v>
      </c>
      <c r="F273" s="62" t="s">
        <v>3361</v>
      </c>
      <c r="G273" s="60"/>
      <c r="H273" s="61"/>
      <c r="I273" s="61"/>
      <c r="J273" s="44" t="s">
        <v>2938</v>
      </c>
      <c r="K273" s="47" t="s">
        <v>2937</v>
      </c>
      <c r="L273" s="44" t="s">
        <v>4032</v>
      </c>
      <c r="M273" s="45"/>
      <c r="N273" s="44" t="s">
        <v>3685</v>
      </c>
      <c r="O273" s="29">
        <v>20000</v>
      </c>
      <c r="P273" s="29">
        <v>0</v>
      </c>
      <c r="Q273" s="29">
        <v>35000</v>
      </c>
      <c r="R273" s="29">
        <f t="shared" si="4"/>
        <v>55000</v>
      </c>
      <c r="S273" s="47" t="s">
        <v>4031</v>
      </c>
    </row>
    <row r="274" spans="1:19" s="25" customFormat="1" x14ac:dyDescent="0.2">
      <c r="A274" s="63">
        <v>45640</v>
      </c>
      <c r="B274" s="47" t="s">
        <v>3000</v>
      </c>
      <c r="C274" s="47" t="s">
        <v>2999</v>
      </c>
      <c r="D274" s="44" t="s">
        <v>77</v>
      </c>
      <c r="E274" s="47" t="s">
        <v>3357</v>
      </c>
      <c r="F274" s="62" t="s">
        <v>3356</v>
      </c>
      <c r="G274" s="60"/>
      <c r="H274" s="61"/>
      <c r="I274" s="61"/>
      <c r="J274" s="44" t="s">
        <v>2938</v>
      </c>
      <c r="K274" s="47" t="s">
        <v>2937</v>
      </c>
      <c r="L274" s="44" t="s">
        <v>4030</v>
      </c>
      <c r="M274" s="45"/>
      <c r="N274" s="44" t="s">
        <v>3684</v>
      </c>
      <c r="O274" s="29">
        <v>100000</v>
      </c>
      <c r="P274" s="29">
        <v>0</v>
      </c>
      <c r="Q274" s="29">
        <v>35000</v>
      </c>
      <c r="R274" s="29">
        <f t="shared" si="4"/>
        <v>135000</v>
      </c>
      <c r="S274" s="47" t="s">
        <v>4029</v>
      </c>
    </row>
    <row r="275" spans="1:19" s="25" customFormat="1" x14ac:dyDescent="0.2">
      <c r="A275" s="63">
        <v>45640</v>
      </c>
      <c r="B275" s="47" t="s">
        <v>3000</v>
      </c>
      <c r="C275" s="47" t="s">
        <v>2999</v>
      </c>
      <c r="D275" s="44" t="s">
        <v>1020</v>
      </c>
      <c r="E275" s="47" t="s">
        <v>2997</v>
      </c>
      <c r="F275" s="62" t="s">
        <v>3353</v>
      </c>
      <c r="G275" s="47" t="s">
        <v>2995</v>
      </c>
      <c r="H275" s="44" t="s">
        <v>2984</v>
      </c>
      <c r="I275" s="61"/>
      <c r="J275" s="44" t="s">
        <v>2938</v>
      </c>
      <c r="K275" s="47" t="s">
        <v>3002</v>
      </c>
      <c r="L275" s="44" t="s">
        <v>2993</v>
      </c>
      <c r="M275" s="45"/>
      <c r="N275" s="44" t="s">
        <v>4028</v>
      </c>
      <c r="O275" s="29">
        <v>60000</v>
      </c>
      <c r="P275" s="29">
        <v>60000</v>
      </c>
      <c r="Q275" s="29">
        <v>0</v>
      </c>
      <c r="R275" s="29">
        <f t="shared" si="4"/>
        <v>120000</v>
      </c>
      <c r="S275" s="60"/>
    </row>
    <row r="276" spans="1:19" s="25" customFormat="1" x14ac:dyDescent="0.2">
      <c r="A276" s="63">
        <v>45640</v>
      </c>
      <c r="B276" s="47" t="s">
        <v>3000</v>
      </c>
      <c r="C276" s="47" t="s">
        <v>2999</v>
      </c>
      <c r="D276" s="44" t="s">
        <v>1020</v>
      </c>
      <c r="E276" s="47" t="s">
        <v>2997</v>
      </c>
      <c r="F276" s="62" t="s">
        <v>3352</v>
      </c>
      <c r="G276" s="47" t="s">
        <v>2995</v>
      </c>
      <c r="H276" s="44" t="s">
        <v>2984</v>
      </c>
      <c r="I276" s="61"/>
      <c r="J276" s="44" t="s">
        <v>2938</v>
      </c>
      <c r="K276" s="47" t="s">
        <v>3005</v>
      </c>
      <c r="L276" s="44" t="s">
        <v>2993</v>
      </c>
      <c r="M276" s="45"/>
      <c r="N276" s="44" t="s">
        <v>4028</v>
      </c>
      <c r="O276" s="29">
        <v>40000</v>
      </c>
      <c r="P276" s="29">
        <v>40000</v>
      </c>
      <c r="Q276" s="29">
        <v>0</v>
      </c>
      <c r="R276" s="29">
        <f t="shared" si="4"/>
        <v>80000</v>
      </c>
      <c r="S276" s="60"/>
    </row>
    <row r="277" spans="1:19" s="25" customFormat="1" x14ac:dyDescent="0.2">
      <c r="A277" s="63">
        <v>45641</v>
      </c>
      <c r="B277" s="47" t="s">
        <v>3000</v>
      </c>
      <c r="C277" s="47" t="s">
        <v>2999</v>
      </c>
      <c r="D277" s="44" t="s">
        <v>77</v>
      </c>
      <c r="E277" s="47" t="s">
        <v>2997</v>
      </c>
      <c r="F277" s="62" t="s">
        <v>4027</v>
      </c>
      <c r="G277" s="60"/>
      <c r="H277" s="44" t="s">
        <v>3413</v>
      </c>
      <c r="I277" s="44" t="s">
        <v>3412</v>
      </c>
      <c r="J277" s="44" t="s">
        <v>2938</v>
      </c>
      <c r="K277" s="47" t="s">
        <v>4026</v>
      </c>
      <c r="L277" s="44" t="s">
        <v>4025</v>
      </c>
      <c r="M277" s="45" t="s">
        <v>3966</v>
      </c>
      <c r="N277" s="44" t="s">
        <v>4024</v>
      </c>
      <c r="O277" s="29">
        <v>50000</v>
      </c>
      <c r="P277" s="29">
        <v>0</v>
      </c>
      <c r="Q277" s="29">
        <v>0</v>
      </c>
      <c r="R277" s="29">
        <f t="shared" si="4"/>
        <v>50000</v>
      </c>
      <c r="S277" s="47" t="s">
        <v>4023</v>
      </c>
    </row>
    <row r="278" spans="1:19" s="25" customFormat="1" x14ac:dyDescent="0.2">
      <c r="A278" s="63">
        <v>45641</v>
      </c>
      <c r="B278" s="47" t="s">
        <v>3000</v>
      </c>
      <c r="C278" s="47" t="s">
        <v>3403</v>
      </c>
      <c r="D278" s="44" t="s">
        <v>482</v>
      </c>
      <c r="E278" s="47" t="s">
        <v>2997</v>
      </c>
      <c r="F278" s="62" t="s">
        <v>4022</v>
      </c>
      <c r="G278" s="47" t="s">
        <v>2995</v>
      </c>
      <c r="H278" s="61"/>
      <c r="I278" s="61"/>
      <c r="J278" s="44" t="s">
        <v>2938</v>
      </c>
      <c r="K278" s="47" t="s">
        <v>4021</v>
      </c>
      <c r="L278" s="44" t="s">
        <v>4020</v>
      </c>
      <c r="M278" s="45" t="s">
        <v>4019</v>
      </c>
      <c r="N278" s="44" t="s">
        <v>4018</v>
      </c>
      <c r="O278" s="29">
        <v>60000</v>
      </c>
      <c r="P278" s="29">
        <v>0</v>
      </c>
      <c r="Q278" s="29">
        <v>0</v>
      </c>
      <c r="R278" s="29">
        <f t="shared" si="4"/>
        <v>60000</v>
      </c>
      <c r="S278" s="47" t="s">
        <v>4017</v>
      </c>
    </row>
    <row r="279" spans="1:19" s="25" customFormat="1" ht="22.5" x14ac:dyDescent="0.2">
      <c r="A279" s="63">
        <v>45641</v>
      </c>
      <c r="B279" s="47" t="s">
        <v>3000</v>
      </c>
      <c r="C279" s="47" t="s">
        <v>2999</v>
      </c>
      <c r="D279" s="44" t="s">
        <v>77</v>
      </c>
      <c r="E279" s="47" t="s">
        <v>2997</v>
      </c>
      <c r="F279" s="62" t="s">
        <v>4016</v>
      </c>
      <c r="G279" s="47" t="s">
        <v>2995</v>
      </c>
      <c r="H279" s="61"/>
      <c r="I279" s="61"/>
      <c r="J279" s="44" t="s">
        <v>2938</v>
      </c>
      <c r="K279" s="47" t="s">
        <v>4015</v>
      </c>
      <c r="L279" s="44" t="s">
        <v>3778</v>
      </c>
      <c r="M279" s="45" t="s">
        <v>4014</v>
      </c>
      <c r="N279" s="44" t="s">
        <v>3625</v>
      </c>
      <c r="O279" s="29">
        <v>110000</v>
      </c>
      <c r="P279" s="29">
        <v>0</v>
      </c>
      <c r="Q279" s="29">
        <v>0</v>
      </c>
      <c r="R279" s="29">
        <f t="shared" si="4"/>
        <v>110000</v>
      </c>
      <c r="S279" s="64" t="s">
        <v>4013</v>
      </c>
    </row>
    <row r="280" spans="1:19" s="25" customFormat="1" ht="22.5" x14ac:dyDescent="0.2">
      <c r="A280" s="63">
        <v>45641</v>
      </c>
      <c r="B280" s="47" t="s">
        <v>3000</v>
      </c>
      <c r="C280" s="47" t="s">
        <v>3403</v>
      </c>
      <c r="D280" s="44" t="s">
        <v>482</v>
      </c>
      <c r="E280" s="47" t="s">
        <v>2997</v>
      </c>
      <c r="F280" s="62" t="s">
        <v>4012</v>
      </c>
      <c r="G280" s="47" t="s">
        <v>2995</v>
      </c>
      <c r="H280" s="61"/>
      <c r="I280" s="61"/>
      <c r="J280" s="44" t="s">
        <v>2938</v>
      </c>
      <c r="K280" s="47" t="s">
        <v>3658</v>
      </c>
      <c r="L280" s="44" t="s">
        <v>4011</v>
      </c>
      <c r="M280" s="45" t="s">
        <v>3613</v>
      </c>
      <c r="N280" s="44" t="s">
        <v>4010</v>
      </c>
      <c r="O280" s="29">
        <v>40000</v>
      </c>
      <c r="P280" s="29">
        <v>0</v>
      </c>
      <c r="Q280" s="29">
        <v>0</v>
      </c>
      <c r="R280" s="29">
        <f t="shared" si="4"/>
        <v>40000</v>
      </c>
      <c r="S280" s="64" t="s">
        <v>4009</v>
      </c>
    </row>
    <row r="281" spans="1:19" s="25" customFormat="1" x14ac:dyDescent="0.2">
      <c r="A281" s="63">
        <v>45641</v>
      </c>
      <c r="B281" s="47" t="s">
        <v>3000</v>
      </c>
      <c r="C281" s="47" t="s">
        <v>2999</v>
      </c>
      <c r="D281" s="44" t="s">
        <v>77</v>
      </c>
      <c r="E281" s="47" t="s">
        <v>2997</v>
      </c>
      <c r="F281" s="62" t="s">
        <v>4008</v>
      </c>
      <c r="G281" s="47" t="s">
        <v>2995</v>
      </c>
      <c r="H281" s="61"/>
      <c r="I281" s="61"/>
      <c r="J281" s="44" t="s">
        <v>2938</v>
      </c>
      <c r="K281" s="47" t="s">
        <v>3429</v>
      </c>
      <c r="L281" s="44" t="s">
        <v>3559</v>
      </c>
      <c r="M281" s="45" t="s">
        <v>4007</v>
      </c>
      <c r="N281" s="44" t="s">
        <v>3499</v>
      </c>
      <c r="O281" s="29">
        <v>85000</v>
      </c>
      <c r="P281" s="29">
        <v>0</v>
      </c>
      <c r="Q281" s="29">
        <v>0</v>
      </c>
      <c r="R281" s="29">
        <f t="shared" si="4"/>
        <v>85000</v>
      </c>
      <c r="S281" s="47" t="s">
        <v>4006</v>
      </c>
    </row>
    <row r="282" spans="1:19" s="25" customFormat="1" x14ac:dyDescent="0.2">
      <c r="A282" s="63">
        <v>45641</v>
      </c>
      <c r="B282" s="47" t="s">
        <v>3000</v>
      </c>
      <c r="C282" s="47" t="s">
        <v>2999</v>
      </c>
      <c r="D282" s="44" t="s">
        <v>77</v>
      </c>
      <c r="E282" s="47" t="s">
        <v>2997</v>
      </c>
      <c r="F282" s="62" t="s">
        <v>3824</v>
      </c>
      <c r="G282" s="47" t="s">
        <v>2995</v>
      </c>
      <c r="H282" s="44" t="s">
        <v>3413</v>
      </c>
      <c r="I282" s="44" t="s">
        <v>3412</v>
      </c>
      <c r="J282" s="44" t="s">
        <v>2938</v>
      </c>
      <c r="K282" s="47" t="s">
        <v>4005</v>
      </c>
      <c r="L282" s="44" t="s">
        <v>4004</v>
      </c>
      <c r="M282" s="45" t="s">
        <v>3396</v>
      </c>
      <c r="N282" s="44" t="s">
        <v>4003</v>
      </c>
      <c r="O282" s="29">
        <v>45000</v>
      </c>
      <c r="P282" s="29">
        <v>23000</v>
      </c>
      <c r="Q282" s="29">
        <v>0</v>
      </c>
      <c r="R282" s="29">
        <f t="shared" si="4"/>
        <v>68000</v>
      </c>
      <c r="S282" s="47" t="s">
        <v>4002</v>
      </c>
    </row>
    <row r="283" spans="1:19" s="25" customFormat="1" x14ac:dyDescent="0.2">
      <c r="A283" s="63">
        <v>45641</v>
      </c>
      <c r="B283" s="47" t="s">
        <v>3000</v>
      </c>
      <c r="C283" s="47" t="s">
        <v>2999</v>
      </c>
      <c r="D283" s="44" t="s">
        <v>1020</v>
      </c>
      <c r="E283" s="47" t="s">
        <v>2997</v>
      </c>
      <c r="F283" s="62" t="s">
        <v>3406</v>
      </c>
      <c r="G283" s="47" t="s">
        <v>2995</v>
      </c>
      <c r="H283" s="44" t="s">
        <v>2984</v>
      </c>
      <c r="I283" s="61"/>
      <c r="J283" s="44" t="s">
        <v>2938</v>
      </c>
      <c r="K283" s="47" t="s">
        <v>3405</v>
      </c>
      <c r="L283" s="44" t="s">
        <v>2993</v>
      </c>
      <c r="M283" s="45"/>
      <c r="N283" s="44" t="s">
        <v>3858</v>
      </c>
      <c r="O283" s="29">
        <v>50000</v>
      </c>
      <c r="P283" s="29">
        <v>50000</v>
      </c>
      <c r="Q283" s="29">
        <v>0</v>
      </c>
      <c r="R283" s="29">
        <f t="shared" si="4"/>
        <v>100000</v>
      </c>
      <c r="S283" s="60"/>
    </row>
    <row r="284" spans="1:19" s="25" customFormat="1" x14ac:dyDescent="0.2">
      <c r="A284" s="63">
        <v>45641</v>
      </c>
      <c r="B284" s="47" t="s">
        <v>3000</v>
      </c>
      <c r="C284" s="47" t="s">
        <v>2999</v>
      </c>
      <c r="D284" s="44" t="s">
        <v>77</v>
      </c>
      <c r="E284" s="47" t="s">
        <v>3383</v>
      </c>
      <c r="F284" s="62" t="s">
        <v>3382</v>
      </c>
      <c r="G284" s="60"/>
      <c r="H284" s="61"/>
      <c r="I284" s="61"/>
      <c r="J284" s="44" t="s">
        <v>2938</v>
      </c>
      <c r="K284" s="47" t="s">
        <v>2937</v>
      </c>
      <c r="L284" s="44" t="s">
        <v>2992</v>
      </c>
      <c r="M284" s="45"/>
      <c r="N284" s="44" t="s">
        <v>3731</v>
      </c>
      <c r="O284" s="29">
        <v>20000</v>
      </c>
      <c r="P284" s="29">
        <v>0</v>
      </c>
      <c r="Q284" s="29">
        <v>20000</v>
      </c>
      <c r="R284" s="29">
        <f t="shared" si="4"/>
        <v>40000</v>
      </c>
      <c r="S284" s="47" t="s">
        <v>4001</v>
      </c>
    </row>
    <row r="285" spans="1:19" s="25" customFormat="1" x14ac:dyDescent="0.2">
      <c r="A285" s="63">
        <v>45641</v>
      </c>
      <c r="B285" s="47" t="s">
        <v>3000</v>
      </c>
      <c r="C285" s="47" t="s">
        <v>2999</v>
      </c>
      <c r="D285" s="44" t="s">
        <v>77</v>
      </c>
      <c r="E285" s="47" t="s">
        <v>2940</v>
      </c>
      <c r="F285" s="62" t="s">
        <v>3390</v>
      </c>
      <c r="G285" s="60"/>
      <c r="H285" s="61"/>
      <c r="I285" s="61"/>
      <c r="J285" s="44" t="s">
        <v>2938</v>
      </c>
      <c r="K285" s="47" t="s">
        <v>2937</v>
      </c>
      <c r="L285" s="44" t="s">
        <v>3458</v>
      </c>
      <c r="M285" s="45"/>
      <c r="N285" s="44" t="s">
        <v>3389</v>
      </c>
      <c r="O285" s="29">
        <v>20000</v>
      </c>
      <c r="P285" s="29">
        <v>0</v>
      </c>
      <c r="Q285" s="29">
        <v>20000</v>
      </c>
      <c r="R285" s="29">
        <f t="shared" si="4"/>
        <v>40000</v>
      </c>
      <c r="S285" s="47" t="s">
        <v>4000</v>
      </c>
    </row>
    <row r="286" spans="1:19" s="25" customFormat="1" x14ac:dyDescent="0.2">
      <c r="A286" s="63">
        <v>45641</v>
      </c>
      <c r="B286" s="47" t="s">
        <v>3000</v>
      </c>
      <c r="C286" s="47" t="s">
        <v>2999</v>
      </c>
      <c r="D286" s="44" t="s">
        <v>77</v>
      </c>
      <c r="E286" s="47" t="s">
        <v>3380</v>
      </c>
      <c r="F286" s="62" t="s">
        <v>3379</v>
      </c>
      <c r="G286" s="60"/>
      <c r="H286" s="61"/>
      <c r="I286" s="61"/>
      <c r="J286" s="44" t="s">
        <v>2938</v>
      </c>
      <c r="K286" s="47" t="s">
        <v>2937</v>
      </c>
      <c r="L286" s="44" t="s">
        <v>2993</v>
      </c>
      <c r="M286" s="45"/>
      <c r="N286" s="44" t="s">
        <v>3778</v>
      </c>
      <c r="O286" s="29">
        <v>20000</v>
      </c>
      <c r="P286" s="29">
        <v>0</v>
      </c>
      <c r="Q286" s="29">
        <v>20000</v>
      </c>
      <c r="R286" s="29">
        <f t="shared" si="4"/>
        <v>40000</v>
      </c>
      <c r="S286" s="47" t="s">
        <v>3999</v>
      </c>
    </row>
    <row r="287" spans="1:19" s="25" customFormat="1" x14ac:dyDescent="0.2">
      <c r="A287" s="63">
        <v>45641</v>
      </c>
      <c r="B287" s="47" t="s">
        <v>3000</v>
      </c>
      <c r="C287" s="47" t="s">
        <v>2999</v>
      </c>
      <c r="D287" s="44" t="s">
        <v>77</v>
      </c>
      <c r="E287" s="47" t="s">
        <v>3370</v>
      </c>
      <c r="F287" s="62" t="s">
        <v>3369</v>
      </c>
      <c r="G287" s="60"/>
      <c r="H287" s="61"/>
      <c r="I287" s="61"/>
      <c r="J287" s="44" t="s">
        <v>2938</v>
      </c>
      <c r="K287" s="47" t="s">
        <v>2937</v>
      </c>
      <c r="L287" s="44" t="s">
        <v>3360</v>
      </c>
      <c r="M287" s="45"/>
      <c r="N287" s="44" t="s">
        <v>3359</v>
      </c>
      <c r="O287" s="29">
        <v>20000</v>
      </c>
      <c r="P287" s="29"/>
      <c r="Q287" s="29">
        <v>25000</v>
      </c>
      <c r="R287" s="29">
        <f t="shared" si="4"/>
        <v>45000</v>
      </c>
      <c r="S287" s="47" t="s">
        <v>3998</v>
      </c>
    </row>
    <row r="288" spans="1:19" s="25" customFormat="1" x14ac:dyDescent="0.2">
      <c r="A288" s="63">
        <v>45641</v>
      </c>
      <c r="B288" s="47" t="s">
        <v>3000</v>
      </c>
      <c r="C288" s="47" t="s">
        <v>2999</v>
      </c>
      <c r="D288" s="44" t="s">
        <v>77</v>
      </c>
      <c r="E288" s="47" t="s">
        <v>3377</v>
      </c>
      <c r="F288" s="62" t="s">
        <v>3376</v>
      </c>
      <c r="G288" s="60"/>
      <c r="H288" s="61"/>
      <c r="I288" s="61"/>
      <c r="J288" s="44" t="s">
        <v>2938</v>
      </c>
      <c r="K288" s="47" t="s">
        <v>2937</v>
      </c>
      <c r="L288" s="44" t="s">
        <v>3360</v>
      </c>
      <c r="M288" s="45"/>
      <c r="N288" s="44" t="s">
        <v>3731</v>
      </c>
      <c r="O288" s="29">
        <v>20000</v>
      </c>
      <c r="P288" s="29"/>
      <c r="Q288" s="29">
        <v>25000</v>
      </c>
      <c r="R288" s="29">
        <f t="shared" si="4"/>
        <v>45000</v>
      </c>
      <c r="S288" s="47" t="s">
        <v>3997</v>
      </c>
    </row>
    <row r="289" spans="1:19" s="25" customFormat="1" x14ac:dyDescent="0.2">
      <c r="A289" s="63">
        <v>45641</v>
      </c>
      <c r="B289" s="47" t="s">
        <v>3000</v>
      </c>
      <c r="C289" s="47" t="s">
        <v>2999</v>
      </c>
      <c r="D289" s="44" t="s">
        <v>77</v>
      </c>
      <c r="E289" s="47" t="s">
        <v>2940</v>
      </c>
      <c r="F289" s="62" t="s">
        <v>3470</v>
      </c>
      <c r="G289" s="60"/>
      <c r="H289" s="61"/>
      <c r="I289" s="61"/>
      <c r="J289" s="44" t="s">
        <v>2938</v>
      </c>
      <c r="K289" s="47" t="s">
        <v>2937</v>
      </c>
      <c r="L289" s="44" t="s">
        <v>3458</v>
      </c>
      <c r="M289" s="45"/>
      <c r="N289" s="44" t="s">
        <v>3996</v>
      </c>
      <c r="O289" s="29">
        <v>20000</v>
      </c>
      <c r="P289" s="29"/>
      <c r="Q289" s="29">
        <v>25000</v>
      </c>
      <c r="R289" s="29">
        <f t="shared" si="4"/>
        <v>45000</v>
      </c>
      <c r="S289" s="47" t="s">
        <v>3995</v>
      </c>
    </row>
    <row r="290" spans="1:19" s="25" customFormat="1" x14ac:dyDescent="0.2">
      <c r="A290" s="63">
        <v>45641</v>
      </c>
      <c r="B290" s="47" t="s">
        <v>3000</v>
      </c>
      <c r="C290" s="47" t="s">
        <v>2999</v>
      </c>
      <c r="D290" s="44" t="s">
        <v>77</v>
      </c>
      <c r="E290" s="47" t="s">
        <v>3362</v>
      </c>
      <c r="F290" s="62" t="s">
        <v>3361</v>
      </c>
      <c r="G290" s="60"/>
      <c r="H290" s="61"/>
      <c r="I290" s="61"/>
      <c r="J290" s="44" t="s">
        <v>2938</v>
      </c>
      <c r="K290" s="47" t="s">
        <v>2937</v>
      </c>
      <c r="L290" s="44" t="s">
        <v>3360</v>
      </c>
      <c r="M290" s="45"/>
      <c r="N290" s="44" t="s">
        <v>3359</v>
      </c>
      <c r="O290" s="29">
        <v>20000</v>
      </c>
      <c r="P290" s="29">
        <v>0</v>
      </c>
      <c r="Q290" s="29">
        <v>35000</v>
      </c>
      <c r="R290" s="29">
        <f t="shared" si="4"/>
        <v>55000</v>
      </c>
      <c r="S290" s="47" t="s">
        <v>3994</v>
      </c>
    </row>
    <row r="291" spans="1:19" s="25" customFormat="1" x14ac:dyDescent="0.2">
      <c r="A291" s="63">
        <v>45641</v>
      </c>
      <c r="B291" s="47" t="s">
        <v>3000</v>
      </c>
      <c r="C291" s="47" t="s">
        <v>2999</v>
      </c>
      <c r="D291" s="44" t="s">
        <v>77</v>
      </c>
      <c r="E291" s="47" t="s">
        <v>3357</v>
      </c>
      <c r="F291" s="62" t="s">
        <v>3993</v>
      </c>
      <c r="G291" s="60"/>
      <c r="H291" s="61"/>
      <c r="I291" s="61"/>
      <c r="J291" s="44" t="s">
        <v>2938</v>
      </c>
      <c r="K291" s="47" t="s">
        <v>2937</v>
      </c>
      <c r="L291" s="44" t="s">
        <v>3458</v>
      </c>
      <c r="M291" s="45"/>
      <c r="N291" s="44" t="s">
        <v>3992</v>
      </c>
      <c r="O291" s="29">
        <v>100000</v>
      </c>
      <c r="P291" s="29">
        <v>0</v>
      </c>
      <c r="Q291" s="29">
        <v>35000</v>
      </c>
      <c r="R291" s="29">
        <f t="shared" si="4"/>
        <v>135000</v>
      </c>
      <c r="S291" s="47" t="s">
        <v>3991</v>
      </c>
    </row>
    <row r="292" spans="1:19" s="25" customFormat="1" x14ac:dyDescent="0.2">
      <c r="A292" s="63">
        <v>45641</v>
      </c>
      <c r="B292" s="47" t="s">
        <v>3000</v>
      </c>
      <c r="C292" s="47" t="s">
        <v>2999</v>
      </c>
      <c r="D292" s="44" t="s">
        <v>1020</v>
      </c>
      <c r="E292" s="47" t="s">
        <v>2997</v>
      </c>
      <c r="F292" s="62" t="s">
        <v>3353</v>
      </c>
      <c r="G292" s="47" t="s">
        <v>2995</v>
      </c>
      <c r="H292" s="44" t="s">
        <v>2984</v>
      </c>
      <c r="I292" s="61"/>
      <c r="J292" s="44" t="s">
        <v>2938</v>
      </c>
      <c r="K292" s="47" t="s">
        <v>3002</v>
      </c>
      <c r="L292" s="44" t="s">
        <v>2993</v>
      </c>
      <c r="M292" s="45"/>
      <c r="N292" s="44" t="s">
        <v>3858</v>
      </c>
      <c r="O292" s="29">
        <v>60000</v>
      </c>
      <c r="P292" s="29">
        <v>60000</v>
      </c>
      <c r="Q292" s="29">
        <v>0</v>
      </c>
      <c r="R292" s="29">
        <f t="shared" si="4"/>
        <v>120000</v>
      </c>
      <c r="S292" s="60"/>
    </row>
    <row r="293" spans="1:19" s="25" customFormat="1" x14ac:dyDescent="0.2">
      <c r="A293" s="63">
        <v>45641</v>
      </c>
      <c r="B293" s="47" t="s">
        <v>3000</v>
      </c>
      <c r="C293" s="47" t="s">
        <v>2999</v>
      </c>
      <c r="D293" s="44" t="s">
        <v>1020</v>
      </c>
      <c r="E293" s="47" t="s">
        <v>2997</v>
      </c>
      <c r="F293" s="62" t="s">
        <v>3352</v>
      </c>
      <c r="G293" s="47" t="s">
        <v>2995</v>
      </c>
      <c r="H293" s="44" t="s">
        <v>2984</v>
      </c>
      <c r="I293" s="61"/>
      <c r="J293" s="44" t="s">
        <v>2938</v>
      </c>
      <c r="K293" s="47" t="s">
        <v>3005</v>
      </c>
      <c r="L293" s="44" t="s">
        <v>2993</v>
      </c>
      <c r="M293" s="45"/>
      <c r="N293" s="44" t="s">
        <v>3858</v>
      </c>
      <c r="O293" s="29">
        <v>40000</v>
      </c>
      <c r="P293" s="29">
        <v>40000</v>
      </c>
      <c r="Q293" s="29">
        <v>0</v>
      </c>
      <c r="R293" s="29">
        <f t="shared" si="4"/>
        <v>80000</v>
      </c>
      <c r="S293" s="60"/>
    </row>
    <row r="294" spans="1:19" s="25" customFormat="1" ht="22.5" x14ac:dyDescent="0.2">
      <c r="A294" s="63">
        <v>45642</v>
      </c>
      <c r="B294" s="47" t="s">
        <v>3000</v>
      </c>
      <c r="C294" s="47" t="s">
        <v>2999</v>
      </c>
      <c r="D294" s="44" t="s">
        <v>77</v>
      </c>
      <c r="E294" s="47" t="s">
        <v>2997</v>
      </c>
      <c r="F294" s="62" t="s">
        <v>3990</v>
      </c>
      <c r="G294" s="47" t="s">
        <v>2995</v>
      </c>
      <c r="H294" s="61"/>
      <c r="I294" s="61"/>
      <c r="J294" s="44" t="s">
        <v>2938</v>
      </c>
      <c r="K294" s="47" t="s">
        <v>2937</v>
      </c>
      <c r="L294" s="44" t="s">
        <v>3989</v>
      </c>
      <c r="M294" s="45"/>
      <c r="N294" s="44" t="s">
        <v>3988</v>
      </c>
      <c r="O294" s="29">
        <v>60000</v>
      </c>
      <c r="P294" s="29">
        <v>0</v>
      </c>
      <c r="Q294" s="29">
        <v>0</v>
      </c>
      <c r="R294" s="29">
        <f t="shared" si="4"/>
        <v>60000</v>
      </c>
      <c r="S294" s="64" t="s">
        <v>3987</v>
      </c>
    </row>
    <row r="295" spans="1:19" s="25" customFormat="1" x14ac:dyDescent="0.2">
      <c r="A295" s="63">
        <v>45644</v>
      </c>
      <c r="B295" s="47" t="s">
        <v>3000</v>
      </c>
      <c r="C295" s="47" t="s">
        <v>2999</v>
      </c>
      <c r="D295" s="44" t="s">
        <v>77</v>
      </c>
      <c r="E295" s="47" t="s">
        <v>2997</v>
      </c>
      <c r="F295" s="62" t="s">
        <v>3692</v>
      </c>
      <c r="G295" s="47" t="s">
        <v>2995</v>
      </c>
      <c r="H295" s="44" t="s">
        <v>3413</v>
      </c>
      <c r="I295" s="44" t="s">
        <v>3412</v>
      </c>
      <c r="J295" s="44" t="s">
        <v>2938</v>
      </c>
      <c r="K295" s="47" t="s">
        <v>3450</v>
      </c>
      <c r="L295" s="44" t="s">
        <v>3901</v>
      </c>
      <c r="M295" s="45" t="s">
        <v>3986</v>
      </c>
      <c r="N295" s="44" t="s">
        <v>3985</v>
      </c>
      <c r="O295" s="29">
        <v>70000</v>
      </c>
      <c r="P295" s="29">
        <v>0</v>
      </c>
      <c r="Q295" s="29">
        <v>0</v>
      </c>
      <c r="R295" s="29">
        <f t="shared" si="4"/>
        <v>70000</v>
      </c>
      <c r="S295" s="47" t="s">
        <v>3984</v>
      </c>
    </row>
    <row r="296" spans="1:19" s="25" customFormat="1" ht="22.5" x14ac:dyDescent="0.2">
      <c r="A296" s="63">
        <v>45644</v>
      </c>
      <c r="B296" s="47" t="s">
        <v>3000</v>
      </c>
      <c r="C296" s="47" t="s">
        <v>2999</v>
      </c>
      <c r="D296" s="44" t="s">
        <v>77</v>
      </c>
      <c r="E296" s="47" t="s">
        <v>2997</v>
      </c>
      <c r="F296" s="62" t="s">
        <v>3983</v>
      </c>
      <c r="G296" s="60"/>
      <c r="H296" s="61"/>
      <c r="I296" s="61"/>
      <c r="J296" s="44" t="s">
        <v>2938</v>
      </c>
      <c r="K296" s="47" t="s">
        <v>3823</v>
      </c>
      <c r="L296" s="44" t="s">
        <v>3982</v>
      </c>
      <c r="M296" s="45" t="s">
        <v>3981</v>
      </c>
      <c r="N296" s="44" t="s">
        <v>3980</v>
      </c>
      <c r="O296" s="29">
        <v>30000</v>
      </c>
      <c r="P296" s="29">
        <v>0</v>
      </c>
      <c r="Q296" s="29">
        <v>0</v>
      </c>
      <c r="R296" s="29">
        <f t="shared" si="4"/>
        <v>30000</v>
      </c>
      <c r="S296" s="64" t="s">
        <v>3979</v>
      </c>
    </row>
    <row r="297" spans="1:19" s="25" customFormat="1" x14ac:dyDescent="0.2">
      <c r="A297" s="63">
        <v>45644</v>
      </c>
      <c r="B297" s="47" t="s">
        <v>3000</v>
      </c>
      <c r="C297" s="47" t="s">
        <v>2999</v>
      </c>
      <c r="D297" s="44" t="s">
        <v>77</v>
      </c>
      <c r="E297" s="47" t="s">
        <v>2997</v>
      </c>
      <c r="F297" s="62" t="s">
        <v>3978</v>
      </c>
      <c r="G297" s="60"/>
      <c r="H297" s="61"/>
      <c r="I297" s="61"/>
      <c r="J297" s="44" t="s">
        <v>2938</v>
      </c>
      <c r="K297" s="47" t="s">
        <v>3977</v>
      </c>
      <c r="L297" s="44" t="s">
        <v>3510</v>
      </c>
      <c r="M297" s="45" t="s">
        <v>3408</v>
      </c>
      <c r="N297" s="44" t="s">
        <v>3602</v>
      </c>
      <c r="O297" s="29">
        <v>25000</v>
      </c>
      <c r="P297" s="29">
        <v>0</v>
      </c>
      <c r="Q297" s="29">
        <v>0</v>
      </c>
      <c r="R297" s="29">
        <f t="shared" si="4"/>
        <v>25000</v>
      </c>
      <c r="S297" s="47" t="s">
        <v>3976</v>
      </c>
    </row>
    <row r="298" spans="1:19" s="25" customFormat="1" x14ac:dyDescent="0.2">
      <c r="A298" s="63">
        <v>45644</v>
      </c>
      <c r="B298" s="47" t="s">
        <v>3000</v>
      </c>
      <c r="C298" s="47" t="s">
        <v>2999</v>
      </c>
      <c r="D298" s="44" t="s">
        <v>77</v>
      </c>
      <c r="E298" s="47" t="s">
        <v>2997</v>
      </c>
      <c r="F298" s="62" t="s">
        <v>3975</v>
      </c>
      <c r="G298" s="60"/>
      <c r="H298" s="44" t="s">
        <v>3413</v>
      </c>
      <c r="I298" s="44" t="s">
        <v>3412</v>
      </c>
      <c r="J298" s="44" t="s">
        <v>2938</v>
      </c>
      <c r="K298" s="47" t="s">
        <v>3974</v>
      </c>
      <c r="L298" s="44" t="s">
        <v>3973</v>
      </c>
      <c r="M298" s="45" t="s">
        <v>3972</v>
      </c>
      <c r="N298" s="44" t="s">
        <v>3971</v>
      </c>
      <c r="O298" s="29">
        <v>20000</v>
      </c>
      <c r="P298" s="29">
        <v>10000</v>
      </c>
      <c r="Q298" s="29">
        <v>0</v>
      </c>
      <c r="R298" s="29">
        <f t="shared" si="4"/>
        <v>30000</v>
      </c>
      <c r="S298" s="47" t="s">
        <v>3970</v>
      </c>
    </row>
    <row r="299" spans="1:19" s="25" customFormat="1" x14ac:dyDescent="0.2">
      <c r="A299" s="63">
        <v>45644</v>
      </c>
      <c r="B299" s="47" t="s">
        <v>3000</v>
      </c>
      <c r="C299" s="47" t="s">
        <v>2999</v>
      </c>
      <c r="D299" s="44" t="s">
        <v>77</v>
      </c>
      <c r="E299" s="47" t="s">
        <v>2997</v>
      </c>
      <c r="F299" s="62" t="s">
        <v>3490</v>
      </c>
      <c r="G299" s="60"/>
      <c r="H299" s="44" t="s">
        <v>3413</v>
      </c>
      <c r="I299" s="44" t="s">
        <v>3412</v>
      </c>
      <c r="J299" s="44" t="s">
        <v>2938</v>
      </c>
      <c r="K299" s="47" t="s">
        <v>3969</v>
      </c>
      <c r="L299" s="44" t="s">
        <v>3968</v>
      </c>
      <c r="M299" s="45" t="s">
        <v>3967</v>
      </c>
      <c r="N299" s="44" t="s">
        <v>3966</v>
      </c>
      <c r="O299" s="29">
        <v>20000</v>
      </c>
      <c r="P299" s="29">
        <v>0</v>
      </c>
      <c r="Q299" s="29">
        <v>0</v>
      </c>
      <c r="R299" s="29">
        <f t="shared" si="4"/>
        <v>20000</v>
      </c>
      <c r="S299" s="47" t="s">
        <v>3965</v>
      </c>
    </row>
    <row r="300" spans="1:19" s="25" customFormat="1" x14ac:dyDescent="0.2">
      <c r="A300" s="63">
        <v>45644</v>
      </c>
      <c r="B300" s="47" t="s">
        <v>3000</v>
      </c>
      <c r="C300" s="47" t="s">
        <v>2999</v>
      </c>
      <c r="D300" s="44" t="s">
        <v>77</v>
      </c>
      <c r="E300" s="47" t="s">
        <v>2997</v>
      </c>
      <c r="F300" s="62" t="s">
        <v>3560</v>
      </c>
      <c r="G300" s="47" t="s">
        <v>2995</v>
      </c>
      <c r="H300" s="61"/>
      <c r="I300" s="61"/>
      <c r="J300" s="44" t="s">
        <v>2938</v>
      </c>
      <c r="K300" s="47" t="s">
        <v>3964</v>
      </c>
      <c r="L300" s="44" t="s">
        <v>3963</v>
      </c>
      <c r="M300" s="45" t="s">
        <v>3710</v>
      </c>
      <c r="N300" s="44" t="s">
        <v>3558</v>
      </c>
      <c r="O300" s="29">
        <v>60000</v>
      </c>
      <c r="P300" s="29">
        <v>0</v>
      </c>
      <c r="Q300" s="29">
        <v>0</v>
      </c>
      <c r="R300" s="29">
        <f t="shared" si="4"/>
        <v>60000</v>
      </c>
      <c r="S300" s="47" t="s">
        <v>3962</v>
      </c>
    </row>
    <row r="301" spans="1:19" s="25" customFormat="1" x14ac:dyDescent="0.2">
      <c r="A301" s="63">
        <v>45644</v>
      </c>
      <c r="B301" s="47" t="s">
        <v>3000</v>
      </c>
      <c r="C301" s="47" t="s">
        <v>2999</v>
      </c>
      <c r="D301" s="44" t="s">
        <v>77</v>
      </c>
      <c r="E301" s="47" t="s">
        <v>2997</v>
      </c>
      <c r="F301" s="62" t="s">
        <v>3961</v>
      </c>
      <c r="G301" s="47" t="s">
        <v>2995</v>
      </c>
      <c r="H301" s="61"/>
      <c r="I301" s="61"/>
      <c r="J301" s="44" t="s">
        <v>2938</v>
      </c>
      <c r="K301" s="47" t="s">
        <v>3429</v>
      </c>
      <c r="L301" s="44" t="s">
        <v>3957</v>
      </c>
      <c r="M301" s="45" t="s">
        <v>3957</v>
      </c>
      <c r="N301" s="44" t="s">
        <v>3960</v>
      </c>
      <c r="O301" s="29">
        <v>60000</v>
      </c>
      <c r="P301" s="29">
        <v>0</v>
      </c>
      <c r="Q301" s="29">
        <v>0</v>
      </c>
      <c r="R301" s="29">
        <f t="shared" si="4"/>
        <v>60000</v>
      </c>
      <c r="S301" s="47" t="s">
        <v>3959</v>
      </c>
    </row>
    <row r="302" spans="1:19" s="25" customFormat="1" x14ac:dyDescent="0.2">
      <c r="A302" s="63">
        <v>45644</v>
      </c>
      <c r="B302" s="47" t="s">
        <v>3000</v>
      </c>
      <c r="C302" s="47" t="s">
        <v>2999</v>
      </c>
      <c r="D302" s="44" t="s">
        <v>77</v>
      </c>
      <c r="E302" s="47" t="s">
        <v>2997</v>
      </c>
      <c r="F302" s="62" t="s">
        <v>3958</v>
      </c>
      <c r="G302" s="47" t="s">
        <v>2995</v>
      </c>
      <c r="H302" s="61"/>
      <c r="I302" s="61"/>
      <c r="J302" s="44" t="s">
        <v>2938</v>
      </c>
      <c r="K302" s="47" t="s">
        <v>3429</v>
      </c>
      <c r="L302" s="44" t="s">
        <v>3957</v>
      </c>
      <c r="M302" s="45" t="s">
        <v>3957</v>
      </c>
      <c r="N302" s="44" t="s">
        <v>3956</v>
      </c>
      <c r="O302" s="29">
        <v>85000</v>
      </c>
      <c r="P302" s="29">
        <v>0</v>
      </c>
      <c r="Q302" s="29">
        <v>0</v>
      </c>
      <c r="R302" s="29">
        <f t="shared" si="4"/>
        <v>85000</v>
      </c>
      <c r="S302" s="47" t="s">
        <v>3955</v>
      </c>
    </row>
    <row r="303" spans="1:19" s="25" customFormat="1" x14ac:dyDescent="0.2">
      <c r="A303" s="63">
        <v>45644</v>
      </c>
      <c r="B303" s="47" t="s">
        <v>3000</v>
      </c>
      <c r="C303" s="47" t="s">
        <v>2999</v>
      </c>
      <c r="D303" s="44" t="s">
        <v>77</v>
      </c>
      <c r="E303" s="47" t="s">
        <v>2997</v>
      </c>
      <c r="F303" s="62" t="s">
        <v>3954</v>
      </c>
      <c r="G303" s="60"/>
      <c r="H303" s="61"/>
      <c r="I303" s="44" t="s">
        <v>3834</v>
      </c>
      <c r="J303" s="44" t="s">
        <v>2938</v>
      </c>
      <c r="K303" s="47" t="s">
        <v>3953</v>
      </c>
      <c r="L303" s="44" t="s">
        <v>3952</v>
      </c>
      <c r="M303" s="45" t="s">
        <v>3951</v>
      </c>
      <c r="N303" s="44" t="s">
        <v>3830</v>
      </c>
      <c r="O303" s="29">
        <v>25000</v>
      </c>
      <c r="P303" s="29">
        <v>13000</v>
      </c>
      <c r="Q303" s="29">
        <v>0</v>
      </c>
      <c r="R303" s="29">
        <f t="shared" si="4"/>
        <v>38000</v>
      </c>
      <c r="S303" s="47" t="s">
        <v>3950</v>
      </c>
    </row>
    <row r="304" spans="1:19" s="25" customFormat="1" x14ac:dyDescent="0.2">
      <c r="A304" s="63">
        <v>45644</v>
      </c>
      <c r="B304" s="47" t="s">
        <v>3000</v>
      </c>
      <c r="C304" s="47" t="s">
        <v>2999</v>
      </c>
      <c r="D304" s="44" t="s">
        <v>77</v>
      </c>
      <c r="E304" s="47" t="s">
        <v>2997</v>
      </c>
      <c r="F304" s="62" t="s">
        <v>3949</v>
      </c>
      <c r="G304" s="47" t="s">
        <v>2995</v>
      </c>
      <c r="H304" s="61"/>
      <c r="I304" s="61"/>
      <c r="J304" s="44" t="s">
        <v>2938</v>
      </c>
      <c r="K304" s="47" t="s">
        <v>3948</v>
      </c>
      <c r="L304" s="44" t="s">
        <v>3947</v>
      </c>
      <c r="M304" s="45" t="s">
        <v>3745</v>
      </c>
      <c r="N304" s="44" t="s">
        <v>3946</v>
      </c>
      <c r="O304" s="29">
        <v>60000</v>
      </c>
      <c r="P304" s="29">
        <v>0</v>
      </c>
      <c r="Q304" s="29">
        <v>0</v>
      </c>
      <c r="R304" s="29">
        <f t="shared" si="4"/>
        <v>60000</v>
      </c>
      <c r="S304" s="47" t="s">
        <v>3945</v>
      </c>
    </row>
    <row r="305" spans="1:19" s="25" customFormat="1" x14ac:dyDescent="0.2">
      <c r="A305" s="63">
        <v>45644</v>
      </c>
      <c r="B305" s="47" t="s">
        <v>3000</v>
      </c>
      <c r="C305" s="47" t="s">
        <v>2999</v>
      </c>
      <c r="D305" s="44" t="s">
        <v>1020</v>
      </c>
      <c r="E305" s="47" t="s">
        <v>2997</v>
      </c>
      <c r="F305" s="62" t="s">
        <v>3406</v>
      </c>
      <c r="G305" s="47" t="s">
        <v>2995</v>
      </c>
      <c r="H305" s="44" t="s">
        <v>2984</v>
      </c>
      <c r="I305" s="61"/>
      <c r="J305" s="44" t="s">
        <v>2938</v>
      </c>
      <c r="K305" s="47" t="s">
        <v>3405</v>
      </c>
      <c r="L305" s="44" t="s">
        <v>2993</v>
      </c>
      <c r="M305" s="45"/>
      <c r="N305" s="44" t="s">
        <v>3720</v>
      </c>
      <c r="O305" s="29">
        <v>50000</v>
      </c>
      <c r="P305" s="29">
        <v>50000</v>
      </c>
      <c r="Q305" s="29">
        <v>0</v>
      </c>
      <c r="R305" s="29">
        <f t="shared" si="4"/>
        <v>100000</v>
      </c>
      <c r="S305" s="60"/>
    </row>
    <row r="306" spans="1:19" s="25" customFormat="1" ht="22.5" x14ac:dyDescent="0.2">
      <c r="A306" s="63">
        <v>45644</v>
      </c>
      <c r="B306" s="47" t="s">
        <v>3000</v>
      </c>
      <c r="C306" s="47" t="s">
        <v>2999</v>
      </c>
      <c r="D306" s="44" t="s">
        <v>77</v>
      </c>
      <c r="E306" s="47" t="s">
        <v>2997</v>
      </c>
      <c r="F306" s="62" t="s">
        <v>3944</v>
      </c>
      <c r="G306" s="47" t="s">
        <v>2995</v>
      </c>
      <c r="H306" s="61"/>
      <c r="I306" s="61"/>
      <c r="J306" s="44" t="s">
        <v>2938</v>
      </c>
      <c r="K306" s="47" t="s">
        <v>2937</v>
      </c>
      <c r="L306" s="44" t="s">
        <v>3943</v>
      </c>
      <c r="M306" s="45"/>
      <c r="N306" s="44" t="s">
        <v>3942</v>
      </c>
      <c r="O306" s="29">
        <v>40000</v>
      </c>
      <c r="P306" s="29">
        <v>0</v>
      </c>
      <c r="Q306" s="29">
        <v>0</v>
      </c>
      <c r="R306" s="29">
        <f t="shared" si="4"/>
        <v>40000</v>
      </c>
      <c r="S306" s="64" t="s">
        <v>3941</v>
      </c>
    </row>
    <row r="307" spans="1:19" s="25" customFormat="1" x14ac:dyDescent="0.2">
      <c r="A307" s="63">
        <v>45644</v>
      </c>
      <c r="B307" s="47" t="s">
        <v>3000</v>
      </c>
      <c r="C307" s="47" t="s">
        <v>2999</v>
      </c>
      <c r="D307" s="44" t="s">
        <v>77</v>
      </c>
      <c r="E307" s="47" t="s">
        <v>2940</v>
      </c>
      <c r="F307" s="62" t="s">
        <v>3390</v>
      </c>
      <c r="G307" s="60"/>
      <c r="H307" s="61"/>
      <c r="I307" s="61"/>
      <c r="J307" s="44" t="s">
        <v>2938</v>
      </c>
      <c r="K307" s="47" t="s">
        <v>2937</v>
      </c>
      <c r="L307" s="44" t="s">
        <v>3360</v>
      </c>
      <c r="M307" s="45"/>
      <c r="N307" s="44" t="s">
        <v>3738</v>
      </c>
      <c r="O307" s="29">
        <v>20000</v>
      </c>
      <c r="P307" s="29">
        <v>0</v>
      </c>
      <c r="Q307" s="29">
        <v>20000</v>
      </c>
      <c r="R307" s="29">
        <f t="shared" si="4"/>
        <v>40000</v>
      </c>
      <c r="S307" s="47" t="s">
        <v>3940</v>
      </c>
    </row>
    <row r="308" spans="1:19" s="25" customFormat="1" x14ac:dyDescent="0.2">
      <c r="A308" s="63">
        <v>45644</v>
      </c>
      <c r="B308" s="47" t="s">
        <v>3000</v>
      </c>
      <c r="C308" s="47" t="s">
        <v>2999</v>
      </c>
      <c r="D308" s="44" t="s">
        <v>77</v>
      </c>
      <c r="E308" s="47" t="s">
        <v>3387</v>
      </c>
      <c r="F308" s="62" t="s">
        <v>3386</v>
      </c>
      <c r="G308" s="60"/>
      <c r="H308" s="61"/>
      <c r="I308" s="61"/>
      <c r="J308" s="44" t="s">
        <v>2938</v>
      </c>
      <c r="K308" s="47" t="s">
        <v>2937</v>
      </c>
      <c r="L308" s="44" t="s">
        <v>3365</v>
      </c>
      <c r="M308" s="45"/>
      <c r="N308" s="44" t="s">
        <v>3483</v>
      </c>
      <c r="O308" s="29">
        <v>20000</v>
      </c>
      <c r="P308" s="29">
        <v>0</v>
      </c>
      <c r="Q308" s="29">
        <v>20000</v>
      </c>
      <c r="R308" s="29">
        <f t="shared" si="4"/>
        <v>40000</v>
      </c>
      <c r="S308" s="47" t="s">
        <v>3939</v>
      </c>
    </row>
    <row r="309" spans="1:19" s="25" customFormat="1" x14ac:dyDescent="0.2">
      <c r="A309" s="63">
        <v>45644</v>
      </c>
      <c r="B309" s="47" t="s">
        <v>3000</v>
      </c>
      <c r="C309" s="47" t="s">
        <v>2999</v>
      </c>
      <c r="D309" s="44" t="s">
        <v>77</v>
      </c>
      <c r="E309" s="47" t="s">
        <v>3383</v>
      </c>
      <c r="F309" s="62" t="s">
        <v>3382</v>
      </c>
      <c r="G309" s="60"/>
      <c r="H309" s="61"/>
      <c r="I309" s="61"/>
      <c r="J309" s="44" t="s">
        <v>2938</v>
      </c>
      <c r="K309" s="47" t="s">
        <v>2937</v>
      </c>
      <c r="L309" s="44" t="s">
        <v>3365</v>
      </c>
      <c r="M309" s="45"/>
      <c r="N309" s="44" t="s">
        <v>3469</v>
      </c>
      <c r="O309" s="29">
        <v>20000</v>
      </c>
      <c r="P309" s="29">
        <v>0</v>
      </c>
      <c r="Q309" s="29">
        <v>20000</v>
      </c>
      <c r="R309" s="29">
        <f t="shared" si="4"/>
        <v>40000</v>
      </c>
      <c r="S309" s="47" t="s">
        <v>3938</v>
      </c>
    </row>
    <row r="310" spans="1:19" s="25" customFormat="1" x14ac:dyDescent="0.2">
      <c r="A310" s="63">
        <v>45644</v>
      </c>
      <c r="B310" s="47" t="s">
        <v>3000</v>
      </c>
      <c r="C310" s="47" t="s">
        <v>2999</v>
      </c>
      <c r="D310" s="44" t="s">
        <v>77</v>
      </c>
      <c r="E310" s="47" t="s">
        <v>3380</v>
      </c>
      <c r="F310" s="62" t="s">
        <v>3379</v>
      </c>
      <c r="G310" s="60"/>
      <c r="H310" s="61"/>
      <c r="I310" s="61"/>
      <c r="J310" s="44" t="s">
        <v>2938</v>
      </c>
      <c r="K310" s="47" t="s">
        <v>2937</v>
      </c>
      <c r="L310" s="44" t="s">
        <v>2993</v>
      </c>
      <c r="M310" s="45"/>
      <c r="N310" s="44" t="s">
        <v>3937</v>
      </c>
      <c r="O310" s="29">
        <v>20000</v>
      </c>
      <c r="P310" s="29">
        <v>0</v>
      </c>
      <c r="Q310" s="29">
        <v>20000</v>
      </c>
      <c r="R310" s="29">
        <f t="shared" si="4"/>
        <v>40000</v>
      </c>
      <c r="S310" s="47" t="s">
        <v>3936</v>
      </c>
    </row>
    <row r="311" spans="1:19" s="25" customFormat="1" x14ac:dyDescent="0.2">
      <c r="A311" s="63">
        <v>45644</v>
      </c>
      <c r="B311" s="47" t="s">
        <v>3000</v>
      </c>
      <c r="C311" s="47" t="s">
        <v>2999</v>
      </c>
      <c r="D311" s="44" t="s">
        <v>77</v>
      </c>
      <c r="E311" s="47" t="s">
        <v>2940</v>
      </c>
      <c r="F311" s="62" t="s">
        <v>3470</v>
      </c>
      <c r="G311" s="60"/>
      <c r="H311" s="61"/>
      <c r="I311" s="61"/>
      <c r="J311" s="44" t="s">
        <v>2938</v>
      </c>
      <c r="K311" s="47" t="s">
        <v>2937</v>
      </c>
      <c r="L311" s="44" t="s">
        <v>3360</v>
      </c>
      <c r="M311" s="45"/>
      <c r="N311" s="44" t="s">
        <v>3863</v>
      </c>
      <c r="O311" s="29">
        <v>20000</v>
      </c>
      <c r="P311" s="29"/>
      <c r="Q311" s="29">
        <v>25000</v>
      </c>
      <c r="R311" s="29">
        <f t="shared" si="4"/>
        <v>45000</v>
      </c>
      <c r="S311" s="47" t="s">
        <v>3935</v>
      </c>
    </row>
    <row r="312" spans="1:19" s="25" customFormat="1" x14ac:dyDescent="0.2">
      <c r="A312" s="63">
        <v>45644</v>
      </c>
      <c r="B312" s="47" t="s">
        <v>3000</v>
      </c>
      <c r="C312" s="47" t="s">
        <v>2999</v>
      </c>
      <c r="D312" s="44" t="s">
        <v>77</v>
      </c>
      <c r="E312" s="47" t="s">
        <v>3373</v>
      </c>
      <c r="F312" s="62" t="s">
        <v>3372</v>
      </c>
      <c r="G312" s="60"/>
      <c r="H312" s="61"/>
      <c r="I312" s="61"/>
      <c r="J312" s="44" t="s">
        <v>2938</v>
      </c>
      <c r="K312" s="47" t="s">
        <v>2937</v>
      </c>
      <c r="L312" s="44" t="s">
        <v>2992</v>
      </c>
      <c r="M312" s="45"/>
      <c r="N312" s="44" t="s">
        <v>3582</v>
      </c>
      <c r="O312" s="29">
        <v>20000</v>
      </c>
      <c r="P312" s="29"/>
      <c r="Q312" s="29">
        <v>25000</v>
      </c>
      <c r="R312" s="29">
        <f t="shared" si="4"/>
        <v>45000</v>
      </c>
      <c r="S312" s="47" t="s">
        <v>3934</v>
      </c>
    </row>
    <row r="313" spans="1:19" s="25" customFormat="1" x14ac:dyDescent="0.2">
      <c r="A313" s="63">
        <v>45644</v>
      </c>
      <c r="B313" s="47" t="s">
        <v>3000</v>
      </c>
      <c r="C313" s="47" t="s">
        <v>2999</v>
      </c>
      <c r="D313" s="44" t="s">
        <v>77</v>
      </c>
      <c r="E313" s="47" t="s">
        <v>3377</v>
      </c>
      <c r="F313" s="62" t="s">
        <v>3376</v>
      </c>
      <c r="G313" s="60"/>
      <c r="H313" s="61"/>
      <c r="I313" s="61"/>
      <c r="J313" s="44" t="s">
        <v>2938</v>
      </c>
      <c r="K313" s="47" t="s">
        <v>2937</v>
      </c>
      <c r="L313" s="44" t="s">
        <v>2992</v>
      </c>
      <c r="M313" s="45"/>
      <c r="N313" s="44" t="s">
        <v>3933</v>
      </c>
      <c r="O313" s="29">
        <v>20000</v>
      </c>
      <c r="P313" s="29"/>
      <c r="Q313" s="29">
        <v>25000</v>
      </c>
      <c r="R313" s="29">
        <f t="shared" si="4"/>
        <v>45000</v>
      </c>
      <c r="S313" s="47" t="s">
        <v>3932</v>
      </c>
    </row>
    <row r="314" spans="1:19" s="25" customFormat="1" x14ac:dyDescent="0.2">
      <c r="A314" s="63">
        <v>45644</v>
      </c>
      <c r="B314" s="47" t="s">
        <v>3000</v>
      </c>
      <c r="C314" s="47" t="s">
        <v>2999</v>
      </c>
      <c r="D314" s="44" t="s">
        <v>77</v>
      </c>
      <c r="E314" s="47" t="s">
        <v>3370</v>
      </c>
      <c r="F314" s="62" t="s">
        <v>3369</v>
      </c>
      <c r="G314" s="60"/>
      <c r="H314" s="61"/>
      <c r="I314" s="61"/>
      <c r="J314" s="44" t="s">
        <v>2938</v>
      </c>
      <c r="K314" s="47" t="s">
        <v>2937</v>
      </c>
      <c r="L314" s="44" t="s">
        <v>2992</v>
      </c>
      <c r="M314" s="45"/>
      <c r="N314" s="44" t="s">
        <v>3483</v>
      </c>
      <c r="O314" s="29">
        <v>20000</v>
      </c>
      <c r="P314" s="29"/>
      <c r="Q314" s="29">
        <v>25000</v>
      </c>
      <c r="R314" s="29">
        <f t="shared" si="4"/>
        <v>45000</v>
      </c>
      <c r="S314" s="47" t="s">
        <v>3931</v>
      </c>
    </row>
    <row r="315" spans="1:19" s="25" customFormat="1" x14ac:dyDescent="0.2">
      <c r="A315" s="63">
        <v>45644</v>
      </c>
      <c r="B315" s="47" t="s">
        <v>3000</v>
      </c>
      <c r="C315" s="47" t="s">
        <v>2999</v>
      </c>
      <c r="D315" s="44" t="s">
        <v>77</v>
      </c>
      <c r="E315" s="47" t="s">
        <v>3367</v>
      </c>
      <c r="F315" s="62" t="s">
        <v>3366</v>
      </c>
      <c r="G315" s="60"/>
      <c r="H315" s="61"/>
      <c r="I315" s="61"/>
      <c r="J315" s="44" t="s">
        <v>2938</v>
      </c>
      <c r="K315" s="47" t="s">
        <v>2937</v>
      </c>
      <c r="L315" s="44" t="s">
        <v>3365</v>
      </c>
      <c r="M315" s="45"/>
      <c r="N315" s="44" t="s">
        <v>3740</v>
      </c>
      <c r="O315" s="29">
        <v>20000</v>
      </c>
      <c r="P315" s="29"/>
      <c r="Q315" s="29">
        <v>25000</v>
      </c>
      <c r="R315" s="29">
        <f t="shared" si="4"/>
        <v>45000</v>
      </c>
      <c r="S315" s="47" t="s">
        <v>3930</v>
      </c>
    </row>
    <row r="316" spans="1:19" s="25" customFormat="1" x14ac:dyDescent="0.2">
      <c r="A316" s="63">
        <v>45644</v>
      </c>
      <c r="B316" s="47" t="s">
        <v>3000</v>
      </c>
      <c r="C316" s="47" t="s">
        <v>2999</v>
      </c>
      <c r="D316" s="44" t="s">
        <v>77</v>
      </c>
      <c r="E316" s="47" t="s">
        <v>3460</v>
      </c>
      <c r="F316" s="62" t="s">
        <v>3459</v>
      </c>
      <c r="G316" s="60"/>
      <c r="H316" s="61"/>
      <c r="I316" s="61"/>
      <c r="J316" s="44" t="s">
        <v>2938</v>
      </c>
      <c r="K316" s="47" t="s">
        <v>2937</v>
      </c>
      <c r="L316" s="44" t="s">
        <v>2992</v>
      </c>
      <c r="M316" s="45"/>
      <c r="N316" s="44" t="s">
        <v>3582</v>
      </c>
      <c r="O316" s="29">
        <v>20000</v>
      </c>
      <c r="P316" s="29">
        <v>0</v>
      </c>
      <c r="Q316" s="29">
        <v>30000</v>
      </c>
      <c r="R316" s="29">
        <f t="shared" si="4"/>
        <v>50000</v>
      </c>
      <c r="S316" s="47" t="s">
        <v>3929</v>
      </c>
    </row>
    <row r="317" spans="1:19" s="25" customFormat="1" x14ac:dyDescent="0.2">
      <c r="A317" s="63">
        <v>45644</v>
      </c>
      <c r="B317" s="47" t="s">
        <v>3000</v>
      </c>
      <c r="C317" s="47" t="s">
        <v>2999</v>
      </c>
      <c r="D317" s="44" t="s">
        <v>1020</v>
      </c>
      <c r="E317" s="47" t="s">
        <v>2997</v>
      </c>
      <c r="F317" s="62" t="s">
        <v>3353</v>
      </c>
      <c r="G317" s="47" t="s">
        <v>2995</v>
      </c>
      <c r="H317" s="44" t="s">
        <v>2984</v>
      </c>
      <c r="I317" s="61"/>
      <c r="J317" s="44" t="s">
        <v>2938</v>
      </c>
      <c r="K317" s="47" t="s">
        <v>3002</v>
      </c>
      <c r="L317" s="44" t="s">
        <v>2993</v>
      </c>
      <c r="M317" s="45"/>
      <c r="N317" s="44" t="s">
        <v>3720</v>
      </c>
      <c r="O317" s="29">
        <v>60000</v>
      </c>
      <c r="P317" s="29">
        <v>60000</v>
      </c>
      <c r="Q317" s="29">
        <v>0</v>
      </c>
      <c r="R317" s="29">
        <f t="shared" si="4"/>
        <v>120000</v>
      </c>
      <c r="S317" s="60"/>
    </row>
    <row r="318" spans="1:19" s="25" customFormat="1" x14ac:dyDescent="0.2">
      <c r="A318" s="63">
        <v>45644</v>
      </c>
      <c r="B318" s="47" t="s">
        <v>3000</v>
      </c>
      <c r="C318" s="47" t="s">
        <v>2999</v>
      </c>
      <c r="D318" s="44" t="s">
        <v>1020</v>
      </c>
      <c r="E318" s="47" t="s">
        <v>2997</v>
      </c>
      <c r="F318" s="62" t="s">
        <v>3352</v>
      </c>
      <c r="G318" s="47" t="s">
        <v>2995</v>
      </c>
      <c r="H318" s="44" t="s">
        <v>2984</v>
      </c>
      <c r="I318" s="61"/>
      <c r="J318" s="44" t="s">
        <v>2938</v>
      </c>
      <c r="K318" s="47" t="s">
        <v>3005</v>
      </c>
      <c r="L318" s="44" t="s">
        <v>2993</v>
      </c>
      <c r="M318" s="45"/>
      <c r="N318" s="44" t="s">
        <v>3720</v>
      </c>
      <c r="O318" s="29">
        <v>40000</v>
      </c>
      <c r="P318" s="29">
        <v>40000</v>
      </c>
      <c r="Q318" s="29">
        <v>0</v>
      </c>
      <c r="R318" s="29">
        <f t="shared" si="4"/>
        <v>80000</v>
      </c>
      <c r="S318" s="60"/>
    </row>
    <row r="319" spans="1:19" s="25" customFormat="1" x14ac:dyDescent="0.2">
      <c r="A319" s="63">
        <v>45645</v>
      </c>
      <c r="B319" s="47" t="s">
        <v>3000</v>
      </c>
      <c r="C319" s="47" t="s">
        <v>2999</v>
      </c>
      <c r="D319" s="44" t="s">
        <v>77</v>
      </c>
      <c r="E319" s="47" t="s">
        <v>2997</v>
      </c>
      <c r="F319" s="62" t="s">
        <v>3928</v>
      </c>
      <c r="G319" s="47" t="s">
        <v>2995</v>
      </c>
      <c r="H319" s="61"/>
      <c r="I319" s="61"/>
      <c r="J319" s="44" t="s">
        <v>2938</v>
      </c>
      <c r="K319" s="47" t="s">
        <v>3450</v>
      </c>
      <c r="L319" s="44" t="s">
        <v>3709</v>
      </c>
      <c r="M319" s="45" t="s">
        <v>3922</v>
      </c>
      <c r="N319" s="44" t="s">
        <v>2962</v>
      </c>
      <c r="O319" s="29">
        <v>65000</v>
      </c>
      <c r="P319" s="29">
        <v>0</v>
      </c>
      <c r="Q319" s="29">
        <v>0</v>
      </c>
      <c r="R319" s="29">
        <f t="shared" si="4"/>
        <v>65000</v>
      </c>
      <c r="S319" s="47" t="s">
        <v>3927</v>
      </c>
    </row>
    <row r="320" spans="1:19" s="25" customFormat="1" ht="22.5" x14ac:dyDescent="0.2">
      <c r="A320" s="63">
        <v>45645</v>
      </c>
      <c r="B320" s="47" t="s">
        <v>3000</v>
      </c>
      <c r="C320" s="47" t="s">
        <v>2999</v>
      </c>
      <c r="D320" s="44" t="s">
        <v>77</v>
      </c>
      <c r="E320" s="47" t="s">
        <v>2997</v>
      </c>
      <c r="F320" s="62" t="s">
        <v>3926</v>
      </c>
      <c r="G320" s="47" t="s">
        <v>2995</v>
      </c>
      <c r="H320" s="61"/>
      <c r="I320" s="61"/>
      <c r="J320" s="44" t="s">
        <v>2938</v>
      </c>
      <c r="K320" s="47" t="s">
        <v>3450</v>
      </c>
      <c r="L320" s="44" t="s">
        <v>3925</v>
      </c>
      <c r="M320" s="45" t="s">
        <v>3922</v>
      </c>
      <c r="N320" s="44" t="s">
        <v>3645</v>
      </c>
      <c r="O320" s="29">
        <v>65000</v>
      </c>
      <c r="P320" s="29">
        <v>0</v>
      </c>
      <c r="Q320" s="29">
        <v>0</v>
      </c>
      <c r="R320" s="29">
        <f t="shared" si="4"/>
        <v>65000</v>
      </c>
      <c r="S320" s="64" t="s">
        <v>3924</v>
      </c>
    </row>
    <row r="321" spans="1:19" s="25" customFormat="1" ht="22.5" x14ac:dyDescent="0.2">
      <c r="A321" s="63">
        <v>45645</v>
      </c>
      <c r="B321" s="47" t="s">
        <v>3000</v>
      </c>
      <c r="C321" s="47" t="s">
        <v>2999</v>
      </c>
      <c r="D321" s="44" t="s">
        <v>77</v>
      </c>
      <c r="E321" s="47" t="s">
        <v>2997</v>
      </c>
      <c r="F321" s="62" t="s">
        <v>3923</v>
      </c>
      <c r="G321" s="47" t="s">
        <v>2995</v>
      </c>
      <c r="H321" s="61"/>
      <c r="I321" s="61"/>
      <c r="J321" s="44" t="s">
        <v>2938</v>
      </c>
      <c r="K321" s="47" t="s">
        <v>3450</v>
      </c>
      <c r="L321" s="44" t="s">
        <v>3640</v>
      </c>
      <c r="M321" s="45" t="s">
        <v>3922</v>
      </c>
      <c r="N321" s="44" t="s">
        <v>3921</v>
      </c>
      <c r="O321" s="29">
        <v>60000</v>
      </c>
      <c r="P321" s="29">
        <v>0</v>
      </c>
      <c r="Q321" s="29">
        <v>0</v>
      </c>
      <c r="R321" s="29">
        <f t="shared" si="4"/>
        <v>60000</v>
      </c>
      <c r="S321" s="64" t="s">
        <v>3920</v>
      </c>
    </row>
    <row r="322" spans="1:19" s="25" customFormat="1" ht="22.5" x14ac:dyDescent="0.2">
      <c r="A322" s="63">
        <v>45645</v>
      </c>
      <c r="B322" s="47" t="s">
        <v>3000</v>
      </c>
      <c r="C322" s="47" t="s">
        <v>3403</v>
      </c>
      <c r="D322" s="44" t="s">
        <v>482</v>
      </c>
      <c r="E322" s="47" t="s">
        <v>2997</v>
      </c>
      <c r="F322" s="62" t="s">
        <v>3919</v>
      </c>
      <c r="G322" s="60"/>
      <c r="H322" s="61"/>
      <c r="I322" s="61"/>
      <c r="J322" s="44" t="s">
        <v>2938</v>
      </c>
      <c r="K322" s="47" t="s">
        <v>3918</v>
      </c>
      <c r="L322" s="44" t="s">
        <v>3917</v>
      </c>
      <c r="M322" s="45" t="s">
        <v>3389</v>
      </c>
      <c r="N322" s="44" t="s">
        <v>3916</v>
      </c>
      <c r="O322" s="29">
        <v>25000</v>
      </c>
      <c r="P322" s="29">
        <v>0</v>
      </c>
      <c r="Q322" s="29">
        <v>0</v>
      </c>
      <c r="R322" s="29">
        <f t="shared" ref="R322:R385" si="5">SUM(O322:Q322)</f>
        <v>25000</v>
      </c>
      <c r="S322" s="64" t="s">
        <v>3915</v>
      </c>
    </row>
    <row r="323" spans="1:19" s="25" customFormat="1" ht="22.5" x14ac:dyDescent="0.2">
      <c r="A323" s="63">
        <v>45645</v>
      </c>
      <c r="B323" s="47" t="s">
        <v>3000</v>
      </c>
      <c r="C323" s="47" t="s">
        <v>2999</v>
      </c>
      <c r="D323" s="44" t="s">
        <v>77</v>
      </c>
      <c r="E323" s="47" t="s">
        <v>2997</v>
      </c>
      <c r="F323" s="62" t="s">
        <v>3914</v>
      </c>
      <c r="G323" s="60"/>
      <c r="H323" s="61"/>
      <c r="I323" s="61"/>
      <c r="J323" s="44" t="s">
        <v>2938</v>
      </c>
      <c r="K323" s="47" t="s">
        <v>3913</v>
      </c>
      <c r="L323" s="44" t="s">
        <v>3912</v>
      </c>
      <c r="M323" s="45" t="s">
        <v>3911</v>
      </c>
      <c r="N323" s="44" t="s">
        <v>3529</v>
      </c>
      <c r="O323" s="29">
        <v>30000</v>
      </c>
      <c r="P323" s="29">
        <v>0</v>
      </c>
      <c r="Q323" s="29">
        <v>0</v>
      </c>
      <c r="R323" s="29">
        <f t="shared" si="5"/>
        <v>30000</v>
      </c>
      <c r="S323" s="64" t="s">
        <v>3910</v>
      </c>
    </row>
    <row r="324" spans="1:19" s="25" customFormat="1" ht="22.5" x14ac:dyDescent="0.2">
      <c r="A324" s="63">
        <v>45645</v>
      </c>
      <c r="B324" s="47" t="s">
        <v>3000</v>
      </c>
      <c r="C324" s="47" t="s">
        <v>3403</v>
      </c>
      <c r="D324" s="44" t="s">
        <v>482</v>
      </c>
      <c r="E324" s="47" t="s">
        <v>2997</v>
      </c>
      <c r="F324" s="62" t="s">
        <v>3874</v>
      </c>
      <c r="G324" s="60"/>
      <c r="H324" s="61"/>
      <c r="I324" s="61"/>
      <c r="J324" s="44" t="s">
        <v>2938</v>
      </c>
      <c r="K324" s="47" t="s">
        <v>3712</v>
      </c>
      <c r="L324" s="44" t="s">
        <v>2993</v>
      </c>
      <c r="M324" s="45" t="s">
        <v>2966</v>
      </c>
      <c r="N324" s="44" t="s">
        <v>3479</v>
      </c>
      <c r="O324" s="29">
        <v>30000</v>
      </c>
      <c r="P324" s="29">
        <v>0</v>
      </c>
      <c r="Q324" s="29">
        <v>0</v>
      </c>
      <c r="R324" s="29">
        <f t="shared" si="5"/>
        <v>30000</v>
      </c>
      <c r="S324" s="64" t="s">
        <v>3909</v>
      </c>
    </row>
    <row r="325" spans="1:19" s="25" customFormat="1" ht="22.5" x14ac:dyDescent="0.2">
      <c r="A325" s="63">
        <v>45645</v>
      </c>
      <c r="B325" s="47" t="s">
        <v>3000</v>
      </c>
      <c r="C325" s="47" t="s">
        <v>2999</v>
      </c>
      <c r="D325" s="44" t="s">
        <v>77</v>
      </c>
      <c r="E325" s="47" t="s">
        <v>2997</v>
      </c>
      <c r="F325" s="62" t="s">
        <v>3908</v>
      </c>
      <c r="G325" s="60"/>
      <c r="H325" s="61"/>
      <c r="I325" s="61"/>
      <c r="J325" s="44" t="s">
        <v>2938</v>
      </c>
      <c r="K325" s="47" t="s">
        <v>3907</v>
      </c>
      <c r="L325" s="44" t="s">
        <v>3906</v>
      </c>
      <c r="M325" s="45" t="s">
        <v>3905</v>
      </c>
      <c r="N325" s="44" t="s">
        <v>2935</v>
      </c>
      <c r="O325" s="29">
        <v>35000</v>
      </c>
      <c r="P325" s="29">
        <v>0</v>
      </c>
      <c r="Q325" s="29">
        <v>0</v>
      </c>
      <c r="R325" s="29">
        <f t="shared" si="5"/>
        <v>35000</v>
      </c>
      <c r="S325" s="64" t="s">
        <v>3904</v>
      </c>
    </row>
    <row r="326" spans="1:19" s="25" customFormat="1" x14ac:dyDescent="0.2">
      <c r="A326" s="63">
        <v>45645</v>
      </c>
      <c r="B326" s="47" t="s">
        <v>3000</v>
      </c>
      <c r="C326" s="47" t="s">
        <v>2999</v>
      </c>
      <c r="D326" s="44" t="s">
        <v>77</v>
      </c>
      <c r="E326" s="47" t="s">
        <v>2997</v>
      </c>
      <c r="F326" s="62" t="s">
        <v>3903</v>
      </c>
      <c r="G326" s="60"/>
      <c r="H326" s="44" t="s">
        <v>3413</v>
      </c>
      <c r="I326" s="44" t="s">
        <v>3412</v>
      </c>
      <c r="J326" s="44" t="s">
        <v>2938</v>
      </c>
      <c r="K326" s="47" t="s">
        <v>3902</v>
      </c>
      <c r="L326" s="44" t="s">
        <v>3761</v>
      </c>
      <c r="M326" s="45" t="s">
        <v>3554</v>
      </c>
      <c r="N326" s="44" t="s">
        <v>3901</v>
      </c>
      <c r="O326" s="29">
        <v>30000</v>
      </c>
      <c r="P326" s="29">
        <v>15000</v>
      </c>
      <c r="Q326" s="29">
        <v>0</v>
      </c>
      <c r="R326" s="29">
        <f t="shared" si="5"/>
        <v>45000</v>
      </c>
      <c r="S326" s="47" t="s">
        <v>3900</v>
      </c>
    </row>
    <row r="327" spans="1:19" s="25" customFormat="1" x14ac:dyDescent="0.2">
      <c r="A327" s="63">
        <v>45645</v>
      </c>
      <c r="B327" s="47" t="s">
        <v>3000</v>
      </c>
      <c r="C327" s="47" t="s">
        <v>2999</v>
      </c>
      <c r="D327" s="44" t="s">
        <v>77</v>
      </c>
      <c r="E327" s="47" t="s">
        <v>2997</v>
      </c>
      <c r="F327" s="62" t="s">
        <v>3899</v>
      </c>
      <c r="G327" s="47" t="s">
        <v>2995</v>
      </c>
      <c r="H327" s="61"/>
      <c r="I327" s="61"/>
      <c r="J327" s="44" t="s">
        <v>2938</v>
      </c>
      <c r="K327" s="47" t="s">
        <v>3898</v>
      </c>
      <c r="L327" s="44" t="s">
        <v>2945</v>
      </c>
      <c r="M327" s="45" t="s">
        <v>3897</v>
      </c>
      <c r="N327" s="44" t="s">
        <v>3896</v>
      </c>
      <c r="O327" s="29">
        <v>120000</v>
      </c>
      <c r="P327" s="29">
        <v>0</v>
      </c>
      <c r="Q327" s="29">
        <v>0</v>
      </c>
      <c r="R327" s="29">
        <f t="shared" si="5"/>
        <v>120000</v>
      </c>
      <c r="S327" s="47" t="s">
        <v>3895</v>
      </c>
    </row>
    <row r="328" spans="1:19" s="25" customFormat="1" ht="22.5" x14ac:dyDescent="0.2">
      <c r="A328" s="63">
        <v>45645</v>
      </c>
      <c r="B328" s="47" t="s">
        <v>3000</v>
      </c>
      <c r="C328" s="47" t="s">
        <v>3403</v>
      </c>
      <c r="D328" s="44" t="s">
        <v>482</v>
      </c>
      <c r="E328" s="47" t="s">
        <v>2997</v>
      </c>
      <c r="F328" s="62" t="s">
        <v>3692</v>
      </c>
      <c r="G328" s="47" t="s">
        <v>2995</v>
      </c>
      <c r="H328" s="61"/>
      <c r="I328" s="61"/>
      <c r="J328" s="44" t="s">
        <v>2938</v>
      </c>
      <c r="K328" s="47" t="s">
        <v>3658</v>
      </c>
      <c r="L328" s="44" t="s">
        <v>3894</v>
      </c>
      <c r="M328" s="45" t="s">
        <v>3458</v>
      </c>
      <c r="N328" s="44" t="s">
        <v>2959</v>
      </c>
      <c r="O328" s="29">
        <v>70000</v>
      </c>
      <c r="P328" s="29">
        <v>0</v>
      </c>
      <c r="Q328" s="29">
        <v>0</v>
      </c>
      <c r="R328" s="29">
        <f t="shared" si="5"/>
        <v>70000</v>
      </c>
      <c r="S328" s="64" t="s">
        <v>3893</v>
      </c>
    </row>
    <row r="329" spans="1:19" s="25" customFormat="1" x14ac:dyDescent="0.2">
      <c r="A329" s="63">
        <v>45645</v>
      </c>
      <c r="B329" s="47" t="s">
        <v>3000</v>
      </c>
      <c r="C329" s="47" t="s">
        <v>2999</v>
      </c>
      <c r="D329" s="44" t="s">
        <v>77</v>
      </c>
      <c r="E329" s="47" t="s">
        <v>2997</v>
      </c>
      <c r="F329" s="62" t="s">
        <v>3747</v>
      </c>
      <c r="G329" s="47" t="s">
        <v>2995</v>
      </c>
      <c r="H329" s="44" t="s">
        <v>3413</v>
      </c>
      <c r="I329" s="44" t="s">
        <v>3412</v>
      </c>
      <c r="J329" s="44" t="s">
        <v>2938</v>
      </c>
      <c r="K329" s="47" t="s">
        <v>3804</v>
      </c>
      <c r="L329" s="44" t="s">
        <v>3497</v>
      </c>
      <c r="M329" s="45" t="s">
        <v>3892</v>
      </c>
      <c r="N329" s="44" t="s">
        <v>3625</v>
      </c>
      <c r="O329" s="29">
        <v>60000</v>
      </c>
      <c r="P329" s="29">
        <v>0</v>
      </c>
      <c r="Q329" s="29">
        <v>0</v>
      </c>
      <c r="R329" s="29">
        <f t="shared" si="5"/>
        <v>60000</v>
      </c>
      <c r="S329" s="47" t="s">
        <v>3891</v>
      </c>
    </row>
    <row r="330" spans="1:19" s="25" customFormat="1" x14ac:dyDescent="0.2">
      <c r="A330" s="63">
        <v>45645</v>
      </c>
      <c r="B330" s="47" t="s">
        <v>3000</v>
      </c>
      <c r="C330" s="47" t="s">
        <v>2999</v>
      </c>
      <c r="D330" s="44" t="s">
        <v>77</v>
      </c>
      <c r="E330" s="47" t="s">
        <v>2997</v>
      </c>
      <c r="F330" s="62" t="s">
        <v>3824</v>
      </c>
      <c r="G330" s="60"/>
      <c r="H330" s="44" t="s">
        <v>3413</v>
      </c>
      <c r="I330" s="44" t="s">
        <v>3412</v>
      </c>
      <c r="J330" s="44" t="s">
        <v>2938</v>
      </c>
      <c r="K330" s="47" t="s">
        <v>3890</v>
      </c>
      <c r="L330" s="44" t="s">
        <v>3889</v>
      </c>
      <c r="M330" s="45" t="s">
        <v>3888</v>
      </c>
      <c r="N330" s="44" t="s">
        <v>3887</v>
      </c>
      <c r="O330" s="29">
        <v>30000</v>
      </c>
      <c r="P330" s="29">
        <v>0</v>
      </c>
      <c r="Q330" s="29">
        <v>0</v>
      </c>
      <c r="R330" s="29">
        <f t="shared" si="5"/>
        <v>30000</v>
      </c>
      <c r="S330" s="47" t="s">
        <v>3886</v>
      </c>
    </row>
    <row r="331" spans="1:19" s="25" customFormat="1" ht="22.5" x14ac:dyDescent="0.2">
      <c r="A331" s="63">
        <v>45645</v>
      </c>
      <c r="B331" s="47" t="s">
        <v>3000</v>
      </c>
      <c r="C331" s="47" t="s">
        <v>2999</v>
      </c>
      <c r="D331" s="44" t="s">
        <v>77</v>
      </c>
      <c r="E331" s="47" t="s">
        <v>2997</v>
      </c>
      <c r="F331" s="62" t="s">
        <v>3560</v>
      </c>
      <c r="G331" s="47" t="s">
        <v>2995</v>
      </c>
      <c r="H331" s="61"/>
      <c r="I331" s="61"/>
      <c r="J331" s="44" t="s">
        <v>2938</v>
      </c>
      <c r="K331" s="47" t="s">
        <v>3885</v>
      </c>
      <c r="L331" s="44" t="s">
        <v>3884</v>
      </c>
      <c r="M331" s="45" t="s">
        <v>3883</v>
      </c>
      <c r="N331" s="44" t="s">
        <v>3882</v>
      </c>
      <c r="O331" s="29">
        <v>60000</v>
      </c>
      <c r="P331" s="29">
        <v>0</v>
      </c>
      <c r="Q331" s="29">
        <v>0</v>
      </c>
      <c r="R331" s="29">
        <f t="shared" si="5"/>
        <v>60000</v>
      </c>
      <c r="S331" s="64" t="s">
        <v>3881</v>
      </c>
    </row>
    <row r="332" spans="1:19" s="25" customFormat="1" x14ac:dyDescent="0.2">
      <c r="A332" s="63">
        <v>45645</v>
      </c>
      <c r="B332" s="47" t="s">
        <v>3000</v>
      </c>
      <c r="C332" s="47" t="s">
        <v>2999</v>
      </c>
      <c r="D332" s="44" t="s">
        <v>77</v>
      </c>
      <c r="E332" s="47" t="s">
        <v>2997</v>
      </c>
      <c r="F332" s="62" t="s">
        <v>3880</v>
      </c>
      <c r="G332" s="47" t="s">
        <v>2995</v>
      </c>
      <c r="H332" s="61"/>
      <c r="I332" s="61"/>
      <c r="J332" s="44" t="s">
        <v>2938</v>
      </c>
      <c r="K332" s="47" t="s">
        <v>3429</v>
      </c>
      <c r="L332" s="44" t="s">
        <v>3559</v>
      </c>
      <c r="M332" s="45" t="s">
        <v>3559</v>
      </c>
      <c r="N332" s="44" t="s">
        <v>3775</v>
      </c>
      <c r="O332" s="29">
        <v>85000</v>
      </c>
      <c r="P332" s="29">
        <v>0</v>
      </c>
      <c r="Q332" s="29">
        <v>0</v>
      </c>
      <c r="R332" s="29">
        <f t="shared" si="5"/>
        <v>85000</v>
      </c>
      <c r="S332" s="47" t="s">
        <v>3879</v>
      </c>
    </row>
    <row r="333" spans="1:19" s="25" customFormat="1" x14ac:dyDescent="0.2">
      <c r="A333" s="63">
        <v>45645</v>
      </c>
      <c r="B333" s="47" t="s">
        <v>3000</v>
      </c>
      <c r="C333" s="47" t="s">
        <v>2999</v>
      </c>
      <c r="D333" s="44" t="s">
        <v>77</v>
      </c>
      <c r="E333" s="47" t="s">
        <v>2997</v>
      </c>
      <c r="F333" s="62" t="s">
        <v>3878</v>
      </c>
      <c r="G333" s="47" t="s">
        <v>2995</v>
      </c>
      <c r="H333" s="61"/>
      <c r="I333" s="61"/>
      <c r="J333" s="44" t="s">
        <v>2938</v>
      </c>
      <c r="K333" s="47" t="s">
        <v>3429</v>
      </c>
      <c r="L333" s="44" t="s">
        <v>3559</v>
      </c>
      <c r="M333" s="45" t="s">
        <v>3559</v>
      </c>
      <c r="N333" s="44" t="s">
        <v>3611</v>
      </c>
      <c r="O333" s="29">
        <v>65000</v>
      </c>
      <c r="P333" s="29">
        <v>0</v>
      </c>
      <c r="Q333" s="29">
        <v>0</v>
      </c>
      <c r="R333" s="29">
        <f t="shared" si="5"/>
        <v>65000</v>
      </c>
      <c r="S333" s="47" t="s">
        <v>3877</v>
      </c>
    </row>
    <row r="334" spans="1:19" s="25" customFormat="1" x14ac:dyDescent="0.2">
      <c r="A334" s="63">
        <v>45645</v>
      </c>
      <c r="B334" s="47" t="s">
        <v>3000</v>
      </c>
      <c r="C334" s="47" t="s">
        <v>2999</v>
      </c>
      <c r="D334" s="44" t="s">
        <v>77</v>
      </c>
      <c r="E334" s="47" t="s">
        <v>2997</v>
      </c>
      <c r="F334" s="62" t="s">
        <v>3800</v>
      </c>
      <c r="G334" s="47" t="s">
        <v>2995</v>
      </c>
      <c r="H334" s="61"/>
      <c r="I334" s="61"/>
      <c r="J334" s="44" t="s">
        <v>2938</v>
      </c>
      <c r="K334" s="47" t="s">
        <v>3429</v>
      </c>
      <c r="L334" s="44" t="s">
        <v>3559</v>
      </c>
      <c r="M334" s="45" t="s">
        <v>3559</v>
      </c>
      <c r="N334" s="44" t="s">
        <v>3876</v>
      </c>
      <c r="O334" s="29">
        <v>80000</v>
      </c>
      <c r="P334" s="29">
        <v>0</v>
      </c>
      <c r="Q334" s="29">
        <v>0</v>
      </c>
      <c r="R334" s="29">
        <f t="shared" si="5"/>
        <v>80000</v>
      </c>
      <c r="S334" s="47" t="s">
        <v>3875</v>
      </c>
    </row>
    <row r="335" spans="1:19" s="25" customFormat="1" x14ac:dyDescent="0.2">
      <c r="A335" s="63">
        <v>45645</v>
      </c>
      <c r="B335" s="47" t="s">
        <v>3000</v>
      </c>
      <c r="C335" s="47" t="s">
        <v>2999</v>
      </c>
      <c r="D335" s="44" t="s">
        <v>77</v>
      </c>
      <c r="E335" s="47" t="s">
        <v>2997</v>
      </c>
      <c r="F335" s="62" t="s">
        <v>3874</v>
      </c>
      <c r="G335" s="60"/>
      <c r="H335" s="44" t="s">
        <v>3413</v>
      </c>
      <c r="I335" s="44" t="s">
        <v>3412</v>
      </c>
      <c r="J335" s="44" t="s">
        <v>2938</v>
      </c>
      <c r="K335" s="47" t="s">
        <v>3873</v>
      </c>
      <c r="L335" s="44" t="s">
        <v>3872</v>
      </c>
      <c r="M335" s="45" t="s">
        <v>3653</v>
      </c>
      <c r="N335" s="44" t="s">
        <v>3871</v>
      </c>
      <c r="O335" s="29">
        <v>30000</v>
      </c>
      <c r="P335" s="29">
        <v>0</v>
      </c>
      <c r="Q335" s="29">
        <v>0</v>
      </c>
      <c r="R335" s="29">
        <f t="shared" si="5"/>
        <v>30000</v>
      </c>
      <c r="S335" s="47" t="s">
        <v>3870</v>
      </c>
    </row>
    <row r="336" spans="1:19" s="25" customFormat="1" x14ac:dyDescent="0.2">
      <c r="A336" s="63">
        <v>45645</v>
      </c>
      <c r="B336" s="47" t="s">
        <v>3000</v>
      </c>
      <c r="C336" s="47" t="s">
        <v>2999</v>
      </c>
      <c r="D336" s="44" t="s">
        <v>77</v>
      </c>
      <c r="E336" s="47" t="s">
        <v>2997</v>
      </c>
      <c r="F336" s="62" t="s">
        <v>3824</v>
      </c>
      <c r="G336" s="60"/>
      <c r="H336" s="44" t="s">
        <v>3413</v>
      </c>
      <c r="I336" s="44" t="s">
        <v>3412</v>
      </c>
      <c r="J336" s="44" t="s">
        <v>2938</v>
      </c>
      <c r="K336" s="47" t="s">
        <v>3869</v>
      </c>
      <c r="L336" s="44" t="s">
        <v>3868</v>
      </c>
      <c r="M336" s="45" t="s">
        <v>3867</v>
      </c>
      <c r="N336" s="44" t="s">
        <v>3866</v>
      </c>
      <c r="O336" s="29">
        <v>30000</v>
      </c>
      <c r="P336" s="29">
        <v>15000</v>
      </c>
      <c r="Q336" s="29">
        <v>0</v>
      </c>
      <c r="R336" s="29">
        <f t="shared" si="5"/>
        <v>45000</v>
      </c>
      <c r="S336" s="47" t="s">
        <v>3865</v>
      </c>
    </row>
    <row r="337" spans="1:19" s="25" customFormat="1" x14ac:dyDescent="0.2">
      <c r="A337" s="63">
        <v>45645</v>
      </c>
      <c r="B337" s="47" t="s">
        <v>3000</v>
      </c>
      <c r="C337" s="47" t="s">
        <v>2999</v>
      </c>
      <c r="D337" s="44" t="s">
        <v>1020</v>
      </c>
      <c r="E337" s="47" t="s">
        <v>2997</v>
      </c>
      <c r="F337" s="62" t="s">
        <v>3406</v>
      </c>
      <c r="G337" s="47" t="s">
        <v>2995</v>
      </c>
      <c r="H337" s="44" t="s">
        <v>2984</v>
      </c>
      <c r="I337" s="61"/>
      <c r="J337" s="44" t="s">
        <v>2938</v>
      </c>
      <c r="K337" s="47" t="s">
        <v>3405</v>
      </c>
      <c r="L337" s="44" t="s">
        <v>2993</v>
      </c>
      <c r="M337" s="45"/>
      <c r="N337" s="44" t="s">
        <v>3458</v>
      </c>
      <c r="O337" s="29">
        <v>50000</v>
      </c>
      <c r="P337" s="29">
        <v>50000</v>
      </c>
      <c r="Q337" s="29">
        <v>0</v>
      </c>
      <c r="R337" s="29">
        <f t="shared" si="5"/>
        <v>100000</v>
      </c>
      <c r="S337" s="60"/>
    </row>
    <row r="338" spans="1:19" s="25" customFormat="1" x14ac:dyDescent="0.2">
      <c r="A338" s="63">
        <v>45645</v>
      </c>
      <c r="B338" s="47" t="s">
        <v>3000</v>
      </c>
      <c r="C338" s="47" t="s">
        <v>2999</v>
      </c>
      <c r="D338" s="44" t="s">
        <v>77</v>
      </c>
      <c r="E338" s="47" t="s">
        <v>2940</v>
      </c>
      <c r="F338" s="62" t="s">
        <v>3390</v>
      </c>
      <c r="G338" s="60"/>
      <c r="H338" s="61"/>
      <c r="I338" s="61"/>
      <c r="J338" s="44" t="s">
        <v>2938</v>
      </c>
      <c r="K338" s="47" t="s">
        <v>2937</v>
      </c>
      <c r="L338" s="44" t="s">
        <v>3858</v>
      </c>
      <c r="M338" s="45"/>
      <c r="N338" s="44" t="s">
        <v>3483</v>
      </c>
      <c r="O338" s="29">
        <v>20000</v>
      </c>
      <c r="P338" s="29">
        <v>0</v>
      </c>
      <c r="Q338" s="29">
        <v>20000</v>
      </c>
      <c r="R338" s="29">
        <f t="shared" si="5"/>
        <v>40000</v>
      </c>
      <c r="S338" s="47" t="s">
        <v>3864</v>
      </c>
    </row>
    <row r="339" spans="1:19" s="25" customFormat="1" x14ac:dyDescent="0.2">
      <c r="A339" s="63">
        <v>45645</v>
      </c>
      <c r="B339" s="47" t="s">
        <v>3000</v>
      </c>
      <c r="C339" s="47" t="s">
        <v>2999</v>
      </c>
      <c r="D339" s="44" t="s">
        <v>77</v>
      </c>
      <c r="E339" s="47" t="s">
        <v>3535</v>
      </c>
      <c r="F339" s="62" t="s">
        <v>3534</v>
      </c>
      <c r="G339" s="60"/>
      <c r="H339" s="61"/>
      <c r="I339" s="61"/>
      <c r="J339" s="44" t="s">
        <v>2938</v>
      </c>
      <c r="K339" s="47" t="s">
        <v>2937</v>
      </c>
      <c r="L339" s="44" t="s">
        <v>2949</v>
      </c>
      <c r="M339" s="45"/>
      <c r="N339" s="44" t="s">
        <v>3863</v>
      </c>
      <c r="O339" s="29">
        <v>20000</v>
      </c>
      <c r="P339" s="29">
        <v>0</v>
      </c>
      <c r="Q339" s="29">
        <v>20000</v>
      </c>
      <c r="R339" s="29">
        <f t="shared" si="5"/>
        <v>40000</v>
      </c>
      <c r="S339" s="47" t="s">
        <v>3862</v>
      </c>
    </row>
    <row r="340" spans="1:19" s="25" customFormat="1" x14ac:dyDescent="0.2">
      <c r="A340" s="63">
        <v>45645</v>
      </c>
      <c r="B340" s="47" t="s">
        <v>3000</v>
      </c>
      <c r="C340" s="47" t="s">
        <v>2999</v>
      </c>
      <c r="D340" s="44" t="s">
        <v>77</v>
      </c>
      <c r="E340" s="47" t="s">
        <v>3387</v>
      </c>
      <c r="F340" s="62" t="s">
        <v>3386</v>
      </c>
      <c r="G340" s="60"/>
      <c r="H340" s="61"/>
      <c r="I340" s="61"/>
      <c r="J340" s="44" t="s">
        <v>2938</v>
      </c>
      <c r="K340" s="47" t="s">
        <v>2937</v>
      </c>
      <c r="L340" s="44" t="s">
        <v>2945</v>
      </c>
      <c r="M340" s="45"/>
      <c r="N340" s="44" t="s">
        <v>3385</v>
      </c>
      <c r="O340" s="29">
        <v>20000</v>
      </c>
      <c r="P340" s="29">
        <v>0</v>
      </c>
      <c r="Q340" s="29">
        <v>20000</v>
      </c>
      <c r="R340" s="29">
        <f t="shared" si="5"/>
        <v>40000</v>
      </c>
      <c r="S340" s="47" t="s">
        <v>3861</v>
      </c>
    </row>
    <row r="341" spans="1:19" s="25" customFormat="1" x14ac:dyDescent="0.2">
      <c r="A341" s="63">
        <v>45645</v>
      </c>
      <c r="B341" s="47" t="s">
        <v>3000</v>
      </c>
      <c r="C341" s="47" t="s">
        <v>2999</v>
      </c>
      <c r="D341" s="44" t="s">
        <v>77</v>
      </c>
      <c r="E341" s="47" t="s">
        <v>3380</v>
      </c>
      <c r="F341" s="62" t="s">
        <v>3379</v>
      </c>
      <c r="G341" s="60"/>
      <c r="H341" s="61"/>
      <c r="I341" s="61"/>
      <c r="J341" s="44" t="s">
        <v>2938</v>
      </c>
      <c r="K341" s="47" t="s">
        <v>2937</v>
      </c>
      <c r="L341" s="44" t="s">
        <v>2993</v>
      </c>
      <c r="M341" s="45"/>
      <c r="N341" s="44" t="s">
        <v>3860</v>
      </c>
      <c r="O341" s="29">
        <v>20000</v>
      </c>
      <c r="P341" s="29">
        <v>0</v>
      </c>
      <c r="Q341" s="29">
        <v>20000</v>
      </c>
      <c r="R341" s="29">
        <f t="shared" si="5"/>
        <v>40000</v>
      </c>
      <c r="S341" s="47" t="s">
        <v>3859</v>
      </c>
    </row>
    <row r="342" spans="1:19" s="25" customFormat="1" x14ac:dyDescent="0.2">
      <c r="A342" s="63">
        <v>45645</v>
      </c>
      <c r="B342" s="47" t="s">
        <v>3000</v>
      </c>
      <c r="C342" s="47" t="s">
        <v>2999</v>
      </c>
      <c r="D342" s="44" t="s">
        <v>77</v>
      </c>
      <c r="E342" s="47" t="s">
        <v>2940</v>
      </c>
      <c r="F342" s="62" t="s">
        <v>3470</v>
      </c>
      <c r="G342" s="60"/>
      <c r="H342" s="61"/>
      <c r="I342" s="61"/>
      <c r="J342" s="44" t="s">
        <v>2938</v>
      </c>
      <c r="K342" s="47" t="s">
        <v>2937</v>
      </c>
      <c r="L342" s="44" t="s">
        <v>3858</v>
      </c>
      <c r="M342" s="45"/>
      <c r="N342" s="44" t="s">
        <v>3857</v>
      </c>
      <c r="O342" s="29">
        <v>20000</v>
      </c>
      <c r="P342" s="29"/>
      <c r="Q342" s="29">
        <v>25000</v>
      </c>
      <c r="R342" s="29">
        <f t="shared" si="5"/>
        <v>45000</v>
      </c>
      <c r="S342" s="47" t="s">
        <v>3856</v>
      </c>
    </row>
    <row r="343" spans="1:19" s="25" customFormat="1" x14ac:dyDescent="0.2">
      <c r="A343" s="63">
        <v>45645</v>
      </c>
      <c r="B343" s="47" t="s">
        <v>3000</v>
      </c>
      <c r="C343" s="47" t="s">
        <v>2999</v>
      </c>
      <c r="D343" s="44" t="s">
        <v>77</v>
      </c>
      <c r="E343" s="47" t="s">
        <v>3524</v>
      </c>
      <c r="F343" s="62" t="s">
        <v>3523</v>
      </c>
      <c r="G343" s="60"/>
      <c r="H343" s="61"/>
      <c r="I343" s="61"/>
      <c r="J343" s="44" t="s">
        <v>2938</v>
      </c>
      <c r="K343" s="47" t="s">
        <v>2937</v>
      </c>
      <c r="L343" s="44" t="s">
        <v>2963</v>
      </c>
      <c r="M343" s="45"/>
      <c r="N343" s="44" t="s">
        <v>3641</v>
      </c>
      <c r="O343" s="29">
        <v>20000</v>
      </c>
      <c r="P343" s="29"/>
      <c r="Q343" s="29">
        <v>25000</v>
      </c>
      <c r="R343" s="29">
        <f t="shared" si="5"/>
        <v>45000</v>
      </c>
      <c r="S343" s="47" t="s">
        <v>3855</v>
      </c>
    </row>
    <row r="344" spans="1:19" s="25" customFormat="1" x14ac:dyDescent="0.2">
      <c r="A344" s="63">
        <v>45645</v>
      </c>
      <c r="B344" s="47" t="s">
        <v>3000</v>
      </c>
      <c r="C344" s="47" t="s">
        <v>2999</v>
      </c>
      <c r="D344" s="44" t="s">
        <v>77</v>
      </c>
      <c r="E344" s="47" t="s">
        <v>3377</v>
      </c>
      <c r="F344" s="62" t="s">
        <v>3376</v>
      </c>
      <c r="G344" s="60"/>
      <c r="H344" s="61"/>
      <c r="I344" s="61"/>
      <c r="J344" s="44" t="s">
        <v>2938</v>
      </c>
      <c r="K344" s="47" t="s">
        <v>2937</v>
      </c>
      <c r="L344" s="44" t="s">
        <v>3854</v>
      </c>
      <c r="M344" s="45"/>
      <c r="N344" s="44" t="s">
        <v>3375</v>
      </c>
      <c r="O344" s="29">
        <v>20000</v>
      </c>
      <c r="P344" s="29"/>
      <c r="Q344" s="29">
        <v>25000</v>
      </c>
      <c r="R344" s="29">
        <f t="shared" si="5"/>
        <v>45000</v>
      </c>
      <c r="S344" s="47" t="s">
        <v>3853</v>
      </c>
    </row>
    <row r="345" spans="1:19" s="25" customFormat="1" x14ac:dyDescent="0.2">
      <c r="A345" s="63">
        <v>45645</v>
      </c>
      <c r="B345" s="47" t="s">
        <v>3000</v>
      </c>
      <c r="C345" s="47" t="s">
        <v>2999</v>
      </c>
      <c r="D345" s="44" t="s">
        <v>77</v>
      </c>
      <c r="E345" s="47" t="s">
        <v>3373</v>
      </c>
      <c r="F345" s="62" t="s">
        <v>3372</v>
      </c>
      <c r="G345" s="60"/>
      <c r="H345" s="61"/>
      <c r="I345" s="61"/>
      <c r="J345" s="44" t="s">
        <v>2938</v>
      </c>
      <c r="K345" s="47" t="s">
        <v>2937</v>
      </c>
      <c r="L345" s="44" t="s">
        <v>2949</v>
      </c>
      <c r="M345" s="45"/>
      <c r="N345" s="44" t="s">
        <v>3586</v>
      </c>
      <c r="O345" s="29">
        <v>20000</v>
      </c>
      <c r="P345" s="29"/>
      <c r="Q345" s="29">
        <v>25000</v>
      </c>
      <c r="R345" s="29">
        <f t="shared" si="5"/>
        <v>45000</v>
      </c>
      <c r="S345" s="47" t="s">
        <v>3852</v>
      </c>
    </row>
    <row r="346" spans="1:19" s="25" customFormat="1" x14ac:dyDescent="0.2">
      <c r="A346" s="63">
        <v>45645</v>
      </c>
      <c r="B346" s="47" t="s">
        <v>3000</v>
      </c>
      <c r="C346" s="47" t="s">
        <v>2999</v>
      </c>
      <c r="D346" s="44" t="s">
        <v>77</v>
      </c>
      <c r="E346" s="47" t="s">
        <v>3370</v>
      </c>
      <c r="F346" s="62" t="s">
        <v>3369</v>
      </c>
      <c r="G346" s="60"/>
      <c r="H346" s="61"/>
      <c r="I346" s="61"/>
      <c r="J346" s="44" t="s">
        <v>2938</v>
      </c>
      <c r="K346" s="47" t="s">
        <v>2937</v>
      </c>
      <c r="L346" s="44" t="s">
        <v>2945</v>
      </c>
      <c r="M346" s="45"/>
      <c r="N346" s="44" t="s">
        <v>3851</v>
      </c>
      <c r="O346" s="29">
        <v>20000</v>
      </c>
      <c r="P346" s="29"/>
      <c r="Q346" s="29">
        <v>25000</v>
      </c>
      <c r="R346" s="29">
        <f t="shared" si="5"/>
        <v>45000</v>
      </c>
      <c r="S346" s="47" t="s">
        <v>3850</v>
      </c>
    </row>
    <row r="347" spans="1:19" s="25" customFormat="1" x14ac:dyDescent="0.2">
      <c r="A347" s="63">
        <v>45645</v>
      </c>
      <c r="B347" s="47" t="s">
        <v>3000</v>
      </c>
      <c r="C347" s="47" t="s">
        <v>2999</v>
      </c>
      <c r="D347" s="44" t="s">
        <v>77</v>
      </c>
      <c r="E347" s="47" t="s">
        <v>3367</v>
      </c>
      <c r="F347" s="62" t="s">
        <v>3366</v>
      </c>
      <c r="G347" s="60"/>
      <c r="H347" s="61"/>
      <c r="I347" s="61"/>
      <c r="J347" s="44" t="s">
        <v>2938</v>
      </c>
      <c r="K347" s="47" t="s">
        <v>2937</v>
      </c>
      <c r="L347" s="44" t="s">
        <v>2945</v>
      </c>
      <c r="M347" s="45"/>
      <c r="N347" s="44" t="s">
        <v>3586</v>
      </c>
      <c r="O347" s="29">
        <v>20000</v>
      </c>
      <c r="P347" s="29"/>
      <c r="Q347" s="29">
        <v>25000</v>
      </c>
      <c r="R347" s="29">
        <f t="shared" si="5"/>
        <v>45000</v>
      </c>
      <c r="S347" s="47" t="s">
        <v>3849</v>
      </c>
    </row>
    <row r="348" spans="1:19" s="25" customFormat="1" x14ac:dyDescent="0.2">
      <c r="A348" s="63">
        <v>45645</v>
      </c>
      <c r="B348" s="47" t="s">
        <v>3000</v>
      </c>
      <c r="C348" s="47" t="s">
        <v>2999</v>
      </c>
      <c r="D348" s="44" t="s">
        <v>77</v>
      </c>
      <c r="E348" s="47" t="s">
        <v>3373</v>
      </c>
      <c r="F348" s="62" t="s">
        <v>3372</v>
      </c>
      <c r="G348" s="60"/>
      <c r="H348" s="61"/>
      <c r="I348" s="61"/>
      <c r="J348" s="44" t="s">
        <v>2938</v>
      </c>
      <c r="K348" s="47" t="s">
        <v>2937</v>
      </c>
      <c r="L348" s="44" t="s">
        <v>2945</v>
      </c>
      <c r="M348" s="45"/>
      <c r="N348" s="44" t="s">
        <v>3848</v>
      </c>
      <c r="O348" s="29">
        <v>20000</v>
      </c>
      <c r="P348" s="29"/>
      <c r="Q348" s="29">
        <v>25000</v>
      </c>
      <c r="R348" s="29">
        <f t="shared" si="5"/>
        <v>45000</v>
      </c>
      <c r="S348" s="47" t="s">
        <v>3847</v>
      </c>
    </row>
    <row r="349" spans="1:19" s="25" customFormat="1" x14ac:dyDescent="0.2">
      <c r="A349" s="63">
        <v>45645</v>
      </c>
      <c r="B349" s="47" t="s">
        <v>3000</v>
      </c>
      <c r="C349" s="47" t="s">
        <v>2999</v>
      </c>
      <c r="D349" s="44" t="s">
        <v>77</v>
      </c>
      <c r="E349" s="47" t="s">
        <v>3460</v>
      </c>
      <c r="F349" s="62" t="s">
        <v>3459</v>
      </c>
      <c r="G349" s="60"/>
      <c r="H349" s="61"/>
      <c r="I349" s="61"/>
      <c r="J349" s="44" t="s">
        <v>2938</v>
      </c>
      <c r="K349" s="47" t="s">
        <v>2937</v>
      </c>
      <c r="L349" s="44" t="s">
        <v>2945</v>
      </c>
      <c r="M349" s="45"/>
      <c r="N349" s="44" t="s">
        <v>3671</v>
      </c>
      <c r="O349" s="29">
        <v>20000</v>
      </c>
      <c r="P349" s="29">
        <v>0</v>
      </c>
      <c r="Q349" s="29">
        <v>30000</v>
      </c>
      <c r="R349" s="29">
        <f t="shared" si="5"/>
        <v>50000</v>
      </c>
      <c r="S349" s="47" t="s">
        <v>3846</v>
      </c>
    </row>
    <row r="350" spans="1:19" s="25" customFormat="1" x14ac:dyDescent="0.2">
      <c r="A350" s="63">
        <v>45645</v>
      </c>
      <c r="B350" s="47" t="s">
        <v>3000</v>
      </c>
      <c r="C350" s="47" t="s">
        <v>2999</v>
      </c>
      <c r="D350" s="44" t="s">
        <v>77</v>
      </c>
      <c r="E350" s="47" t="s">
        <v>3370</v>
      </c>
      <c r="F350" s="62" t="s">
        <v>3726</v>
      </c>
      <c r="G350" s="60"/>
      <c r="H350" s="61"/>
      <c r="I350" s="61"/>
      <c r="J350" s="44" t="s">
        <v>2938</v>
      </c>
      <c r="K350" s="47" t="s">
        <v>2937</v>
      </c>
      <c r="L350" s="44" t="s">
        <v>3845</v>
      </c>
      <c r="M350" s="45"/>
      <c r="N350" s="44" t="s">
        <v>3844</v>
      </c>
      <c r="O350" s="29">
        <v>20000</v>
      </c>
      <c r="P350" s="29">
        <v>0</v>
      </c>
      <c r="Q350" s="29">
        <v>35000</v>
      </c>
      <c r="R350" s="29">
        <f t="shared" si="5"/>
        <v>55000</v>
      </c>
      <c r="S350" s="47" t="s">
        <v>3843</v>
      </c>
    </row>
    <row r="351" spans="1:19" s="25" customFormat="1" x14ac:dyDescent="0.2">
      <c r="A351" s="63">
        <v>45645</v>
      </c>
      <c r="B351" s="47" t="s">
        <v>3000</v>
      </c>
      <c r="C351" s="47" t="s">
        <v>2999</v>
      </c>
      <c r="D351" s="44" t="s">
        <v>77</v>
      </c>
      <c r="E351" s="47" t="s">
        <v>3357</v>
      </c>
      <c r="F351" s="62" t="s">
        <v>3842</v>
      </c>
      <c r="G351" s="47" t="s">
        <v>2995</v>
      </c>
      <c r="H351" s="61"/>
      <c r="I351" s="61"/>
      <c r="J351" s="44" t="s">
        <v>2938</v>
      </c>
      <c r="K351" s="47" t="s">
        <v>2937</v>
      </c>
      <c r="L351" s="44" t="s">
        <v>2963</v>
      </c>
      <c r="M351" s="45"/>
      <c r="N351" s="44" t="s">
        <v>3841</v>
      </c>
      <c r="O351" s="29">
        <v>100000</v>
      </c>
      <c r="P351" s="29">
        <v>0</v>
      </c>
      <c r="Q351" s="29">
        <v>75000</v>
      </c>
      <c r="R351" s="29">
        <f t="shared" si="5"/>
        <v>175000</v>
      </c>
      <c r="S351" s="47" t="s">
        <v>3840</v>
      </c>
    </row>
    <row r="352" spans="1:19" s="25" customFormat="1" x14ac:dyDescent="0.2">
      <c r="A352" s="63">
        <v>45645</v>
      </c>
      <c r="B352" s="47" t="s">
        <v>3000</v>
      </c>
      <c r="C352" s="47" t="s">
        <v>2999</v>
      </c>
      <c r="D352" s="44" t="s">
        <v>77</v>
      </c>
      <c r="E352" s="47" t="s">
        <v>3839</v>
      </c>
      <c r="F352" s="62" t="s">
        <v>3838</v>
      </c>
      <c r="G352" s="60"/>
      <c r="H352" s="61"/>
      <c r="I352" s="61"/>
      <c r="J352" s="44" t="s">
        <v>2938</v>
      </c>
      <c r="K352" s="47" t="s">
        <v>2937</v>
      </c>
      <c r="L352" s="44" t="s">
        <v>2972</v>
      </c>
      <c r="M352" s="45"/>
      <c r="N352" s="44" t="s">
        <v>3837</v>
      </c>
      <c r="O352" s="29">
        <v>120000</v>
      </c>
      <c r="P352" s="29">
        <v>0</v>
      </c>
      <c r="Q352" s="29">
        <v>0</v>
      </c>
      <c r="R352" s="29">
        <f t="shared" si="5"/>
        <v>120000</v>
      </c>
      <c r="S352" s="47" t="s">
        <v>3836</v>
      </c>
    </row>
    <row r="353" spans="1:19" s="25" customFormat="1" x14ac:dyDescent="0.2">
      <c r="A353" s="63">
        <v>45645</v>
      </c>
      <c r="B353" s="47" t="s">
        <v>3000</v>
      </c>
      <c r="C353" s="47" t="s">
        <v>2999</v>
      </c>
      <c r="D353" s="44" t="s">
        <v>1020</v>
      </c>
      <c r="E353" s="47" t="s">
        <v>2997</v>
      </c>
      <c r="F353" s="62" t="s">
        <v>3353</v>
      </c>
      <c r="G353" s="47" t="s">
        <v>2995</v>
      </c>
      <c r="H353" s="44" t="s">
        <v>2984</v>
      </c>
      <c r="I353" s="61"/>
      <c r="J353" s="44" t="s">
        <v>2938</v>
      </c>
      <c r="K353" s="47" t="s">
        <v>3002</v>
      </c>
      <c r="L353" s="44" t="s">
        <v>2993</v>
      </c>
      <c r="M353" s="45"/>
      <c r="N353" s="44" t="s">
        <v>3458</v>
      </c>
      <c r="O353" s="29">
        <v>60000</v>
      </c>
      <c r="P353" s="29">
        <v>60000</v>
      </c>
      <c r="Q353" s="29">
        <v>0</v>
      </c>
      <c r="R353" s="29">
        <f t="shared" si="5"/>
        <v>120000</v>
      </c>
      <c r="S353" s="60"/>
    </row>
    <row r="354" spans="1:19" s="25" customFormat="1" x14ac:dyDescent="0.2">
      <c r="A354" s="63">
        <v>45645</v>
      </c>
      <c r="B354" s="47" t="s">
        <v>3000</v>
      </c>
      <c r="C354" s="47" t="s">
        <v>2999</v>
      </c>
      <c r="D354" s="44" t="s">
        <v>1020</v>
      </c>
      <c r="E354" s="47" t="s">
        <v>2997</v>
      </c>
      <c r="F354" s="62" t="s">
        <v>3352</v>
      </c>
      <c r="G354" s="47" t="s">
        <v>2995</v>
      </c>
      <c r="H354" s="44" t="s">
        <v>2984</v>
      </c>
      <c r="I354" s="61"/>
      <c r="J354" s="44" t="s">
        <v>2938</v>
      </c>
      <c r="K354" s="47" t="s">
        <v>3005</v>
      </c>
      <c r="L354" s="44" t="s">
        <v>2993</v>
      </c>
      <c r="M354" s="45"/>
      <c r="N354" s="44" t="s">
        <v>3458</v>
      </c>
      <c r="O354" s="29">
        <v>40000</v>
      </c>
      <c r="P354" s="29">
        <v>40000</v>
      </c>
      <c r="Q354" s="29">
        <v>0</v>
      </c>
      <c r="R354" s="29">
        <f t="shared" si="5"/>
        <v>80000</v>
      </c>
      <c r="S354" s="60"/>
    </row>
    <row r="355" spans="1:19" s="25" customFormat="1" ht="33.75" x14ac:dyDescent="0.2">
      <c r="A355" s="63">
        <v>45646</v>
      </c>
      <c r="B355" s="47" t="s">
        <v>3000</v>
      </c>
      <c r="C355" s="47" t="s">
        <v>2999</v>
      </c>
      <c r="D355" s="44" t="s">
        <v>77</v>
      </c>
      <c r="E355" s="47" t="s">
        <v>2997</v>
      </c>
      <c r="F355" s="62" t="s">
        <v>3835</v>
      </c>
      <c r="G355" s="60"/>
      <c r="H355" s="61"/>
      <c r="I355" s="44" t="s">
        <v>3834</v>
      </c>
      <c r="J355" s="44" t="s">
        <v>2938</v>
      </c>
      <c r="K355" s="47" t="s">
        <v>3833</v>
      </c>
      <c r="L355" s="44" t="s">
        <v>3832</v>
      </c>
      <c r="M355" s="45" t="s">
        <v>3831</v>
      </c>
      <c r="N355" s="44" t="s">
        <v>3830</v>
      </c>
      <c r="O355" s="29">
        <v>25000</v>
      </c>
      <c r="P355" s="29">
        <v>38000</v>
      </c>
      <c r="Q355" s="29">
        <v>0</v>
      </c>
      <c r="R355" s="29">
        <f t="shared" si="5"/>
        <v>63000</v>
      </c>
      <c r="S355" s="64" t="s">
        <v>3829</v>
      </c>
    </row>
    <row r="356" spans="1:19" s="25" customFormat="1" x14ac:dyDescent="0.2">
      <c r="A356" s="63">
        <v>45646</v>
      </c>
      <c r="B356" s="47" t="s">
        <v>3000</v>
      </c>
      <c r="C356" s="47" t="s">
        <v>2999</v>
      </c>
      <c r="D356" s="44" t="s">
        <v>77</v>
      </c>
      <c r="E356" s="47" t="s">
        <v>2997</v>
      </c>
      <c r="F356" s="62" t="s">
        <v>3824</v>
      </c>
      <c r="G356" s="60"/>
      <c r="H356" s="44" t="s">
        <v>3413</v>
      </c>
      <c r="I356" s="44" t="s">
        <v>3412</v>
      </c>
      <c r="J356" s="44" t="s">
        <v>2938</v>
      </c>
      <c r="K356" s="47" t="s">
        <v>3828</v>
      </c>
      <c r="L356" s="44" t="s">
        <v>3719</v>
      </c>
      <c r="M356" s="45" t="s">
        <v>3827</v>
      </c>
      <c r="N356" s="44" t="s">
        <v>3826</v>
      </c>
      <c r="O356" s="29">
        <v>30000</v>
      </c>
      <c r="P356" s="29">
        <v>15000</v>
      </c>
      <c r="Q356" s="29">
        <v>0</v>
      </c>
      <c r="R356" s="29">
        <f t="shared" si="5"/>
        <v>45000</v>
      </c>
      <c r="S356" s="47" t="s">
        <v>3825</v>
      </c>
    </row>
    <row r="357" spans="1:19" s="25" customFormat="1" x14ac:dyDescent="0.2">
      <c r="A357" s="63">
        <v>45646</v>
      </c>
      <c r="B357" s="47" t="s">
        <v>3000</v>
      </c>
      <c r="C357" s="47" t="s">
        <v>2999</v>
      </c>
      <c r="D357" s="44" t="s">
        <v>77</v>
      </c>
      <c r="E357" s="47" t="s">
        <v>2997</v>
      </c>
      <c r="F357" s="62" t="s">
        <v>3824</v>
      </c>
      <c r="G357" s="60"/>
      <c r="H357" s="44" t="s">
        <v>3413</v>
      </c>
      <c r="I357" s="44" t="s">
        <v>3412</v>
      </c>
      <c r="J357" s="44" t="s">
        <v>2938</v>
      </c>
      <c r="K357" s="47" t="s">
        <v>3823</v>
      </c>
      <c r="L357" s="44" t="s">
        <v>3822</v>
      </c>
      <c r="M357" s="45" t="s">
        <v>3821</v>
      </c>
      <c r="N357" s="44" t="s">
        <v>3820</v>
      </c>
      <c r="O357" s="29">
        <v>30000</v>
      </c>
      <c r="P357" s="29">
        <v>18000</v>
      </c>
      <c r="Q357" s="29">
        <v>0</v>
      </c>
      <c r="R357" s="29">
        <f t="shared" si="5"/>
        <v>48000</v>
      </c>
      <c r="S357" s="47" t="s">
        <v>3819</v>
      </c>
    </row>
    <row r="358" spans="1:19" s="25" customFormat="1" x14ac:dyDescent="0.2">
      <c r="A358" s="63">
        <v>45646</v>
      </c>
      <c r="B358" s="47" t="s">
        <v>3000</v>
      </c>
      <c r="C358" s="47" t="s">
        <v>2999</v>
      </c>
      <c r="D358" s="44" t="s">
        <v>77</v>
      </c>
      <c r="E358" s="47" t="s">
        <v>2997</v>
      </c>
      <c r="F358" s="62" t="s">
        <v>3818</v>
      </c>
      <c r="G358" s="47" t="s">
        <v>2995</v>
      </c>
      <c r="H358" s="61"/>
      <c r="I358" s="61"/>
      <c r="J358" s="44" t="s">
        <v>2938</v>
      </c>
      <c r="K358" s="47" t="s">
        <v>3817</v>
      </c>
      <c r="L358" s="44" t="s">
        <v>3816</v>
      </c>
      <c r="M358" s="45" t="s">
        <v>3815</v>
      </c>
      <c r="N358" s="44" t="s">
        <v>3814</v>
      </c>
      <c r="O358" s="29">
        <v>100000</v>
      </c>
      <c r="P358" s="29">
        <v>0</v>
      </c>
      <c r="Q358" s="29">
        <v>0</v>
      </c>
      <c r="R358" s="29">
        <f t="shared" si="5"/>
        <v>100000</v>
      </c>
      <c r="S358" s="47" t="s">
        <v>3813</v>
      </c>
    </row>
    <row r="359" spans="1:19" s="25" customFormat="1" ht="22.5" x14ac:dyDescent="0.2">
      <c r="A359" s="63">
        <v>45646</v>
      </c>
      <c r="B359" s="47" t="s">
        <v>3000</v>
      </c>
      <c r="C359" s="47" t="s">
        <v>3403</v>
      </c>
      <c r="D359" s="44" t="s">
        <v>482</v>
      </c>
      <c r="E359" s="47" t="s">
        <v>2997</v>
      </c>
      <c r="F359" s="62" t="s">
        <v>3812</v>
      </c>
      <c r="G359" s="60"/>
      <c r="H359" s="61"/>
      <c r="I359" s="44" t="s">
        <v>3786</v>
      </c>
      <c r="J359" s="44" t="s">
        <v>2938</v>
      </c>
      <c r="K359" s="47" t="s">
        <v>3712</v>
      </c>
      <c r="L359" s="44" t="s">
        <v>3685</v>
      </c>
      <c r="M359" s="45" t="s">
        <v>3662</v>
      </c>
      <c r="N359" s="44" t="s">
        <v>3811</v>
      </c>
      <c r="O359" s="29">
        <v>20000</v>
      </c>
      <c r="P359" s="29">
        <v>10000</v>
      </c>
      <c r="Q359" s="29">
        <v>0</v>
      </c>
      <c r="R359" s="29">
        <f t="shared" si="5"/>
        <v>30000</v>
      </c>
      <c r="S359" s="64" t="s">
        <v>3810</v>
      </c>
    </row>
    <row r="360" spans="1:19" s="25" customFormat="1" x14ac:dyDescent="0.2">
      <c r="A360" s="63">
        <v>45646</v>
      </c>
      <c r="B360" s="47" t="s">
        <v>3000</v>
      </c>
      <c r="C360" s="47" t="s">
        <v>2999</v>
      </c>
      <c r="D360" s="44" t="s">
        <v>77</v>
      </c>
      <c r="E360" s="47" t="s">
        <v>2997</v>
      </c>
      <c r="F360" s="62" t="s">
        <v>3809</v>
      </c>
      <c r="G360" s="60"/>
      <c r="H360" s="44" t="s">
        <v>3413</v>
      </c>
      <c r="I360" s="44" t="s">
        <v>3412</v>
      </c>
      <c r="J360" s="44" t="s">
        <v>2938</v>
      </c>
      <c r="K360" s="47" t="s">
        <v>3808</v>
      </c>
      <c r="L360" s="44" t="s">
        <v>3807</v>
      </c>
      <c r="M360" s="45" t="s">
        <v>3573</v>
      </c>
      <c r="N360" s="44" t="s">
        <v>3806</v>
      </c>
      <c r="O360" s="29">
        <v>20000</v>
      </c>
      <c r="P360" s="29">
        <v>10000</v>
      </c>
      <c r="Q360" s="29">
        <v>0</v>
      </c>
      <c r="R360" s="29">
        <f t="shared" si="5"/>
        <v>30000</v>
      </c>
      <c r="S360" s="47" t="s">
        <v>3805</v>
      </c>
    </row>
    <row r="361" spans="1:19" s="25" customFormat="1" x14ac:dyDescent="0.2">
      <c r="A361" s="63">
        <v>45646</v>
      </c>
      <c r="B361" s="47" t="s">
        <v>3000</v>
      </c>
      <c r="C361" s="47" t="s">
        <v>2999</v>
      </c>
      <c r="D361" s="44" t="s">
        <v>77</v>
      </c>
      <c r="E361" s="47" t="s">
        <v>2997</v>
      </c>
      <c r="F361" s="62" t="s">
        <v>3747</v>
      </c>
      <c r="G361" s="47" t="s">
        <v>2995</v>
      </c>
      <c r="H361" s="44" t="s">
        <v>3413</v>
      </c>
      <c r="I361" s="44" t="s">
        <v>3412</v>
      </c>
      <c r="J361" s="44" t="s">
        <v>2938</v>
      </c>
      <c r="K361" s="47" t="s">
        <v>3804</v>
      </c>
      <c r="L361" s="44" t="s">
        <v>3607</v>
      </c>
      <c r="M361" s="45" t="s">
        <v>3803</v>
      </c>
      <c r="N361" s="44" t="s">
        <v>3802</v>
      </c>
      <c r="O361" s="29">
        <v>60000</v>
      </c>
      <c r="P361" s="29">
        <v>0</v>
      </c>
      <c r="Q361" s="29">
        <v>0</v>
      </c>
      <c r="R361" s="29">
        <f t="shared" si="5"/>
        <v>60000</v>
      </c>
      <c r="S361" s="47" t="s">
        <v>3801</v>
      </c>
    </row>
    <row r="362" spans="1:19" s="25" customFormat="1" x14ac:dyDescent="0.2">
      <c r="A362" s="63">
        <v>45646</v>
      </c>
      <c r="B362" s="47" t="s">
        <v>3000</v>
      </c>
      <c r="C362" s="47" t="s">
        <v>2999</v>
      </c>
      <c r="D362" s="44" t="s">
        <v>77</v>
      </c>
      <c r="E362" s="47" t="s">
        <v>2997</v>
      </c>
      <c r="F362" s="62" t="s">
        <v>3800</v>
      </c>
      <c r="G362" s="47" t="s">
        <v>2995</v>
      </c>
      <c r="H362" s="44" t="s">
        <v>2984</v>
      </c>
      <c r="I362" s="61"/>
      <c r="J362" s="44" t="s">
        <v>2938</v>
      </c>
      <c r="K362" s="47" t="s">
        <v>3429</v>
      </c>
      <c r="L362" s="44" t="s">
        <v>3480</v>
      </c>
      <c r="M362" s="45" t="s">
        <v>3480</v>
      </c>
      <c r="N362" s="44" t="s">
        <v>3799</v>
      </c>
      <c r="O362" s="29">
        <v>80000</v>
      </c>
      <c r="P362" s="29">
        <v>48000</v>
      </c>
      <c r="Q362" s="29">
        <v>0</v>
      </c>
      <c r="R362" s="29">
        <f t="shared" si="5"/>
        <v>128000</v>
      </c>
      <c r="S362" s="47" t="s">
        <v>3798</v>
      </c>
    </row>
    <row r="363" spans="1:19" s="25" customFormat="1" ht="22.5" x14ac:dyDescent="0.2">
      <c r="A363" s="63">
        <v>45646</v>
      </c>
      <c r="B363" s="47" t="s">
        <v>3000</v>
      </c>
      <c r="C363" s="47" t="s">
        <v>2999</v>
      </c>
      <c r="D363" s="44" t="s">
        <v>77</v>
      </c>
      <c r="E363" s="47" t="s">
        <v>2997</v>
      </c>
      <c r="F363" s="62" t="s">
        <v>3797</v>
      </c>
      <c r="G363" s="47" t="s">
        <v>2995</v>
      </c>
      <c r="H363" s="61"/>
      <c r="I363" s="61"/>
      <c r="J363" s="44" t="s">
        <v>2938</v>
      </c>
      <c r="K363" s="47" t="s">
        <v>3429</v>
      </c>
      <c r="L363" s="44" t="s">
        <v>3773</v>
      </c>
      <c r="M363" s="45" t="s">
        <v>3773</v>
      </c>
      <c r="N363" s="44" t="s">
        <v>3677</v>
      </c>
      <c r="O363" s="29">
        <v>60000</v>
      </c>
      <c r="P363" s="29">
        <v>0</v>
      </c>
      <c r="Q363" s="29">
        <v>0</v>
      </c>
      <c r="R363" s="29">
        <f t="shared" si="5"/>
        <v>60000</v>
      </c>
      <c r="S363" s="64" t="s">
        <v>3796</v>
      </c>
    </row>
    <row r="364" spans="1:19" s="25" customFormat="1" ht="22.5" x14ac:dyDescent="0.2">
      <c r="A364" s="63">
        <v>45646</v>
      </c>
      <c r="B364" s="47" t="s">
        <v>3000</v>
      </c>
      <c r="C364" s="47" t="s">
        <v>2999</v>
      </c>
      <c r="D364" s="44" t="s">
        <v>77</v>
      </c>
      <c r="E364" s="47" t="s">
        <v>2997</v>
      </c>
      <c r="F364" s="62" t="s">
        <v>3795</v>
      </c>
      <c r="G364" s="47" t="s">
        <v>2995</v>
      </c>
      <c r="H364" s="61"/>
      <c r="I364" s="61"/>
      <c r="J364" s="44" t="s">
        <v>2938</v>
      </c>
      <c r="K364" s="47" t="s">
        <v>3429</v>
      </c>
      <c r="L364" s="44" t="s">
        <v>3480</v>
      </c>
      <c r="M364" s="45" t="s">
        <v>3480</v>
      </c>
      <c r="N364" s="44" t="s">
        <v>3785</v>
      </c>
      <c r="O364" s="29">
        <v>85000</v>
      </c>
      <c r="P364" s="29">
        <v>0</v>
      </c>
      <c r="Q364" s="29">
        <v>0</v>
      </c>
      <c r="R364" s="29">
        <f t="shared" si="5"/>
        <v>85000</v>
      </c>
      <c r="S364" s="64" t="s">
        <v>3794</v>
      </c>
    </row>
    <row r="365" spans="1:19" s="25" customFormat="1" x14ac:dyDescent="0.2">
      <c r="A365" s="63">
        <v>45646</v>
      </c>
      <c r="B365" s="47" t="s">
        <v>3000</v>
      </c>
      <c r="C365" s="47" t="s">
        <v>2999</v>
      </c>
      <c r="D365" s="44" t="s">
        <v>77</v>
      </c>
      <c r="E365" s="47" t="s">
        <v>2997</v>
      </c>
      <c r="F365" s="62" t="s">
        <v>3793</v>
      </c>
      <c r="G365" s="60"/>
      <c r="H365" s="44" t="s">
        <v>3413</v>
      </c>
      <c r="I365" s="44" t="s">
        <v>3412</v>
      </c>
      <c r="J365" s="44" t="s">
        <v>2938</v>
      </c>
      <c r="K365" s="47" t="s">
        <v>3792</v>
      </c>
      <c r="L365" s="44" t="s">
        <v>3791</v>
      </c>
      <c r="M365" s="45" t="s">
        <v>3790</v>
      </c>
      <c r="N365" s="44" t="s">
        <v>3789</v>
      </c>
      <c r="O365" s="29">
        <v>25000</v>
      </c>
      <c r="P365" s="29">
        <v>13000</v>
      </c>
      <c r="Q365" s="29">
        <v>0</v>
      </c>
      <c r="R365" s="29">
        <f t="shared" si="5"/>
        <v>38000</v>
      </c>
      <c r="S365" s="47" t="s">
        <v>3788</v>
      </c>
    </row>
    <row r="366" spans="1:19" s="25" customFormat="1" x14ac:dyDescent="0.2">
      <c r="A366" s="63">
        <v>45646</v>
      </c>
      <c r="B366" s="47" t="s">
        <v>3000</v>
      </c>
      <c r="C366" s="47" t="s">
        <v>2999</v>
      </c>
      <c r="D366" s="44" t="s">
        <v>1020</v>
      </c>
      <c r="E366" s="47" t="s">
        <v>2997</v>
      </c>
      <c r="F366" s="62" t="s">
        <v>3406</v>
      </c>
      <c r="G366" s="47" t="s">
        <v>2995</v>
      </c>
      <c r="H366" s="44" t="s">
        <v>2984</v>
      </c>
      <c r="I366" s="61"/>
      <c r="J366" s="44" t="s">
        <v>2938</v>
      </c>
      <c r="K366" s="47" t="s">
        <v>3405</v>
      </c>
      <c r="L366" s="44" t="s">
        <v>2993</v>
      </c>
      <c r="M366" s="45"/>
      <c r="N366" s="44" t="s">
        <v>3773</v>
      </c>
      <c r="O366" s="29">
        <v>50000</v>
      </c>
      <c r="P366" s="29">
        <v>50000</v>
      </c>
      <c r="Q366" s="29">
        <v>0</v>
      </c>
      <c r="R366" s="29">
        <f t="shared" si="5"/>
        <v>100000</v>
      </c>
      <c r="S366" s="60"/>
    </row>
    <row r="367" spans="1:19" s="25" customFormat="1" ht="22.5" x14ac:dyDescent="0.2">
      <c r="A367" s="63">
        <v>45646</v>
      </c>
      <c r="B367" s="47" t="s">
        <v>3000</v>
      </c>
      <c r="C367" s="47" t="s">
        <v>2999</v>
      </c>
      <c r="D367" s="44" t="s">
        <v>77</v>
      </c>
      <c r="E367" s="47" t="s">
        <v>2997</v>
      </c>
      <c r="F367" s="62" t="s">
        <v>3787</v>
      </c>
      <c r="G367" s="60"/>
      <c r="H367" s="61"/>
      <c r="I367" s="44" t="s">
        <v>3786</v>
      </c>
      <c r="J367" s="44" t="s">
        <v>2938</v>
      </c>
      <c r="K367" s="47" t="s">
        <v>2937</v>
      </c>
      <c r="L367" s="44" t="s">
        <v>3483</v>
      </c>
      <c r="M367" s="45"/>
      <c r="N367" s="44" t="s">
        <v>3785</v>
      </c>
      <c r="O367" s="29">
        <v>30000</v>
      </c>
      <c r="P367" s="29">
        <v>15000</v>
      </c>
      <c r="Q367" s="29">
        <v>0</v>
      </c>
      <c r="R367" s="29">
        <f t="shared" si="5"/>
        <v>45000</v>
      </c>
      <c r="S367" s="64" t="s">
        <v>3784</v>
      </c>
    </row>
    <row r="368" spans="1:19" s="25" customFormat="1" x14ac:dyDescent="0.2">
      <c r="A368" s="63">
        <v>45646</v>
      </c>
      <c r="B368" s="47" t="s">
        <v>3000</v>
      </c>
      <c r="C368" s="47" t="s">
        <v>2999</v>
      </c>
      <c r="D368" s="44" t="s">
        <v>77</v>
      </c>
      <c r="E368" s="47" t="s">
        <v>2940</v>
      </c>
      <c r="F368" s="62" t="s">
        <v>3390</v>
      </c>
      <c r="G368" s="60"/>
      <c r="H368" s="61"/>
      <c r="I368" s="61"/>
      <c r="J368" s="44" t="s">
        <v>2938</v>
      </c>
      <c r="K368" s="47" t="s">
        <v>2937</v>
      </c>
      <c r="L368" s="44" t="s">
        <v>2949</v>
      </c>
      <c r="M368" s="45"/>
      <c r="N368" s="44" t="s">
        <v>3526</v>
      </c>
      <c r="O368" s="29">
        <v>20000</v>
      </c>
      <c r="P368" s="29">
        <v>0</v>
      </c>
      <c r="Q368" s="29">
        <v>20000</v>
      </c>
      <c r="R368" s="29">
        <f t="shared" si="5"/>
        <v>40000</v>
      </c>
      <c r="S368" s="47" t="s">
        <v>3783</v>
      </c>
    </row>
    <row r="369" spans="1:19" s="25" customFormat="1" x14ac:dyDescent="0.2">
      <c r="A369" s="63">
        <v>45646</v>
      </c>
      <c r="B369" s="47" t="s">
        <v>3000</v>
      </c>
      <c r="C369" s="47" t="s">
        <v>2999</v>
      </c>
      <c r="D369" s="44" t="s">
        <v>77</v>
      </c>
      <c r="E369" s="47" t="s">
        <v>3387</v>
      </c>
      <c r="F369" s="62" t="s">
        <v>3386</v>
      </c>
      <c r="G369" s="60"/>
      <c r="H369" s="61"/>
      <c r="I369" s="61"/>
      <c r="J369" s="44" t="s">
        <v>2938</v>
      </c>
      <c r="K369" s="47" t="s">
        <v>2937</v>
      </c>
      <c r="L369" s="44" t="s">
        <v>2945</v>
      </c>
      <c r="M369" s="45"/>
      <c r="N369" s="44" t="s">
        <v>3518</v>
      </c>
      <c r="O369" s="29">
        <v>20000</v>
      </c>
      <c r="P369" s="29">
        <v>0</v>
      </c>
      <c r="Q369" s="29">
        <v>20000</v>
      </c>
      <c r="R369" s="29">
        <f t="shared" si="5"/>
        <v>40000</v>
      </c>
      <c r="S369" s="47" t="s">
        <v>3782</v>
      </c>
    </row>
    <row r="370" spans="1:19" s="25" customFormat="1" x14ac:dyDescent="0.2">
      <c r="A370" s="63">
        <v>45646</v>
      </c>
      <c r="B370" s="47" t="s">
        <v>3000</v>
      </c>
      <c r="C370" s="47" t="s">
        <v>2999</v>
      </c>
      <c r="D370" s="44" t="s">
        <v>77</v>
      </c>
      <c r="E370" s="47" t="s">
        <v>3383</v>
      </c>
      <c r="F370" s="62" t="s">
        <v>3382</v>
      </c>
      <c r="G370" s="60"/>
      <c r="H370" s="61"/>
      <c r="I370" s="61"/>
      <c r="J370" s="44" t="s">
        <v>2938</v>
      </c>
      <c r="K370" s="47" t="s">
        <v>2937</v>
      </c>
      <c r="L370" s="44" t="s">
        <v>3458</v>
      </c>
      <c r="M370" s="45"/>
      <c r="N370" s="44" t="s">
        <v>3778</v>
      </c>
      <c r="O370" s="29">
        <v>20000</v>
      </c>
      <c r="P370" s="29">
        <v>0</v>
      </c>
      <c r="Q370" s="29">
        <v>20000</v>
      </c>
      <c r="R370" s="29">
        <f t="shared" si="5"/>
        <v>40000</v>
      </c>
      <c r="S370" s="47" t="s">
        <v>3781</v>
      </c>
    </row>
    <row r="371" spans="1:19" s="25" customFormat="1" x14ac:dyDescent="0.2">
      <c r="A371" s="63">
        <v>45646</v>
      </c>
      <c r="B371" s="47" t="s">
        <v>3000</v>
      </c>
      <c r="C371" s="47" t="s">
        <v>2999</v>
      </c>
      <c r="D371" s="44" t="s">
        <v>77</v>
      </c>
      <c r="E371" s="47" t="s">
        <v>3380</v>
      </c>
      <c r="F371" s="62" t="s">
        <v>3379</v>
      </c>
      <c r="G371" s="60"/>
      <c r="H371" s="61"/>
      <c r="I371" s="61"/>
      <c r="J371" s="44" t="s">
        <v>2938</v>
      </c>
      <c r="K371" s="47" t="s">
        <v>2937</v>
      </c>
      <c r="L371" s="44" t="s">
        <v>2993</v>
      </c>
      <c r="M371" s="45"/>
      <c r="N371" s="44" t="s">
        <v>3473</v>
      </c>
      <c r="O371" s="29">
        <v>20000</v>
      </c>
      <c r="P371" s="29">
        <v>0</v>
      </c>
      <c r="Q371" s="29">
        <v>20000</v>
      </c>
      <c r="R371" s="29">
        <f t="shared" si="5"/>
        <v>40000</v>
      </c>
      <c r="S371" s="47" t="s">
        <v>3780</v>
      </c>
    </row>
    <row r="372" spans="1:19" s="25" customFormat="1" x14ac:dyDescent="0.2">
      <c r="A372" s="63">
        <v>45646</v>
      </c>
      <c r="B372" s="47" t="s">
        <v>3000</v>
      </c>
      <c r="C372" s="47" t="s">
        <v>2999</v>
      </c>
      <c r="D372" s="44" t="s">
        <v>77</v>
      </c>
      <c r="E372" s="47" t="s">
        <v>3377</v>
      </c>
      <c r="F372" s="62" t="s">
        <v>3376</v>
      </c>
      <c r="G372" s="60"/>
      <c r="H372" s="61"/>
      <c r="I372" s="61"/>
      <c r="J372" s="44" t="s">
        <v>2938</v>
      </c>
      <c r="K372" s="47" t="s">
        <v>2937</v>
      </c>
      <c r="L372" s="44" t="s">
        <v>2945</v>
      </c>
      <c r="M372" s="45"/>
      <c r="N372" s="44" t="s">
        <v>3473</v>
      </c>
      <c r="O372" s="29">
        <v>20000</v>
      </c>
      <c r="P372" s="29"/>
      <c r="Q372" s="29">
        <v>25000</v>
      </c>
      <c r="R372" s="29">
        <f t="shared" si="5"/>
        <v>45000</v>
      </c>
      <c r="S372" s="47" t="s">
        <v>3779</v>
      </c>
    </row>
    <row r="373" spans="1:19" s="25" customFormat="1" x14ac:dyDescent="0.2">
      <c r="A373" s="63">
        <v>45646</v>
      </c>
      <c r="B373" s="47" t="s">
        <v>3000</v>
      </c>
      <c r="C373" s="47" t="s">
        <v>2999</v>
      </c>
      <c r="D373" s="44" t="s">
        <v>77</v>
      </c>
      <c r="E373" s="47" t="s">
        <v>3460</v>
      </c>
      <c r="F373" s="62" t="s">
        <v>3459</v>
      </c>
      <c r="G373" s="60"/>
      <c r="H373" s="61"/>
      <c r="I373" s="61"/>
      <c r="J373" s="44" t="s">
        <v>2938</v>
      </c>
      <c r="K373" s="47" t="s">
        <v>2937</v>
      </c>
      <c r="L373" s="44" t="s">
        <v>2945</v>
      </c>
      <c r="M373" s="45"/>
      <c r="N373" s="44" t="s">
        <v>3778</v>
      </c>
      <c r="O373" s="29">
        <v>20000</v>
      </c>
      <c r="P373" s="29">
        <v>0</v>
      </c>
      <c r="Q373" s="29">
        <v>30000</v>
      </c>
      <c r="R373" s="29">
        <f t="shared" si="5"/>
        <v>50000</v>
      </c>
      <c r="S373" s="47" t="s">
        <v>3777</v>
      </c>
    </row>
    <row r="374" spans="1:19" s="25" customFormat="1" x14ac:dyDescent="0.2">
      <c r="A374" s="63">
        <v>45646</v>
      </c>
      <c r="B374" s="47" t="s">
        <v>3000</v>
      </c>
      <c r="C374" s="47" t="s">
        <v>2999</v>
      </c>
      <c r="D374" s="44" t="s">
        <v>77</v>
      </c>
      <c r="E374" s="47" t="s">
        <v>3362</v>
      </c>
      <c r="F374" s="62" t="s">
        <v>3361</v>
      </c>
      <c r="G374" s="60"/>
      <c r="H374" s="61"/>
      <c r="I374" s="61"/>
      <c r="J374" s="44" t="s">
        <v>2938</v>
      </c>
      <c r="K374" s="47" t="s">
        <v>2937</v>
      </c>
      <c r="L374" s="44" t="s">
        <v>2949</v>
      </c>
      <c r="M374" s="45"/>
      <c r="N374" s="44" t="s">
        <v>3526</v>
      </c>
      <c r="O374" s="29">
        <v>20000</v>
      </c>
      <c r="P374" s="29">
        <v>0</v>
      </c>
      <c r="Q374" s="29">
        <v>35000</v>
      </c>
      <c r="R374" s="29">
        <f t="shared" si="5"/>
        <v>55000</v>
      </c>
      <c r="S374" s="47" t="s">
        <v>3776</v>
      </c>
    </row>
    <row r="375" spans="1:19" s="25" customFormat="1" x14ac:dyDescent="0.2">
      <c r="A375" s="63">
        <v>45646</v>
      </c>
      <c r="B375" s="47" t="s">
        <v>3000</v>
      </c>
      <c r="C375" s="47" t="s">
        <v>2999</v>
      </c>
      <c r="D375" s="44" t="s">
        <v>77</v>
      </c>
      <c r="E375" s="47" t="s">
        <v>3370</v>
      </c>
      <c r="F375" s="62" t="s">
        <v>3726</v>
      </c>
      <c r="G375" s="47" t="s">
        <v>2995</v>
      </c>
      <c r="H375" s="61"/>
      <c r="I375" s="61"/>
      <c r="J375" s="44" t="s">
        <v>2938</v>
      </c>
      <c r="K375" s="47" t="s">
        <v>2937</v>
      </c>
      <c r="L375" s="44" t="s">
        <v>3457</v>
      </c>
      <c r="M375" s="45"/>
      <c r="N375" s="44" t="s">
        <v>3775</v>
      </c>
      <c r="O375" s="29">
        <v>20000</v>
      </c>
      <c r="P375" s="29">
        <v>0</v>
      </c>
      <c r="Q375" s="29">
        <v>35000</v>
      </c>
      <c r="R375" s="29">
        <f t="shared" si="5"/>
        <v>55000</v>
      </c>
      <c r="S375" s="47" t="s">
        <v>3774</v>
      </c>
    </row>
    <row r="376" spans="1:19" s="25" customFormat="1" x14ac:dyDescent="0.2">
      <c r="A376" s="63">
        <v>45646</v>
      </c>
      <c r="B376" s="47" t="s">
        <v>3000</v>
      </c>
      <c r="C376" s="47" t="s">
        <v>2999</v>
      </c>
      <c r="D376" s="44" t="s">
        <v>1020</v>
      </c>
      <c r="E376" s="47" t="s">
        <v>2997</v>
      </c>
      <c r="F376" s="62" t="s">
        <v>3353</v>
      </c>
      <c r="G376" s="47" t="s">
        <v>2995</v>
      </c>
      <c r="H376" s="44" t="s">
        <v>2984</v>
      </c>
      <c r="I376" s="61"/>
      <c r="J376" s="44" t="s">
        <v>2938</v>
      </c>
      <c r="K376" s="47" t="s">
        <v>3002</v>
      </c>
      <c r="L376" s="44" t="s">
        <v>2993</v>
      </c>
      <c r="M376" s="45"/>
      <c r="N376" s="44" t="s">
        <v>3773</v>
      </c>
      <c r="O376" s="29">
        <v>60000</v>
      </c>
      <c r="P376" s="29">
        <v>60000</v>
      </c>
      <c r="Q376" s="29">
        <v>0</v>
      </c>
      <c r="R376" s="29">
        <f t="shared" si="5"/>
        <v>120000</v>
      </c>
      <c r="S376" s="60"/>
    </row>
    <row r="377" spans="1:19" s="25" customFormat="1" x14ac:dyDescent="0.2">
      <c r="A377" s="63">
        <v>45646</v>
      </c>
      <c r="B377" s="47" t="s">
        <v>3000</v>
      </c>
      <c r="C377" s="47" t="s">
        <v>2999</v>
      </c>
      <c r="D377" s="44" t="s">
        <v>1020</v>
      </c>
      <c r="E377" s="47" t="s">
        <v>2997</v>
      </c>
      <c r="F377" s="62" t="s">
        <v>3352</v>
      </c>
      <c r="G377" s="47" t="s">
        <v>2995</v>
      </c>
      <c r="H377" s="44" t="s">
        <v>2984</v>
      </c>
      <c r="I377" s="61"/>
      <c r="J377" s="44" t="s">
        <v>2938</v>
      </c>
      <c r="K377" s="47" t="s">
        <v>3005</v>
      </c>
      <c r="L377" s="44" t="s">
        <v>2993</v>
      </c>
      <c r="M377" s="45"/>
      <c r="N377" s="44" t="s">
        <v>3773</v>
      </c>
      <c r="O377" s="29">
        <v>40000</v>
      </c>
      <c r="P377" s="29">
        <v>40000</v>
      </c>
      <c r="Q377" s="29">
        <v>0</v>
      </c>
      <c r="R377" s="29">
        <f t="shared" si="5"/>
        <v>80000</v>
      </c>
      <c r="S377" s="60"/>
    </row>
    <row r="378" spans="1:19" s="25" customFormat="1" x14ac:dyDescent="0.2">
      <c r="A378" s="63">
        <v>45647</v>
      </c>
      <c r="B378" s="47" t="s">
        <v>3000</v>
      </c>
      <c r="C378" s="47" t="s">
        <v>2999</v>
      </c>
      <c r="D378" s="44" t="s">
        <v>77</v>
      </c>
      <c r="E378" s="47" t="s">
        <v>2997</v>
      </c>
      <c r="F378" s="62" t="s">
        <v>3772</v>
      </c>
      <c r="G378" s="47" t="s">
        <v>2995</v>
      </c>
      <c r="H378" s="61"/>
      <c r="I378" s="61"/>
      <c r="J378" s="44" t="s">
        <v>2938</v>
      </c>
      <c r="K378" s="47" t="s">
        <v>3450</v>
      </c>
      <c r="L378" s="44" t="s">
        <v>3771</v>
      </c>
      <c r="M378" s="45" t="s">
        <v>3766</v>
      </c>
      <c r="N378" s="44" t="s">
        <v>3770</v>
      </c>
      <c r="O378" s="29">
        <v>60000</v>
      </c>
      <c r="P378" s="29">
        <v>0</v>
      </c>
      <c r="Q378" s="29">
        <v>0</v>
      </c>
      <c r="R378" s="29">
        <f t="shared" si="5"/>
        <v>60000</v>
      </c>
      <c r="S378" s="47" t="s">
        <v>3769</v>
      </c>
    </row>
    <row r="379" spans="1:19" s="25" customFormat="1" x14ac:dyDescent="0.2">
      <c r="A379" s="63">
        <v>45647</v>
      </c>
      <c r="B379" s="47" t="s">
        <v>3000</v>
      </c>
      <c r="C379" s="47" t="s">
        <v>2999</v>
      </c>
      <c r="D379" s="44" t="s">
        <v>77</v>
      </c>
      <c r="E379" s="47" t="s">
        <v>2997</v>
      </c>
      <c r="F379" s="62" t="s">
        <v>3768</v>
      </c>
      <c r="G379" s="47" t="s">
        <v>2995</v>
      </c>
      <c r="H379" s="61"/>
      <c r="I379" s="61"/>
      <c r="J379" s="44" t="s">
        <v>2938</v>
      </c>
      <c r="K379" s="47" t="s">
        <v>3450</v>
      </c>
      <c r="L379" s="44" t="s">
        <v>3767</v>
      </c>
      <c r="M379" s="45" t="s">
        <v>3766</v>
      </c>
      <c r="N379" s="44" t="s">
        <v>3765</v>
      </c>
      <c r="O379" s="29">
        <v>45000</v>
      </c>
      <c r="P379" s="29">
        <v>0</v>
      </c>
      <c r="Q379" s="29">
        <v>0</v>
      </c>
      <c r="R379" s="29">
        <f t="shared" si="5"/>
        <v>45000</v>
      </c>
      <c r="S379" s="47" t="s">
        <v>3764</v>
      </c>
    </row>
    <row r="380" spans="1:19" s="25" customFormat="1" x14ac:dyDescent="0.2">
      <c r="A380" s="63">
        <v>45647</v>
      </c>
      <c r="B380" s="47" t="s">
        <v>3000</v>
      </c>
      <c r="C380" s="47" t="s">
        <v>2999</v>
      </c>
      <c r="D380" s="44" t="s">
        <v>77</v>
      </c>
      <c r="E380" s="47" t="s">
        <v>2997</v>
      </c>
      <c r="F380" s="62" t="s">
        <v>3763</v>
      </c>
      <c r="G380" s="60"/>
      <c r="H380" s="44" t="s">
        <v>3413</v>
      </c>
      <c r="I380" s="44" t="s">
        <v>3412</v>
      </c>
      <c r="J380" s="44" t="s">
        <v>2938</v>
      </c>
      <c r="K380" s="47" t="s">
        <v>3762</v>
      </c>
      <c r="L380" s="44" t="s">
        <v>3761</v>
      </c>
      <c r="M380" s="45" t="s">
        <v>3760</v>
      </c>
      <c r="N380" s="44" t="s">
        <v>3759</v>
      </c>
      <c r="O380" s="29">
        <v>35000</v>
      </c>
      <c r="P380" s="29">
        <v>0</v>
      </c>
      <c r="Q380" s="29">
        <v>0</v>
      </c>
      <c r="R380" s="29">
        <f t="shared" si="5"/>
        <v>35000</v>
      </c>
      <c r="S380" s="47" t="s">
        <v>3758</v>
      </c>
    </row>
    <row r="381" spans="1:19" s="25" customFormat="1" x14ac:dyDescent="0.2">
      <c r="A381" s="63">
        <v>45647</v>
      </c>
      <c r="B381" s="47" t="s">
        <v>3000</v>
      </c>
      <c r="C381" s="47" t="s">
        <v>2999</v>
      </c>
      <c r="D381" s="44" t="s">
        <v>77</v>
      </c>
      <c r="E381" s="47" t="s">
        <v>2997</v>
      </c>
      <c r="F381" s="62" t="s">
        <v>3707</v>
      </c>
      <c r="G381" s="60"/>
      <c r="H381" s="44" t="s">
        <v>3413</v>
      </c>
      <c r="I381" s="44" t="s">
        <v>3412</v>
      </c>
      <c r="J381" s="44" t="s">
        <v>2938</v>
      </c>
      <c r="K381" s="47" t="s">
        <v>3757</v>
      </c>
      <c r="L381" s="44" t="s">
        <v>3756</v>
      </c>
      <c r="M381" s="45" t="s">
        <v>3755</v>
      </c>
      <c r="N381" s="44" t="s">
        <v>3754</v>
      </c>
      <c r="O381" s="29">
        <v>20000</v>
      </c>
      <c r="P381" s="29">
        <v>10000</v>
      </c>
      <c r="Q381" s="29">
        <v>0</v>
      </c>
      <c r="R381" s="29">
        <f t="shared" si="5"/>
        <v>30000</v>
      </c>
      <c r="S381" s="47" t="s">
        <v>3753</v>
      </c>
    </row>
    <row r="382" spans="1:19" s="25" customFormat="1" ht="22.5" x14ac:dyDescent="0.2">
      <c r="A382" s="63">
        <v>45647</v>
      </c>
      <c r="B382" s="47" t="s">
        <v>3000</v>
      </c>
      <c r="C382" s="47" t="s">
        <v>2999</v>
      </c>
      <c r="D382" s="44" t="s">
        <v>77</v>
      </c>
      <c r="E382" s="47" t="s">
        <v>2997</v>
      </c>
      <c r="F382" s="62" t="s">
        <v>3702</v>
      </c>
      <c r="G382" s="60"/>
      <c r="H382" s="61"/>
      <c r="I382" s="61"/>
      <c r="J382" s="44" t="s">
        <v>2938</v>
      </c>
      <c r="K382" s="47" t="s">
        <v>3664</v>
      </c>
      <c r="L382" s="44" t="s">
        <v>3401</v>
      </c>
      <c r="M382" s="45" t="s">
        <v>3685</v>
      </c>
      <c r="N382" s="44" t="s">
        <v>3752</v>
      </c>
      <c r="O382" s="29">
        <v>20000</v>
      </c>
      <c r="P382" s="29">
        <v>0</v>
      </c>
      <c r="Q382" s="29">
        <v>0</v>
      </c>
      <c r="R382" s="29">
        <f t="shared" si="5"/>
        <v>20000</v>
      </c>
      <c r="S382" s="64" t="s">
        <v>3751</v>
      </c>
    </row>
    <row r="383" spans="1:19" s="25" customFormat="1" x14ac:dyDescent="0.2">
      <c r="A383" s="63">
        <v>45647</v>
      </c>
      <c r="B383" s="47" t="s">
        <v>3000</v>
      </c>
      <c r="C383" s="47" t="s">
        <v>2999</v>
      </c>
      <c r="D383" s="44" t="s">
        <v>1020</v>
      </c>
      <c r="E383" s="47" t="s">
        <v>2997</v>
      </c>
      <c r="F383" s="62" t="s">
        <v>3406</v>
      </c>
      <c r="G383" s="47" t="s">
        <v>2995</v>
      </c>
      <c r="H383" s="44" t="s">
        <v>2984</v>
      </c>
      <c r="I383" s="61"/>
      <c r="J383" s="44" t="s">
        <v>2938</v>
      </c>
      <c r="K383" s="47" t="s">
        <v>3405</v>
      </c>
      <c r="L383" s="44" t="s">
        <v>2993</v>
      </c>
      <c r="M383" s="45"/>
      <c r="N383" s="44" t="s">
        <v>3720</v>
      </c>
      <c r="O383" s="29">
        <v>50000</v>
      </c>
      <c r="P383" s="29">
        <v>50000</v>
      </c>
      <c r="Q383" s="29">
        <v>0</v>
      </c>
      <c r="R383" s="29">
        <f t="shared" si="5"/>
        <v>100000</v>
      </c>
      <c r="S383" s="60"/>
    </row>
    <row r="384" spans="1:19" s="25" customFormat="1" ht="22.5" x14ac:dyDescent="0.2">
      <c r="A384" s="63">
        <v>45647</v>
      </c>
      <c r="B384" s="47" t="s">
        <v>3000</v>
      </c>
      <c r="C384" s="47" t="s">
        <v>2999</v>
      </c>
      <c r="D384" s="44" t="s">
        <v>77</v>
      </c>
      <c r="E384" s="47" t="s">
        <v>2997</v>
      </c>
      <c r="F384" s="62" t="s">
        <v>3750</v>
      </c>
      <c r="G384" s="60"/>
      <c r="H384" s="44" t="s">
        <v>3413</v>
      </c>
      <c r="I384" s="44" t="s">
        <v>3412</v>
      </c>
      <c r="J384" s="44" t="s">
        <v>2938</v>
      </c>
      <c r="K384" s="47" t="s">
        <v>2937</v>
      </c>
      <c r="L384" s="44" t="s">
        <v>3492</v>
      </c>
      <c r="M384" s="45"/>
      <c r="N384" s="44" t="s">
        <v>3749</v>
      </c>
      <c r="O384" s="29">
        <v>25000</v>
      </c>
      <c r="P384" s="29">
        <v>13000</v>
      </c>
      <c r="Q384" s="29">
        <v>0</v>
      </c>
      <c r="R384" s="29">
        <f t="shared" si="5"/>
        <v>38000</v>
      </c>
      <c r="S384" s="64" t="s">
        <v>3748</v>
      </c>
    </row>
    <row r="385" spans="1:19" s="25" customFormat="1" ht="22.5" x14ac:dyDescent="0.2">
      <c r="A385" s="63">
        <v>45647</v>
      </c>
      <c r="B385" s="47" t="s">
        <v>3000</v>
      </c>
      <c r="C385" s="47" t="s">
        <v>2999</v>
      </c>
      <c r="D385" s="44" t="s">
        <v>77</v>
      </c>
      <c r="E385" s="47" t="s">
        <v>2997</v>
      </c>
      <c r="F385" s="62" t="s">
        <v>3747</v>
      </c>
      <c r="G385" s="47" t="s">
        <v>2995</v>
      </c>
      <c r="H385" s="44" t="s">
        <v>3413</v>
      </c>
      <c r="I385" s="44" t="s">
        <v>3412</v>
      </c>
      <c r="J385" s="44" t="s">
        <v>2938</v>
      </c>
      <c r="K385" s="47" t="s">
        <v>2937</v>
      </c>
      <c r="L385" s="44" t="s">
        <v>3746</v>
      </c>
      <c r="M385" s="45"/>
      <c r="N385" s="44" t="s">
        <v>3745</v>
      </c>
      <c r="O385" s="29">
        <v>60000</v>
      </c>
      <c r="P385" s="29">
        <v>30000</v>
      </c>
      <c r="Q385" s="29">
        <v>0</v>
      </c>
      <c r="R385" s="29">
        <f t="shared" si="5"/>
        <v>90000</v>
      </c>
      <c r="S385" s="64" t="s">
        <v>3744</v>
      </c>
    </row>
    <row r="386" spans="1:19" s="25" customFormat="1" x14ac:dyDescent="0.2">
      <c r="A386" s="63">
        <v>45647</v>
      </c>
      <c r="B386" s="47" t="s">
        <v>3000</v>
      </c>
      <c r="C386" s="47" t="s">
        <v>2999</v>
      </c>
      <c r="D386" s="44" t="s">
        <v>77</v>
      </c>
      <c r="E386" s="47" t="s">
        <v>3540</v>
      </c>
      <c r="F386" s="62" t="s">
        <v>3539</v>
      </c>
      <c r="G386" s="60"/>
      <c r="H386" s="61"/>
      <c r="I386" s="61"/>
      <c r="J386" s="44" t="s">
        <v>2938</v>
      </c>
      <c r="K386" s="47" t="s">
        <v>2937</v>
      </c>
      <c r="L386" s="44" t="s">
        <v>3360</v>
      </c>
      <c r="M386" s="45"/>
      <c r="N386" s="44" t="s">
        <v>3442</v>
      </c>
      <c r="O386" s="29">
        <v>15000</v>
      </c>
      <c r="P386" s="29">
        <v>0</v>
      </c>
      <c r="Q386" s="29">
        <v>20000</v>
      </c>
      <c r="R386" s="29">
        <f t="shared" ref="R386:R449" si="6">SUM(O386:Q386)</f>
        <v>35000</v>
      </c>
      <c r="S386" s="47" t="s">
        <v>3743</v>
      </c>
    </row>
    <row r="387" spans="1:19" s="25" customFormat="1" x14ac:dyDescent="0.2">
      <c r="A387" s="63">
        <v>45647</v>
      </c>
      <c r="B387" s="47" t="s">
        <v>3000</v>
      </c>
      <c r="C387" s="47" t="s">
        <v>2999</v>
      </c>
      <c r="D387" s="44" t="s">
        <v>77</v>
      </c>
      <c r="E387" s="47" t="s">
        <v>2940</v>
      </c>
      <c r="F387" s="62" t="s">
        <v>3390</v>
      </c>
      <c r="G387" s="60"/>
      <c r="H387" s="61"/>
      <c r="I387" s="61"/>
      <c r="J387" s="44" t="s">
        <v>2938</v>
      </c>
      <c r="K387" s="47" t="s">
        <v>2937</v>
      </c>
      <c r="L387" s="44" t="s">
        <v>2945</v>
      </c>
      <c r="M387" s="45"/>
      <c r="N387" s="44" t="s">
        <v>3742</v>
      </c>
      <c r="O387" s="29">
        <v>20000</v>
      </c>
      <c r="P387" s="29">
        <v>0</v>
      </c>
      <c r="Q387" s="29">
        <v>20000</v>
      </c>
      <c r="R387" s="29">
        <f t="shared" si="6"/>
        <v>40000</v>
      </c>
      <c r="S387" s="47" t="s">
        <v>3741</v>
      </c>
    </row>
    <row r="388" spans="1:19" s="25" customFormat="1" x14ac:dyDescent="0.2">
      <c r="A388" s="63">
        <v>45647</v>
      </c>
      <c r="B388" s="47" t="s">
        <v>3000</v>
      </c>
      <c r="C388" s="47" t="s">
        <v>2999</v>
      </c>
      <c r="D388" s="44" t="s">
        <v>77</v>
      </c>
      <c r="E388" s="47" t="s">
        <v>3387</v>
      </c>
      <c r="F388" s="62" t="s">
        <v>3386</v>
      </c>
      <c r="G388" s="60"/>
      <c r="H388" s="61"/>
      <c r="I388" s="61"/>
      <c r="J388" s="44" t="s">
        <v>2938</v>
      </c>
      <c r="K388" s="47" t="s">
        <v>2937</v>
      </c>
      <c r="L388" s="44" t="s">
        <v>3360</v>
      </c>
      <c r="M388" s="45"/>
      <c r="N388" s="44" t="s">
        <v>3740</v>
      </c>
      <c r="O388" s="29">
        <v>20000</v>
      </c>
      <c r="P388" s="29">
        <v>0</v>
      </c>
      <c r="Q388" s="29">
        <v>20000</v>
      </c>
      <c r="R388" s="29">
        <f t="shared" si="6"/>
        <v>40000</v>
      </c>
      <c r="S388" s="47" t="s">
        <v>3739</v>
      </c>
    </row>
    <row r="389" spans="1:19" s="25" customFormat="1" x14ac:dyDescent="0.2">
      <c r="A389" s="63">
        <v>45647</v>
      </c>
      <c r="B389" s="47" t="s">
        <v>3000</v>
      </c>
      <c r="C389" s="47" t="s">
        <v>2999</v>
      </c>
      <c r="D389" s="44" t="s">
        <v>77</v>
      </c>
      <c r="E389" s="47" t="s">
        <v>3380</v>
      </c>
      <c r="F389" s="62" t="s">
        <v>3379</v>
      </c>
      <c r="G389" s="60"/>
      <c r="H389" s="61"/>
      <c r="I389" s="61"/>
      <c r="J389" s="44" t="s">
        <v>2938</v>
      </c>
      <c r="K389" s="47" t="s">
        <v>2937</v>
      </c>
      <c r="L389" s="44" t="s">
        <v>2993</v>
      </c>
      <c r="M389" s="45"/>
      <c r="N389" s="44" t="s">
        <v>3738</v>
      </c>
      <c r="O389" s="29">
        <v>20000</v>
      </c>
      <c r="P389" s="29">
        <v>0</v>
      </c>
      <c r="Q389" s="29">
        <v>20000</v>
      </c>
      <c r="R389" s="29">
        <f t="shared" si="6"/>
        <v>40000</v>
      </c>
      <c r="S389" s="47" t="s">
        <v>3737</v>
      </c>
    </row>
    <row r="390" spans="1:19" s="25" customFormat="1" x14ac:dyDescent="0.2">
      <c r="A390" s="63">
        <v>45647</v>
      </c>
      <c r="B390" s="47" t="s">
        <v>3000</v>
      </c>
      <c r="C390" s="47" t="s">
        <v>2999</v>
      </c>
      <c r="D390" s="44" t="s">
        <v>77</v>
      </c>
      <c r="E390" s="47" t="s">
        <v>3524</v>
      </c>
      <c r="F390" s="62" t="s">
        <v>3523</v>
      </c>
      <c r="G390" s="60"/>
      <c r="H390" s="61"/>
      <c r="I390" s="61"/>
      <c r="J390" s="44" t="s">
        <v>2938</v>
      </c>
      <c r="K390" s="47" t="s">
        <v>2937</v>
      </c>
      <c r="L390" s="44" t="s">
        <v>3458</v>
      </c>
      <c r="M390" s="45"/>
      <c r="N390" s="44" t="s">
        <v>3736</v>
      </c>
      <c r="O390" s="29">
        <v>20000</v>
      </c>
      <c r="P390" s="29"/>
      <c r="Q390" s="29">
        <v>25000</v>
      </c>
      <c r="R390" s="29">
        <f t="shared" si="6"/>
        <v>45000</v>
      </c>
      <c r="S390" s="47" t="s">
        <v>3735</v>
      </c>
    </row>
    <row r="391" spans="1:19" s="25" customFormat="1" x14ac:dyDescent="0.2">
      <c r="A391" s="63">
        <v>45647</v>
      </c>
      <c r="B391" s="47" t="s">
        <v>3000</v>
      </c>
      <c r="C391" s="47" t="s">
        <v>2999</v>
      </c>
      <c r="D391" s="44" t="s">
        <v>77</v>
      </c>
      <c r="E391" s="47" t="s">
        <v>3734</v>
      </c>
      <c r="F391" s="62" t="s">
        <v>3733</v>
      </c>
      <c r="G391" s="60"/>
      <c r="H391" s="61"/>
      <c r="I391" s="61"/>
      <c r="J391" s="44" t="s">
        <v>2938</v>
      </c>
      <c r="K391" s="47" t="s">
        <v>2937</v>
      </c>
      <c r="L391" s="44" t="s">
        <v>3458</v>
      </c>
      <c r="M391" s="45"/>
      <c r="N391" s="44" t="s">
        <v>3731</v>
      </c>
      <c r="O391" s="29">
        <v>20000</v>
      </c>
      <c r="P391" s="29"/>
      <c r="Q391" s="29">
        <v>25000</v>
      </c>
      <c r="R391" s="29">
        <f t="shared" si="6"/>
        <v>45000</v>
      </c>
      <c r="S391" s="47" t="s">
        <v>3732</v>
      </c>
    </row>
    <row r="392" spans="1:19" s="25" customFormat="1" x14ac:dyDescent="0.2">
      <c r="A392" s="63">
        <v>45647</v>
      </c>
      <c r="B392" s="47" t="s">
        <v>3000</v>
      </c>
      <c r="C392" s="47" t="s">
        <v>2999</v>
      </c>
      <c r="D392" s="44" t="s">
        <v>77</v>
      </c>
      <c r="E392" s="47" t="s">
        <v>3370</v>
      </c>
      <c r="F392" s="62" t="s">
        <v>3369</v>
      </c>
      <c r="G392" s="60"/>
      <c r="H392" s="61"/>
      <c r="I392" s="61"/>
      <c r="J392" s="44" t="s">
        <v>2938</v>
      </c>
      <c r="K392" s="47" t="s">
        <v>2937</v>
      </c>
      <c r="L392" s="44" t="s">
        <v>3360</v>
      </c>
      <c r="M392" s="45"/>
      <c r="N392" s="44" t="s">
        <v>3731</v>
      </c>
      <c r="O392" s="29">
        <v>20000</v>
      </c>
      <c r="P392" s="29"/>
      <c r="Q392" s="29">
        <v>25000</v>
      </c>
      <c r="R392" s="29">
        <f t="shared" si="6"/>
        <v>45000</v>
      </c>
      <c r="S392" s="47" t="s">
        <v>3730</v>
      </c>
    </row>
    <row r="393" spans="1:19" s="25" customFormat="1" x14ac:dyDescent="0.2">
      <c r="A393" s="63">
        <v>45647</v>
      </c>
      <c r="B393" s="47" t="s">
        <v>3000</v>
      </c>
      <c r="C393" s="47" t="s">
        <v>2999</v>
      </c>
      <c r="D393" s="44" t="s">
        <v>77</v>
      </c>
      <c r="E393" s="47" t="s">
        <v>3367</v>
      </c>
      <c r="F393" s="62" t="s">
        <v>3366</v>
      </c>
      <c r="G393" s="60"/>
      <c r="H393" s="61"/>
      <c r="I393" s="61"/>
      <c r="J393" s="44" t="s">
        <v>2938</v>
      </c>
      <c r="K393" s="47" t="s">
        <v>2937</v>
      </c>
      <c r="L393" s="44" t="s">
        <v>2992</v>
      </c>
      <c r="M393" s="45"/>
      <c r="N393" s="44" t="s">
        <v>3728</v>
      </c>
      <c r="O393" s="29">
        <v>20000</v>
      </c>
      <c r="P393" s="29"/>
      <c r="Q393" s="29">
        <v>25000</v>
      </c>
      <c r="R393" s="29">
        <f t="shared" si="6"/>
        <v>45000</v>
      </c>
      <c r="S393" s="47" t="s">
        <v>3729</v>
      </c>
    </row>
    <row r="394" spans="1:19" s="25" customFormat="1" x14ac:dyDescent="0.2">
      <c r="A394" s="63">
        <v>45647</v>
      </c>
      <c r="B394" s="47" t="s">
        <v>3000</v>
      </c>
      <c r="C394" s="47" t="s">
        <v>2999</v>
      </c>
      <c r="D394" s="44" t="s">
        <v>77</v>
      </c>
      <c r="E394" s="47" t="s">
        <v>3460</v>
      </c>
      <c r="F394" s="62" t="s">
        <v>3459</v>
      </c>
      <c r="G394" s="60"/>
      <c r="H394" s="61"/>
      <c r="I394" s="61"/>
      <c r="J394" s="44" t="s">
        <v>2938</v>
      </c>
      <c r="K394" s="47" t="s">
        <v>2937</v>
      </c>
      <c r="L394" s="44" t="s">
        <v>2949</v>
      </c>
      <c r="M394" s="45"/>
      <c r="N394" s="44" t="s">
        <v>3728</v>
      </c>
      <c r="O394" s="29">
        <v>20000</v>
      </c>
      <c r="P394" s="29">
        <v>0</v>
      </c>
      <c r="Q394" s="29">
        <v>30000</v>
      </c>
      <c r="R394" s="29">
        <f t="shared" si="6"/>
        <v>50000</v>
      </c>
      <c r="S394" s="47" t="s">
        <v>3727</v>
      </c>
    </row>
    <row r="395" spans="1:19" s="25" customFormat="1" x14ac:dyDescent="0.2">
      <c r="A395" s="63">
        <v>45647</v>
      </c>
      <c r="B395" s="47" t="s">
        <v>3000</v>
      </c>
      <c r="C395" s="47" t="s">
        <v>2999</v>
      </c>
      <c r="D395" s="44" t="s">
        <v>77</v>
      </c>
      <c r="E395" s="47" t="s">
        <v>3726</v>
      </c>
      <c r="F395" s="62" t="s">
        <v>3370</v>
      </c>
      <c r="G395" s="47" t="s">
        <v>2995</v>
      </c>
      <c r="H395" s="61"/>
      <c r="I395" s="61"/>
      <c r="J395" s="44" t="s">
        <v>2938</v>
      </c>
      <c r="K395" s="47" t="s">
        <v>2937</v>
      </c>
      <c r="L395" s="44" t="s">
        <v>3725</v>
      </c>
      <c r="M395" s="45"/>
      <c r="N395" s="44" t="s">
        <v>3724</v>
      </c>
      <c r="O395" s="29">
        <v>20000</v>
      </c>
      <c r="P395" s="29">
        <v>0</v>
      </c>
      <c r="Q395" s="29">
        <v>35000</v>
      </c>
      <c r="R395" s="29">
        <f t="shared" si="6"/>
        <v>55000</v>
      </c>
      <c r="S395" s="47" t="s">
        <v>3723</v>
      </c>
    </row>
    <row r="396" spans="1:19" s="25" customFormat="1" x14ac:dyDescent="0.2">
      <c r="A396" s="63">
        <v>45647</v>
      </c>
      <c r="B396" s="47" t="s">
        <v>3000</v>
      </c>
      <c r="C396" s="47" t="s">
        <v>2999</v>
      </c>
      <c r="D396" s="44" t="s">
        <v>77</v>
      </c>
      <c r="E396" s="47" t="s">
        <v>3357</v>
      </c>
      <c r="F396" s="62" t="s">
        <v>3356</v>
      </c>
      <c r="G396" s="60"/>
      <c r="H396" s="61"/>
      <c r="I396" s="61"/>
      <c r="J396" s="44" t="s">
        <v>2938</v>
      </c>
      <c r="K396" s="47" t="s">
        <v>2937</v>
      </c>
      <c r="L396" s="44" t="s">
        <v>3458</v>
      </c>
      <c r="M396" s="45"/>
      <c r="N396" s="44" t="s">
        <v>3722</v>
      </c>
      <c r="O396" s="29">
        <v>100000</v>
      </c>
      <c r="P396" s="29">
        <v>0</v>
      </c>
      <c r="Q396" s="29">
        <v>35000</v>
      </c>
      <c r="R396" s="29">
        <f t="shared" si="6"/>
        <v>135000</v>
      </c>
      <c r="S396" s="47" t="s">
        <v>3721</v>
      </c>
    </row>
    <row r="397" spans="1:19" s="25" customFormat="1" x14ac:dyDescent="0.2">
      <c r="A397" s="63">
        <v>45647</v>
      </c>
      <c r="B397" s="47" t="s">
        <v>3000</v>
      </c>
      <c r="C397" s="47" t="s">
        <v>2999</v>
      </c>
      <c r="D397" s="44" t="s">
        <v>1020</v>
      </c>
      <c r="E397" s="47" t="s">
        <v>2997</v>
      </c>
      <c r="F397" s="62" t="s">
        <v>3353</v>
      </c>
      <c r="G397" s="47" t="s">
        <v>2995</v>
      </c>
      <c r="H397" s="44" t="s">
        <v>2984</v>
      </c>
      <c r="I397" s="61"/>
      <c r="J397" s="44" t="s">
        <v>2938</v>
      </c>
      <c r="K397" s="47" t="s">
        <v>3002</v>
      </c>
      <c r="L397" s="44" t="s">
        <v>2993</v>
      </c>
      <c r="M397" s="45"/>
      <c r="N397" s="44" t="s">
        <v>3720</v>
      </c>
      <c r="O397" s="29">
        <v>60000</v>
      </c>
      <c r="P397" s="29">
        <v>60000</v>
      </c>
      <c r="Q397" s="29">
        <v>0</v>
      </c>
      <c r="R397" s="29">
        <f t="shared" si="6"/>
        <v>120000</v>
      </c>
      <c r="S397" s="60"/>
    </row>
    <row r="398" spans="1:19" s="25" customFormat="1" x14ac:dyDescent="0.2">
      <c r="A398" s="63">
        <v>45647</v>
      </c>
      <c r="B398" s="47" t="s">
        <v>3000</v>
      </c>
      <c r="C398" s="47" t="s">
        <v>2999</v>
      </c>
      <c r="D398" s="44" t="s">
        <v>1020</v>
      </c>
      <c r="E398" s="47" t="s">
        <v>2997</v>
      </c>
      <c r="F398" s="62" t="s">
        <v>3352</v>
      </c>
      <c r="G398" s="47" t="s">
        <v>2995</v>
      </c>
      <c r="H398" s="44" t="s">
        <v>2984</v>
      </c>
      <c r="I398" s="61"/>
      <c r="J398" s="44" t="s">
        <v>2938</v>
      </c>
      <c r="K398" s="47" t="s">
        <v>3005</v>
      </c>
      <c r="L398" s="44" t="s">
        <v>2993</v>
      </c>
      <c r="M398" s="45"/>
      <c r="N398" s="44" t="s">
        <v>3720</v>
      </c>
      <c r="O398" s="29">
        <v>40000</v>
      </c>
      <c r="P398" s="29">
        <v>40000</v>
      </c>
      <c r="Q398" s="29">
        <v>0</v>
      </c>
      <c r="R398" s="29">
        <f t="shared" si="6"/>
        <v>80000</v>
      </c>
      <c r="S398" s="60"/>
    </row>
    <row r="399" spans="1:19" s="25" customFormat="1" x14ac:dyDescent="0.2">
      <c r="A399" s="63">
        <v>45648</v>
      </c>
      <c r="B399" s="47" t="s">
        <v>3000</v>
      </c>
      <c r="C399" s="47" t="s">
        <v>2999</v>
      </c>
      <c r="D399" s="44" t="s">
        <v>77</v>
      </c>
      <c r="E399" s="47" t="s">
        <v>2997</v>
      </c>
      <c r="F399" s="62" t="s">
        <v>3692</v>
      </c>
      <c r="G399" s="47" t="s">
        <v>2995</v>
      </c>
      <c r="H399" s="44" t="s">
        <v>3413</v>
      </c>
      <c r="I399" s="44" t="s">
        <v>3412</v>
      </c>
      <c r="J399" s="44" t="s">
        <v>2938</v>
      </c>
      <c r="K399" s="47" t="s">
        <v>3450</v>
      </c>
      <c r="L399" s="44" t="s">
        <v>3719</v>
      </c>
      <c r="M399" s="45" t="s">
        <v>3646</v>
      </c>
      <c r="N399" s="44" t="s">
        <v>3714</v>
      </c>
      <c r="O399" s="29">
        <v>70000</v>
      </c>
      <c r="P399" s="29">
        <v>0</v>
      </c>
      <c r="Q399" s="29">
        <v>0</v>
      </c>
      <c r="R399" s="29">
        <f t="shared" si="6"/>
        <v>70000</v>
      </c>
      <c r="S399" s="47" t="s">
        <v>3718</v>
      </c>
    </row>
    <row r="400" spans="1:19" s="25" customFormat="1" ht="22.5" x14ac:dyDescent="0.2">
      <c r="A400" s="63">
        <v>45648</v>
      </c>
      <c r="B400" s="47" t="s">
        <v>3000</v>
      </c>
      <c r="C400" s="47" t="s">
        <v>2999</v>
      </c>
      <c r="D400" s="44" t="s">
        <v>77</v>
      </c>
      <c r="E400" s="47" t="s">
        <v>2997</v>
      </c>
      <c r="F400" s="62" t="s">
        <v>3717</v>
      </c>
      <c r="G400" s="60"/>
      <c r="H400" s="44" t="s">
        <v>3413</v>
      </c>
      <c r="I400" s="44" t="s">
        <v>3412</v>
      </c>
      <c r="J400" s="44" t="s">
        <v>2938</v>
      </c>
      <c r="K400" s="47" t="s">
        <v>3716</v>
      </c>
      <c r="L400" s="44" t="s">
        <v>3715</v>
      </c>
      <c r="M400" s="45" t="s">
        <v>3443</v>
      </c>
      <c r="N400" s="44" t="s">
        <v>3714</v>
      </c>
      <c r="O400" s="29">
        <v>30000</v>
      </c>
      <c r="P400" s="29">
        <v>30000</v>
      </c>
      <c r="Q400" s="29">
        <v>0</v>
      </c>
      <c r="R400" s="29">
        <f t="shared" si="6"/>
        <v>60000</v>
      </c>
      <c r="S400" s="64" t="s">
        <v>3713</v>
      </c>
    </row>
    <row r="401" spans="1:19" s="25" customFormat="1" ht="22.5" x14ac:dyDescent="0.2">
      <c r="A401" s="63">
        <v>45648</v>
      </c>
      <c r="B401" s="47" t="s">
        <v>3000</v>
      </c>
      <c r="C401" s="47" t="s">
        <v>3403</v>
      </c>
      <c r="D401" s="44" t="s">
        <v>482</v>
      </c>
      <c r="E401" s="47" t="s">
        <v>2997</v>
      </c>
      <c r="F401" s="62" t="s">
        <v>3692</v>
      </c>
      <c r="G401" s="60"/>
      <c r="H401" s="61"/>
      <c r="I401" s="61"/>
      <c r="J401" s="44" t="s">
        <v>2938</v>
      </c>
      <c r="K401" s="47" t="s">
        <v>3712</v>
      </c>
      <c r="L401" s="44" t="s">
        <v>3711</v>
      </c>
      <c r="M401" s="45" t="s">
        <v>3710</v>
      </c>
      <c r="N401" s="44" t="s">
        <v>3709</v>
      </c>
      <c r="O401" s="29">
        <v>55000</v>
      </c>
      <c r="P401" s="29">
        <v>0</v>
      </c>
      <c r="Q401" s="29">
        <v>0</v>
      </c>
      <c r="R401" s="29">
        <f t="shared" si="6"/>
        <v>55000</v>
      </c>
      <c r="S401" s="64" t="s">
        <v>3708</v>
      </c>
    </row>
    <row r="402" spans="1:19" s="25" customFormat="1" x14ac:dyDescent="0.2">
      <c r="A402" s="63">
        <v>45648</v>
      </c>
      <c r="B402" s="47" t="s">
        <v>3000</v>
      </c>
      <c r="C402" s="47" t="s">
        <v>2999</v>
      </c>
      <c r="D402" s="44" t="s">
        <v>77</v>
      </c>
      <c r="E402" s="47" t="s">
        <v>2997</v>
      </c>
      <c r="F402" s="62" t="s">
        <v>3707</v>
      </c>
      <c r="G402" s="47" t="s">
        <v>2995</v>
      </c>
      <c r="H402" s="44" t="s">
        <v>3413</v>
      </c>
      <c r="I402" s="44" t="s">
        <v>3412</v>
      </c>
      <c r="J402" s="44" t="s">
        <v>2938</v>
      </c>
      <c r="K402" s="47" t="s">
        <v>3706</v>
      </c>
      <c r="L402" s="44" t="s">
        <v>3690</v>
      </c>
      <c r="M402" s="45" t="s">
        <v>3705</v>
      </c>
      <c r="N402" s="44" t="s">
        <v>3704</v>
      </c>
      <c r="O402" s="29">
        <v>35000</v>
      </c>
      <c r="P402" s="29">
        <v>0</v>
      </c>
      <c r="Q402" s="29">
        <v>0</v>
      </c>
      <c r="R402" s="29">
        <f t="shared" si="6"/>
        <v>35000</v>
      </c>
      <c r="S402" s="47" t="s">
        <v>3703</v>
      </c>
    </row>
    <row r="403" spans="1:19" s="25" customFormat="1" ht="22.5" x14ac:dyDescent="0.2">
      <c r="A403" s="63">
        <v>45648</v>
      </c>
      <c r="B403" s="47" t="s">
        <v>3000</v>
      </c>
      <c r="C403" s="47" t="s">
        <v>3403</v>
      </c>
      <c r="D403" s="44" t="s">
        <v>482</v>
      </c>
      <c r="E403" s="47" t="s">
        <v>2997</v>
      </c>
      <c r="F403" s="62" t="s">
        <v>3702</v>
      </c>
      <c r="G403" s="47" t="s">
        <v>2995</v>
      </c>
      <c r="H403" s="61"/>
      <c r="I403" s="61"/>
      <c r="J403" s="44" t="s">
        <v>2938</v>
      </c>
      <c r="K403" s="47" t="s">
        <v>3701</v>
      </c>
      <c r="L403" s="44" t="s">
        <v>3700</v>
      </c>
      <c r="M403" s="45" t="s">
        <v>3699</v>
      </c>
      <c r="N403" s="44" t="s">
        <v>3592</v>
      </c>
      <c r="O403" s="29">
        <v>35000</v>
      </c>
      <c r="P403" s="29">
        <v>0</v>
      </c>
      <c r="Q403" s="29">
        <v>0</v>
      </c>
      <c r="R403" s="29">
        <f t="shared" si="6"/>
        <v>35000</v>
      </c>
      <c r="S403" s="64" t="s">
        <v>3698</v>
      </c>
    </row>
    <row r="404" spans="1:19" s="25" customFormat="1" x14ac:dyDescent="0.2">
      <c r="A404" s="63">
        <v>45648</v>
      </c>
      <c r="B404" s="47" t="s">
        <v>3000</v>
      </c>
      <c r="C404" s="47" t="s">
        <v>3403</v>
      </c>
      <c r="D404" s="44" t="s">
        <v>482</v>
      </c>
      <c r="E404" s="47" t="s">
        <v>2997</v>
      </c>
      <c r="F404" s="62" t="s">
        <v>3697</v>
      </c>
      <c r="G404" s="60"/>
      <c r="H404" s="44" t="s">
        <v>3413</v>
      </c>
      <c r="I404" s="44" t="s">
        <v>3412</v>
      </c>
      <c r="J404" s="44" t="s">
        <v>2938</v>
      </c>
      <c r="K404" s="47" t="s">
        <v>3696</v>
      </c>
      <c r="L404" s="44" t="s">
        <v>3695</v>
      </c>
      <c r="M404" s="45" t="s">
        <v>3694</v>
      </c>
      <c r="N404" s="44" t="s">
        <v>3611</v>
      </c>
      <c r="O404" s="29">
        <v>20000</v>
      </c>
      <c r="P404" s="29">
        <v>10000</v>
      </c>
      <c r="Q404" s="29">
        <v>0</v>
      </c>
      <c r="R404" s="29">
        <f t="shared" si="6"/>
        <v>30000</v>
      </c>
      <c r="S404" s="47" t="s">
        <v>3693</v>
      </c>
    </row>
    <row r="405" spans="1:19" s="25" customFormat="1" x14ac:dyDescent="0.2">
      <c r="A405" s="63">
        <v>45648</v>
      </c>
      <c r="B405" s="47" t="s">
        <v>3000</v>
      </c>
      <c r="C405" s="47" t="s">
        <v>2999</v>
      </c>
      <c r="D405" s="44" t="s">
        <v>77</v>
      </c>
      <c r="E405" s="47" t="s">
        <v>2997</v>
      </c>
      <c r="F405" s="62" t="s">
        <v>3692</v>
      </c>
      <c r="G405" s="47" t="s">
        <v>2995</v>
      </c>
      <c r="H405" s="44" t="s">
        <v>3413</v>
      </c>
      <c r="I405" s="44" t="s">
        <v>3412</v>
      </c>
      <c r="J405" s="44" t="s">
        <v>2938</v>
      </c>
      <c r="K405" s="47" t="s">
        <v>3691</v>
      </c>
      <c r="L405" s="44" t="s">
        <v>3690</v>
      </c>
      <c r="M405" s="45" t="s">
        <v>3689</v>
      </c>
      <c r="N405" s="44" t="s">
        <v>3688</v>
      </c>
      <c r="O405" s="29">
        <v>70000</v>
      </c>
      <c r="P405" s="29">
        <v>0</v>
      </c>
      <c r="Q405" s="29">
        <v>0</v>
      </c>
      <c r="R405" s="29">
        <f t="shared" si="6"/>
        <v>70000</v>
      </c>
      <c r="S405" s="47" t="s">
        <v>3687</v>
      </c>
    </row>
    <row r="406" spans="1:19" s="25" customFormat="1" ht="22.5" x14ac:dyDescent="0.2">
      <c r="A406" s="63">
        <v>45648</v>
      </c>
      <c r="B406" s="47" t="s">
        <v>3000</v>
      </c>
      <c r="C406" s="47" t="s">
        <v>3403</v>
      </c>
      <c r="D406" s="44" t="s">
        <v>482</v>
      </c>
      <c r="E406" s="47" t="s">
        <v>2997</v>
      </c>
      <c r="F406" s="62" t="s">
        <v>3686</v>
      </c>
      <c r="G406" s="60"/>
      <c r="H406" s="61"/>
      <c r="I406" s="61"/>
      <c r="J406" s="44" t="s">
        <v>2938</v>
      </c>
      <c r="K406" s="47" t="s">
        <v>3664</v>
      </c>
      <c r="L406" s="44" t="s">
        <v>3663</v>
      </c>
      <c r="M406" s="45" t="s">
        <v>3685</v>
      </c>
      <c r="N406" s="44" t="s">
        <v>3684</v>
      </c>
      <c r="O406" s="29">
        <v>20000</v>
      </c>
      <c r="P406" s="29">
        <v>0</v>
      </c>
      <c r="Q406" s="29">
        <v>0</v>
      </c>
      <c r="R406" s="29">
        <f t="shared" si="6"/>
        <v>20000</v>
      </c>
      <c r="S406" s="64" t="s">
        <v>3683</v>
      </c>
    </row>
    <row r="407" spans="1:19" s="25" customFormat="1" x14ac:dyDescent="0.2">
      <c r="A407" s="63">
        <v>45648</v>
      </c>
      <c r="B407" s="47" t="s">
        <v>3000</v>
      </c>
      <c r="C407" s="47" t="s">
        <v>2999</v>
      </c>
      <c r="D407" s="44" t="s">
        <v>77</v>
      </c>
      <c r="E407" s="47" t="s">
        <v>2997</v>
      </c>
      <c r="F407" s="62" t="s">
        <v>3682</v>
      </c>
      <c r="G407" s="47" t="s">
        <v>2995</v>
      </c>
      <c r="H407" s="61"/>
      <c r="I407" s="61"/>
      <c r="J407" s="44" t="s">
        <v>2938</v>
      </c>
      <c r="K407" s="47" t="s">
        <v>3429</v>
      </c>
      <c r="L407" s="44" t="s">
        <v>3559</v>
      </c>
      <c r="M407" s="45" t="s">
        <v>3559</v>
      </c>
      <c r="N407" s="44" t="s">
        <v>3410</v>
      </c>
      <c r="O407" s="29">
        <v>65000</v>
      </c>
      <c r="P407" s="29">
        <v>0</v>
      </c>
      <c r="Q407" s="29">
        <v>0</v>
      </c>
      <c r="R407" s="29">
        <f t="shared" si="6"/>
        <v>65000</v>
      </c>
      <c r="S407" s="47" t="s">
        <v>3681</v>
      </c>
    </row>
    <row r="408" spans="1:19" s="25" customFormat="1" x14ac:dyDescent="0.2">
      <c r="A408" s="63">
        <v>45648</v>
      </c>
      <c r="B408" s="47" t="s">
        <v>3000</v>
      </c>
      <c r="C408" s="47" t="s">
        <v>2999</v>
      </c>
      <c r="D408" s="44" t="s">
        <v>1020</v>
      </c>
      <c r="E408" s="47" t="s">
        <v>2997</v>
      </c>
      <c r="F408" s="62" t="s">
        <v>3406</v>
      </c>
      <c r="G408" s="47" t="s">
        <v>2995</v>
      </c>
      <c r="H408" s="44" t="s">
        <v>2984</v>
      </c>
      <c r="I408" s="61"/>
      <c r="J408" s="44" t="s">
        <v>2938</v>
      </c>
      <c r="K408" s="47" t="s">
        <v>3405</v>
      </c>
      <c r="L408" s="44" t="s">
        <v>2993</v>
      </c>
      <c r="M408" s="45"/>
      <c r="N408" s="44" t="s">
        <v>2992</v>
      </c>
      <c r="O408" s="29">
        <v>50000</v>
      </c>
      <c r="P408" s="29">
        <v>50000</v>
      </c>
      <c r="Q408" s="29">
        <v>0</v>
      </c>
      <c r="R408" s="29">
        <f t="shared" si="6"/>
        <v>100000</v>
      </c>
      <c r="S408" s="60"/>
    </row>
    <row r="409" spans="1:19" s="25" customFormat="1" x14ac:dyDescent="0.2">
      <c r="A409" s="63">
        <v>45648</v>
      </c>
      <c r="B409" s="47" t="s">
        <v>3000</v>
      </c>
      <c r="C409" s="47" t="s">
        <v>2999</v>
      </c>
      <c r="D409" s="44" t="s">
        <v>77</v>
      </c>
      <c r="E409" s="47" t="s">
        <v>2940</v>
      </c>
      <c r="F409" s="62" t="s">
        <v>3390</v>
      </c>
      <c r="G409" s="60"/>
      <c r="H409" s="61"/>
      <c r="I409" s="61"/>
      <c r="J409" s="44" t="s">
        <v>2938</v>
      </c>
      <c r="K409" s="47" t="s">
        <v>2937</v>
      </c>
      <c r="L409" s="44" t="s">
        <v>2963</v>
      </c>
      <c r="M409" s="45"/>
      <c r="N409" s="44" t="s">
        <v>3680</v>
      </c>
      <c r="O409" s="29">
        <v>20000</v>
      </c>
      <c r="P409" s="29">
        <v>0</v>
      </c>
      <c r="Q409" s="29">
        <v>20000</v>
      </c>
      <c r="R409" s="29">
        <f t="shared" si="6"/>
        <v>40000</v>
      </c>
      <c r="S409" s="47" t="s">
        <v>3679</v>
      </c>
    </row>
    <row r="410" spans="1:19" s="25" customFormat="1" x14ac:dyDescent="0.2">
      <c r="A410" s="63">
        <v>45648</v>
      </c>
      <c r="B410" s="47" t="s">
        <v>3000</v>
      </c>
      <c r="C410" s="47" t="s">
        <v>2999</v>
      </c>
      <c r="D410" s="44" t="s">
        <v>77</v>
      </c>
      <c r="E410" s="47" t="s">
        <v>3383</v>
      </c>
      <c r="F410" s="62" t="s">
        <v>3382</v>
      </c>
      <c r="G410" s="60"/>
      <c r="H410" s="61"/>
      <c r="I410" s="61"/>
      <c r="J410" s="44" t="s">
        <v>2938</v>
      </c>
      <c r="K410" s="47" t="s">
        <v>2937</v>
      </c>
      <c r="L410" s="44" t="s">
        <v>2949</v>
      </c>
      <c r="M410" s="45"/>
      <c r="N410" s="44" t="s">
        <v>3443</v>
      </c>
      <c r="O410" s="29">
        <v>20000</v>
      </c>
      <c r="P410" s="29">
        <v>0</v>
      </c>
      <c r="Q410" s="29">
        <v>20000</v>
      </c>
      <c r="R410" s="29">
        <f t="shared" si="6"/>
        <v>40000</v>
      </c>
      <c r="S410" s="47" t="s">
        <v>3678</v>
      </c>
    </row>
    <row r="411" spans="1:19" s="25" customFormat="1" x14ac:dyDescent="0.2">
      <c r="A411" s="63">
        <v>45648</v>
      </c>
      <c r="B411" s="47" t="s">
        <v>3000</v>
      </c>
      <c r="C411" s="47" t="s">
        <v>2999</v>
      </c>
      <c r="D411" s="44" t="s">
        <v>77</v>
      </c>
      <c r="E411" s="47" t="s">
        <v>3380</v>
      </c>
      <c r="F411" s="62" t="s">
        <v>3379</v>
      </c>
      <c r="G411" s="60"/>
      <c r="H411" s="61"/>
      <c r="I411" s="61"/>
      <c r="J411" s="44" t="s">
        <v>2938</v>
      </c>
      <c r="K411" s="47" t="s">
        <v>2937</v>
      </c>
      <c r="L411" s="44" t="s">
        <v>2993</v>
      </c>
      <c r="M411" s="45"/>
      <c r="N411" s="44" t="s">
        <v>3677</v>
      </c>
      <c r="O411" s="29">
        <v>20000</v>
      </c>
      <c r="P411" s="29">
        <v>0</v>
      </c>
      <c r="Q411" s="29">
        <v>20000</v>
      </c>
      <c r="R411" s="29">
        <f t="shared" si="6"/>
        <v>40000</v>
      </c>
      <c r="S411" s="47" t="s">
        <v>3676</v>
      </c>
    </row>
    <row r="412" spans="1:19" s="25" customFormat="1" x14ac:dyDescent="0.2">
      <c r="A412" s="63">
        <v>45648</v>
      </c>
      <c r="B412" s="47" t="s">
        <v>3000</v>
      </c>
      <c r="C412" s="47" t="s">
        <v>2999</v>
      </c>
      <c r="D412" s="44" t="s">
        <v>77</v>
      </c>
      <c r="E412" s="47" t="s">
        <v>3524</v>
      </c>
      <c r="F412" s="62" t="s">
        <v>3523</v>
      </c>
      <c r="G412" s="60"/>
      <c r="H412" s="61"/>
      <c r="I412" s="61"/>
      <c r="J412" s="44" t="s">
        <v>2938</v>
      </c>
      <c r="K412" s="47" t="s">
        <v>2937</v>
      </c>
      <c r="L412" s="44" t="s">
        <v>2963</v>
      </c>
      <c r="M412" s="45"/>
      <c r="N412" s="44" t="s">
        <v>3674</v>
      </c>
      <c r="O412" s="29">
        <v>20000</v>
      </c>
      <c r="P412" s="29"/>
      <c r="Q412" s="29">
        <v>25000</v>
      </c>
      <c r="R412" s="29">
        <f t="shared" si="6"/>
        <v>45000</v>
      </c>
      <c r="S412" s="47" t="s">
        <v>3675</v>
      </c>
    </row>
    <row r="413" spans="1:19" s="25" customFormat="1" x14ac:dyDescent="0.2">
      <c r="A413" s="63">
        <v>45648</v>
      </c>
      <c r="B413" s="47" t="s">
        <v>3000</v>
      </c>
      <c r="C413" s="47" t="s">
        <v>2999</v>
      </c>
      <c r="D413" s="44" t="s">
        <v>77</v>
      </c>
      <c r="E413" s="47" t="s">
        <v>3527</v>
      </c>
      <c r="F413" s="62" t="s">
        <v>3470</v>
      </c>
      <c r="G413" s="60"/>
      <c r="H413" s="61"/>
      <c r="I413" s="61"/>
      <c r="J413" s="44" t="s">
        <v>2938</v>
      </c>
      <c r="K413" s="47" t="s">
        <v>2937</v>
      </c>
      <c r="L413" s="44" t="s">
        <v>2960</v>
      </c>
      <c r="M413" s="45"/>
      <c r="N413" s="44" t="s">
        <v>3674</v>
      </c>
      <c r="O413" s="29">
        <v>20000</v>
      </c>
      <c r="P413" s="29"/>
      <c r="Q413" s="29">
        <v>25000</v>
      </c>
      <c r="R413" s="29">
        <f t="shared" si="6"/>
        <v>45000</v>
      </c>
      <c r="S413" s="47" t="s">
        <v>3673</v>
      </c>
    </row>
    <row r="414" spans="1:19" s="25" customFormat="1" x14ac:dyDescent="0.2">
      <c r="A414" s="63">
        <v>45648</v>
      </c>
      <c r="B414" s="47" t="s">
        <v>3000</v>
      </c>
      <c r="C414" s="47" t="s">
        <v>2999</v>
      </c>
      <c r="D414" s="44" t="s">
        <v>77</v>
      </c>
      <c r="E414" s="47" t="s">
        <v>3377</v>
      </c>
      <c r="F414" s="62" t="s">
        <v>3376</v>
      </c>
      <c r="G414" s="60"/>
      <c r="H414" s="61"/>
      <c r="I414" s="61"/>
      <c r="J414" s="44" t="s">
        <v>2938</v>
      </c>
      <c r="K414" s="47" t="s">
        <v>2937</v>
      </c>
      <c r="L414" s="44" t="s">
        <v>2949</v>
      </c>
      <c r="M414" s="45"/>
      <c r="N414" s="44" t="s">
        <v>3457</v>
      </c>
      <c r="O414" s="29">
        <v>20000</v>
      </c>
      <c r="P414" s="29"/>
      <c r="Q414" s="29">
        <v>25000</v>
      </c>
      <c r="R414" s="29">
        <f t="shared" si="6"/>
        <v>45000</v>
      </c>
      <c r="S414" s="47" t="s">
        <v>3672</v>
      </c>
    </row>
    <row r="415" spans="1:19" s="25" customFormat="1" x14ac:dyDescent="0.2">
      <c r="A415" s="63">
        <v>45648</v>
      </c>
      <c r="B415" s="47" t="s">
        <v>3000</v>
      </c>
      <c r="C415" s="47" t="s">
        <v>2999</v>
      </c>
      <c r="D415" s="44" t="s">
        <v>77</v>
      </c>
      <c r="E415" s="47" t="s">
        <v>3460</v>
      </c>
      <c r="F415" s="62" t="s">
        <v>3459</v>
      </c>
      <c r="G415" s="60"/>
      <c r="H415" s="61"/>
      <c r="I415" s="61"/>
      <c r="J415" s="44" t="s">
        <v>2938</v>
      </c>
      <c r="K415" s="47" t="s">
        <v>2937</v>
      </c>
      <c r="L415" s="44" t="s">
        <v>2960</v>
      </c>
      <c r="M415" s="45"/>
      <c r="N415" s="44" t="s">
        <v>3671</v>
      </c>
      <c r="O415" s="29">
        <v>20000</v>
      </c>
      <c r="P415" s="29">
        <v>0</v>
      </c>
      <c r="Q415" s="29">
        <v>30000</v>
      </c>
      <c r="R415" s="29">
        <f t="shared" si="6"/>
        <v>50000</v>
      </c>
      <c r="S415" s="47" t="s">
        <v>3670</v>
      </c>
    </row>
    <row r="416" spans="1:19" s="25" customFormat="1" x14ac:dyDescent="0.2">
      <c r="A416" s="63">
        <v>45648</v>
      </c>
      <c r="B416" s="47" t="s">
        <v>3000</v>
      </c>
      <c r="C416" s="47" t="s">
        <v>2999</v>
      </c>
      <c r="D416" s="44" t="s">
        <v>77</v>
      </c>
      <c r="E416" s="47" t="s">
        <v>3362</v>
      </c>
      <c r="F416" s="62" t="s">
        <v>3361</v>
      </c>
      <c r="G416" s="60"/>
      <c r="H416" s="61"/>
      <c r="I416" s="61"/>
      <c r="J416" s="44" t="s">
        <v>2938</v>
      </c>
      <c r="K416" s="47" t="s">
        <v>2937</v>
      </c>
      <c r="L416" s="44" t="s">
        <v>2963</v>
      </c>
      <c r="M416" s="45"/>
      <c r="N416" s="44" t="s">
        <v>3483</v>
      </c>
      <c r="O416" s="29">
        <v>20000</v>
      </c>
      <c r="P416" s="29">
        <v>0</v>
      </c>
      <c r="Q416" s="29">
        <v>35000</v>
      </c>
      <c r="R416" s="29">
        <f t="shared" si="6"/>
        <v>55000</v>
      </c>
      <c r="S416" s="47" t="s">
        <v>3669</v>
      </c>
    </row>
    <row r="417" spans="1:19" s="25" customFormat="1" x14ac:dyDescent="0.2">
      <c r="A417" s="63">
        <v>45648</v>
      </c>
      <c r="B417" s="47" t="s">
        <v>3000</v>
      </c>
      <c r="C417" s="47" t="s">
        <v>2999</v>
      </c>
      <c r="D417" s="44" t="s">
        <v>77</v>
      </c>
      <c r="E417" s="47" t="s">
        <v>3455</v>
      </c>
      <c r="F417" s="62" t="s">
        <v>3668</v>
      </c>
      <c r="G417" s="60"/>
      <c r="H417" s="61"/>
      <c r="I417" s="61"/>
      <c r="J417" s="44" t="s">
        <v>2938</v>
      </c>
      <c r="K417" s="47" t="s">
        <v>2937</v>
      </c>
      <c r="L417" s="44" t="s">
        <v>3667</v>
      </c>
      <c r="M417" s="45"/>
      <c r="N417" s="44" t="s">
        <v>3667</v>
      </c>
      <c r="O417" s="29">
        <v>30000</v>
      </c>
      <c r="P417" s="29">
        <v>0</v>
      </c>
      <c r="Q417" s="29">
        <v>30000</v>
      </c>
      <c r="R417" s="29">
        <f t="shared" si="6"/>
        <v>60000</v>
      </c>
      <c r="S417" s="47" t="s">
        <v>3666</v>
      </c>
    </row>
    <row r="418" spans="1:19" s="25" customFormat="1" x14ac:dyDescent="0.2">
      <c r="A418" s="63">
        <v>45648</v>
      </c>
      <c r="B418" s="47" t="s">
        <v>3000</v>
      </c>
      <c r="C418" s="47" t="s">
        <v>2999</v>
      </c>
      <c r="D418" s="44" t="s">
        <v>1020</v>
      </c>
      <c r="E418" s="47" t="s">
        <v>2997</v>
      </c>
      <c r="F418" s="62" t="s">
        <v>3353</v>
      </c>
      <c r="G418" s="47" t="s">
        <v>2995</v>
      </c>
      <c r="H418" s="44" t="s">
        <v>2984</v>
      </c>
      <c r="I418" s="61"/>
      <c r="J418" s="44" t="s">
        <v>2938</v>
      </c>
      <c r="K418" s="47" t="s">
        <v>3002</v>
      </c>
      <c r="L418" s="44" t="s">
        <v>2993</v>
      </c>
      <c r="M418" s="45"/>
      <c r="N418" s="44" t="s">
        <v>2992</v>
      </c>
      <c r="O418" s="29">
        <v>60000</v>
      </c>
      <c r="P418" s="29">
        <v>60000</v>
      </c>
      <c r="Q418" s="29">
        <v>0</v>
      </c>
      <c r="R418" s="29">
        <f t="shared" si="6"/>
        <v>120000</v>
      </c>
      <c r="S418" s="60"/>
    </row>
    <row r="419" spans="1:19" s="25" customFormat="1" x14ac:dyDescent="0.2">
      <c r="A419" s="63">
        <v>45648</v>
      </c>
      <c r="B419" s="47" t="s">
        <v>3000</v>
      </c>
      <c r="C419" s="47" t="s">
        <v>2999</v>
      </c>
      <c r="D419" s="44" t="s">
        <v>1020</v>
      </c>
      <c r="E419" s="47" t="s">
        <v>2997</v>
      </c>
      <c r="F419" s="62" t="s">
        <v>3352</v>
      </c>
      <c r="G419" s="47" t="s">
        <v>2995</v>
      </c>
      <c r="H419" s="44" t="s">
        <v>2984</v>
      </c>
      <c r="I419" s="61"/>
      <c r="J419" s="44" t="s">
        <v>2938</v>
      </c>
      <c r="K419" s="47" t="s">
        <v>3005</v>
      </c>
      <c r="L419" s="44" t="s">
        <v>2993</v>
      </c>
      <c r="M419" s="45"/>
      <c r="N419" s="44" t="s">
        <v>2992</v>
      </c>
      <c r="O419" s="29">
        <v>40000</v>
      </c>
      <c r="P419" s="29">
        <v>40000</v>
      </c>
      <c r="Q419" s="29">
        <v>0</v>
      </c>
      <c r="R419" s="29">
        <f t="shared" si="6"/>
        <v>80000</v>
      </c>
      <c r="S419" s="60"/>
    </row>
    <row r="420" spans="1:19" s="25" customFormat="1" ht="22.5" x14ac:dyDescent="0.2">
      <c r="A420" s="63">
        <v>45649</v>
      </c>
      <c r="B420" s="47" t="s">
        <v>3000</v>
      </c>
      <c r="C420" s="47" t="s">
        <v>2999</v>
      </c>
      <c r="D420" s="44" t="s">
        <v>77</v>
      </c>
      <c r="E420" s="47" t="s">
        <v>2997</v>
      </c>
      <c r="F420" s="62" t="s">
        <v>3665</v>
      </c>
      <c r="G420" s="60"/>
      <c r="H420" s="61"/>
      <c r="I420" s="61"/>
      <c r="J420" s="44" t="s">
        <v>2938</v>
      </c>
      <c r="K420" s="47" t="s">
        <v>3664</v>
      </c>
      <c r="L420" s="44" t="s">
        <v>3663</v>
      </c>
      <c r="M420" s="45" t="s">
        <v>3662</v>
      </c>
      <c r="N420" s="44" t="s">
        <v>3661</v>
      </c>
      <c r="O420" s="29">
        <v>20000</v>
      </c>
      <c r="P420" s="29">
        <v>0</v>
      </c>
      <c r="Q420" s="29">
        <v>0</v>
      </c>
      <c r="R420" s="29">
        <f t="shared" si="6"/>
        <v>20000</v>
      </c>
      <c r="S420" s="64" t="s">
        <v>3660</v>
      </c>
    </row>
    <row r="421" spans="1:19" s="25" customFormat="1" ht="22.5" x14ac:dyDescent="0.2">
      <c r="A421" s="63">
        <v>45649</v>
      </c>
      <c r="B421" s="47" t="s">
        <v>3000</v>
      </c>
      <c r="C421" s="47" t="s">
        <v>2999</v>
      </c>
      <c r="D421" s="44" t="s">
        <v>77</v>
      </c>
      <c r="E421" s="47" t="s">
        <v>2997</v>
      </c>
      <c r="F421" s="62" t="s">
        <v>3659</v>
      </c>
      <c r="G421" s="47" t="s">
        <v>2995</v>
      </c>
      <c r="H421" s="61"/>
      <c r="I421" s="61"/>
      <c r="J421" s="44" t="s">
        <v>2938</v>
      </c>
      <c r="K421" s="47" t="s">
        <v>3658</v>
      </c>
      <c r="L421" s="44" t="s">
        <v>3657</v>
      </c>
      <c r="M421" s="45" t="s">
        <v>3656</v>
      </c>
      <c r="N421" s="44" t="s">
        <v>3464</v>
      </c>
      <c r="O421" s="29">
        <v>60000</v>
      </c>
      <c r="P421" s="29">
        <v>0</v>
      </c>
      <c r="Q421" s="29">
        <v>0</v>
      </c>
      <c r="R421" s="29">
        <f t="shared" si="6"/>
        <v>60000</v>
      </c>
      <c r="S421" s="64" t="s">
        <v>3655</v>
      </c>
    </row>
    <row r="422" spans="1:19" s="25" customFormat="1" ht="22.5" x14ac:dyDescent="0.2">
      <c r="A422" s="63">
        <v>45652</v>
      </c>
      <c r="B422" s="47" t="s">
        <v>3000</v>
      </c>
      <c r="C422" s="47" t="s">
        <v>2999</v>
      </c>
      <c r="D422" s="44" t="s">
        <v>77</v>
      </c>
      <c r="E422" s="47" t="s">
        <v>2997</v>
      </c>
      <c r="F422" s="62" t="s">
        <v>3654</v>
      </c>
      <c r="G422" s="47" t="s">
        <v>2995</v>
      </c>
      <c r="H422" s="61"/>
      <c r="I422" s="61"/>
      <c r="J422" s="44" t="s">
        <v>2938</v>
      </c>
      <c r="K422" s="47" t="s">
        <v>3450</v>
      </c>
      <c r="L422" s="44" t="s">
        <v>2962</v>
      </c>
      <c r="M422" s="45" t="s">
        <v>3650</v>
      </c>
      <c r="N422" s="44" t="s">
        <v>3653</v>
      </c>
      <c r="O422" s="29">
        <v>60000</v>
      </c>
      <c r="P422" s="29">
        <v>0</v>
      </c>
      <c r="Q422" s="29">
        <v>0</v>
      </c>
      <c r="R422" s="29">
        <f t="shared" si="6"/>
        <v>60000</v>
      </c>
      <c r="S422" s="64" t="s">
        <v>3652</v>
      </c>
    </row>
    <row r="423" spans="1:19" s="25" customFormat="1" ht="22.5" x14ac:dyDescent="0.2">
      <c r="A423" s="63">
        <v>45652</v>
      </c>
      <c r="B423" s="47" t="s">
        <v>3000</v>
      </c>
      <c r="C423" s="47" t="s">
        <v>2999</v>
      </c>
      <c r="D423" s="44" t="s">
        <v>77</v>
      </c>
      <c r="E423" s="47" t="s">
        <v>2997</v>
      </c>
      <c r="F423" s="62" t="s">
        <v>3651</v>
      </c>
      <c r="G423" s="60"/>
      <c r="H423" s="61"/>
      <c r="I423" s="61"/>
      <c r="J423" s="44" t="s">
        <v>2938</v>
      </c>
      <c r="K423" s="47" t="s">
        <v>3450</v>
      </c>
      <c r="L423" s="44" t="s">
        <v>2962</v>
      </c>
      <c r="M423" s="45" t="s">
        <v>3650</v>
      </c>
      <c r="N423" s="44" t="s">
        <v>3649</v>
      </c>
      <c r="O423" s="29">
        <v>30000</v>
      </c>
      <c r="P423" s="29">
        <v>0</v>
      </c>
      <c r="Q423" s="29">
        <v>0</v>
      </c>
      <c r="R423" s="29">
        <f t="shared" si="6"/>
        <v>30000</v>
      </c>
      <c r="S423" s="64" t="s">
        <v>3648</v>
      </c>
    </row>
    <row r="424" spans="1:19" s="25" customFormat="1" x14ac:dyDescent="0.2">
      <c r="A424" s="63">
        <v>45652</v>
      </c>
      <c r="B424" s="47" t="s">
        <v>3000</v>
      </c>
      <c r="C424" s="47" t="s">
        <v>2999</v>
      </c>
      <c r="D424" s="44" t="s">
        <v>77</v>
      </c>
      <c r="E424" s="47" t="s">
        <v>2997</v>
      </c>
      <c r="F424" s="62" t="s">
        <v>3490</v>
      </c>
      <c r="G424" s="60"/>
      <c r="H424" s="44" t="s">
        <v>3413</v>
      </c>
      <c r="I424" s="44" t="s">
        <v>3412</v>
      </c>
      <c r="J424" s="44" t="s">
        <v>2938</v>
      </c>
      <c r="K424" s="47" t="s">
        <v>3569</v>
      </c>
      <c r="L424" s="44" t="s">
        <v>3647</v>
      </c>
      <c r="M424" s="45" t="s">
        <v>3646</v>
      </c>
      <c r="N424" s="44" t="s">
        <v>3645</v>
      </c>
      <c r="O424" s="29">
        <v>20000</v>
      </c>
      <c r="P424" s="29">
        <v>0</v>
      </c>
      <c r="Q424" s="29">
        <v>0</v>
      </c>
      <c r="R424" s="29">
        <f t="shared" si="6"/>
        <v>20000</v>
      </c>
      <c r="S424" s="47" t="s">
        <v>3644</v>
      </c>
    </row>
    <row r="425" spans="1:19" s="25" customFormat="1" ht="22.5" x14ac:dyDescent="0.2">
      <c r="A425" s="63">
        <v>45652</v>
      </c>
      <c r="B425" s="47" t="s">
        <v>3000</v>
      </c>
      <c r="C425" s="47" t="s">
        <v>2999</v>
      </c>
      <c r="D425" s="44" t="s">
        <v>77</v>
      </c>
      <c r="E425" s="47" t="s">
        <v>2997</v>
      </c>
      <c r="F425" s="62" t="s">
        <v>3643</v>
      </c>
      <c r="G425" s="60"/>
      <c r="H425" s="61"/>
      <c r="I425" s="61"/>
      <c r="J425" s="44" t="s">
        <v>2938</v>
      </c>
      <c r="K425" s="47" t="s">
        <v>3642</v>
      </c>
      <c r="L425" s="44" t="s">
        <v>3359</v>
      </c>
      <c r="M425" s="45" t="s">
        <v>3641</v>
      </c>
      <c r="N425" s="44" t="s">
        <v>3640</v>
      </c>
      <c r="O425" s="29">
        <v>25000</v>
      </c>
      <c r="P425" s="29">
        <v>0</v>
      </c>
      <c r="Q425" s="29">
        <v>0</v>
      </c>
      <c r="R425" s="29">
        <f t="shared" si="6"/>
        <v>25000</v>
      </c>
      <c r="S425" s="64" t="s">
        <v>3639</v>
      </c>
    </row>
    <row r="426" spans="1:19" s="25" customFormat="1" ht="22.5" x14ac:dyDescent="0.2">
      <c r="A426" s="63">
        <v>45652</v>
      </c>
      <c r="B426" s="47" t="s">
        <v>3000</v>
      </c>
      <c r="C426" s="47" t="s">
        <v>2999</v>
      </c>
      <c r="D426" s="44" t="s">
        <v>77</v>
      </c>
      <c r="E426" s="47" t="s">
        <v>2997</v>
      </c>
      <c r="F426" s="62" t="s">
        <v>3638</v>
      </c>
      <c r="G426" s="60"/>
      <c r="H426" s="61"/>
      <c r="I426" s="61"/>
      <c r="J426" s="44" t="s">
        <v>2938</v>
      </c>
      <c r="K426" s="47" t="s">
        <v>3637</v>
      </c>
      <c r="L426" s="44" t="s">
        <v>3408</v>
      </c>
      <c r="M426" s="45"/>
      <c r="N426" s="44" t="s">
        <v>3636</v>
      </c>
      <c r="O426" s="29">
        <v>20000</v>
      </c>
      <c r="P426" s="29">
        <v>0</v>
      </c>
      <c r="Q426" s="29">
        <v>0</v>
      </c>
      <c r="R426" s="29">
        <f t="shared" si="6"/>
        <v>20000</v>
      </c>
      <c r="S426" s="64" t="s">
        <v>3635</v>
      </c>
    </row>
    <row r="427" spans="1:19" s="25" customFormat="1" ht="22.5" x14ac:dyDescent="0.2">
      <c r="A427" s="63">
        <v>45652</v>
      </c>
      <c r="B427" s="47" t="s">
        <v>3000</v>
      </c>
      <c r="C427" s="47" t="s">
        <v>2999</v>
      </c>
      <c r="D427" s="44" t="s">
        <v>77</v>
      </c>
      <c r="E427" s="47" t="s">
        <v>2997</v>
      </c>
      <c r="F427" s="62" t="s">
        <v>3634</v>
      </c>
      <c r="G427" s="60"/>
      <c r="H427" s="61"/>
      <c r="I427" s="61"/>
      <c r="J427" s="44" t="s">
        <v>2938</v>
      </c>
      <c r="K427" s="47" t="s">
        <v>3633</v>
      </c>
      <c r="L427" s="44" t="s">
        <v>3632</v>
      </c>
      <c r="M427" s="45" t="s">
        <v>3631</v>
      </c>
      <c r="N427" s="44" t="s">
        <v>3630</v>
      </c>
      <c r="O427" s="29">
        <v>20000</v>
      </c>
      <c r="P427" s="29">
        <v>0</v>
      </c>
      <c r="Q427" s="29">
        <v>0</v>
      </c>
      <c r="R427" s="29">
        <f t="shared" si="6"/>
        <v>20000</v>
      </c>
      <c r="S427" s="64" t="s">
        <v>3629</v>
      </c>
    </row>
    <row r="428" spans="1:19" s="25" customFormat="1" ht="22.5" x14ac:dyDescent="0.2">
      <c r="A428" s="63">
        <v>45652</v>
      </c>
      <c r="B428" s="47" t="s">
        <v>3000</v>
      </c>
      <c r="C428" s="47" t="s">
        <v>2999</v>
      </c>
      <c r="D428" s="44" t="s">
        <v>77</v>
      </c>
      <c r="E428" s="47" t="s">
        <v>2997</v>
      </c>
      <c r="F428" s="62" t="s">
        <v>3628</v>
      </c>
      <c r="G428" s="60"/>
      <c r="H428" s="61"/>
      <c r="I428" s="61"/>
      <c r="J428" s="44" t="s">
        <v>2938</v>
      </c>
      <c r="K428" s="47" t="s">
        <v>3627</v>
      </c>
      <c r="L428" s="44" t="s">
        <v>3626</v>
      </c>
      <c r="M428" s="45" t="s">
        <v>3625</v>
      </c>
      <c r="N428" s="44" t="s">
        <v>3624</v>
      </c>
      <c r="O428" s="29">
        <v>35000</v>
      </c>
      <c r="P428" s="29">
        <v>0</v>
      </c>
      <c r="Q428" s="29">
        <v>0</v>
      </c>
      <c r="R428" s="29">
        <f t="shared" si="6"/>
        <v>35000</v>
      </c>
      <c r="S428" s="64" t="s">
        <v>3623</v>
      </c>
    </row>
    <row r="429" spans="1:19" s="25" customFormat="1" ht="22.5" x14ac:dyDescent="0.2">
      <c r="A429" s="63">
        <v>45652</v>
      </c>
      <c r="B429" s="47" t="s">
        <v>3000</v>
      </c>
      <c r="C429" s="47" t="s">
        <v>2999</v>
      </c>
      <c r="D429" s="44" t="s">
        <v>77</v>
      </c>
      <c r="E429" s="47" t="s">
        <v>2997</v>
      </c>
      <c r="F429" s="62" t="s">
        <v>3402</v>
      </c>
      <c r="G429" s="47" t="s">
        <v>2995</v>
      </c>
      <c r="H429" s="61"/>
      <c r="I429" s="61"/>
      <c r="J429" s="44" t="s">
        <v>2938</v>
      </c>
      <c r="K429" s="47" t="s">
        <v>3429</v>
      </c>
      <c r="L429" s="44" t="s">
        <v>3559</v>
      </c>
      <c r="M429" s="45" t="s">
        <v>3622</v>
      </c>
      <c r="N429" s="44" t="s">
        <v>3432</v>
      </c>
      <c r="O429" s="29">
        <v>60000</v>
      </c>
      <c r="P429" s="29">
        <v>0</v>
      </c>
      <c r="Q429" s="29">
        <v>0</v>
      </c>
      <c r="R429" s="29">
        <f t="shared" si="6"/>
        <v>60000</v>
      </c>
      <c r="S429" s="64" t="s">
        <v>3621</v>
      </c>
    </row>
    <row r="430" spans="1:19" s="25" customFormat="1" ht="22.5" x14ac:dyDescent="0.2">
      <c r="A430" s="63">
        <v>45652</v>
      </c>
      <c r="B430" s="47" t="s">
        <v>3000</v>
      </c>
      <c r="C430" s="47" t="s">
        <v>2999</v>
      </c>
      <c r="D430" s="44" t="s">
        <v>77</v>
      </c>
      <c r="E430" s="47" t="s">
        <v>2997</v>
      </c>
      <c r="F430" s="62" t="s">
        <v>3620</v>
      </c>
      <c r="G430" s="47" t="s">
        <v>2995</v>
      </c>
      <c r="H430" s="61"/>
      <c r="I430" s="61"/>
      <c r="J430" s="44" t="s">
        <v>2938</v>
      </c>
      <c r="K430" s="47" t="s">
        <v>3619</v>
      </c>
      <c r="L430" s="44" t="s">
        <v>3618</v>
      </c>
      <c r="M430" s="45" t="s">
        <v>3617</v>
      </c>
      <c r="N430" s="44" t="s">
        <v>3616</v>
      </c>
      <c r="O430" s="29">
        <v>40000</v>
      </c>
      <c r="P430" s="29">
        <v>0</v>
      </c>
      <c r="Q430" s="29">
        <v>0</v>
      </c>
      <c r="R430" s="29">
        <f t="shared" si="6"/>
        <v>40000</v>
      </c>
      <c r="S430" s="64" t="s">
        <v>3615</v>
      </c>
    </row>
    <row r="431" spans="1:19" s="25" customFormat="1" ht="22.5" x14ac:dyDescent="0.2">
      <c r="A431" s="63">
        <v>45652</v>
      </c>
      <c r="B431" s="47" t="s">
        <v>3000</v>
      </c>
      <c r="C431" s="47" t="s">
        <v>2999</v>
      </c>
      <c r="D431" s="44" t="s">
        <v>77</v>
      </c>
      <c r="E431" s="47" t="s">
        <v>2997</v>
      </c>
      <c r="F431" s="62" t="s">
        <v>3551</v>
      </c>
      <c r="G431" s="60"/>
      <c r="H431" s="61"/>
      <c r="I431" s="61"/>
      <c r="J431" s="44" t="s">
        <v>2938</v>
      </c>
      <c r="K431" s="47" t="s">
        <v>3614</v>
      </c>
      <c r="L431" s="44" t="s">
        <v>3613</v>
      </c>
      <c r="M431" s="45" t="s">
        <v>3612</v>
      </c>
      <c r="N431" s="44" t="s">
        <v>3611</v>
      </c>
      <c r="O431" s="29">
        <v>30000</v>
      </c>
      <c r="P431" s="29">
        <v>0</v>
      </c>
      <c r="Q431" s="29">
        <v>0</v>
      </c>
      <c r="R431" s="29">
        <f t="shared" si="6"/>
        <v>30000</v>
      </c>
      <c r="S431" s="64" t="s">
        <v>3610</v>
      </c>
    </row>
    <row r="432" spans="1:19" s="25" customFormat="1" ht="22.5" x14ac:dyDescent="0.2">
      <c r="A432" s="63">
        <v>45652</v>
      </c>
      <c r="B432" s="47" t="s">
        <v>3000</v>
      </c>
      <c r="C432" s="47" t="s">
        <v>2999</v>
      </c>
      <c r="D432" s="44" t="s">
        <v>77</v>
      </c>
      <c r="E432" s="47" t="s">
        <v>2997</v>
      </c>
      <c r="F432" s="62" t="s">
        <v>3609</v>
      </c>
      <c r="G432" s="60"/>
      <c r="H432" s="61"/>
      <c r="I432" s="61"/>
      <c r="J432" s="44" t="s">
        <v>2938</v>
      </c>
      <c r="K432" s="47" t="s">
        <v>3608</v>
      </c>
      <c r="L432" s="44" t="s">
        <v>3607</v>
      </c>
      <c r="M432" s="45" t="s">
        <v>3606</v>
      </c>
      <c r="N432" s="44" t="s">
        <v>3605</v>
      </c>
      <c r="O432" s="29">
        <v>30000</v>
      </c>
      <c r="P432" s="29">
        <v>0</v>
      </c>
      <c r="Q432" s="29">
        <v>0</v>
      </c>
      <c r="R432" s="29">
        <f t="shared" si="6"/>
        <v>30000</v>
      </c>
      <c r="S432" s="64" t="s">
        <v>3604</v>
      </c>
    </row>
    <row r="433" spans="1:19" s="25" customFormat="1" x14ac:dyDescent="0.2">
      <c r="A433" s="63">
        <v>45652</v>
      </c>
      <c r="B433" s="47" t="s">
        <v>3000</v>
      </c>
      <c r="C433" s="47" t="s">
        <v>2999</v>
      </c>
      <c r="D433" s="44" t="s">
        <v>1020</v>
      </c>
      <c r="E433" s="47" t="s">
        <v>2997</v>
      </c>
      <c r="F433" s="62" t="s">
        <v>3406</v>
      </c>
      <c r="G433" s="47" t="s">
        <v>2995</v>
      </c>
      <c r="H433" s="44" t="s">
        <v>2984</v>
      </c>
      <c r="I433" s="61"/>
      <c r="J433" s="44" t="s">
        <v>2938</v>
      </c>
      <c r="K433" s="47" t="s">
        <v>3405</v>
      </c>
      <c r="L433" s="44" t="s">
        <v>2993</v>
      </c>
      <c r="M433" s="45"/>
      <c r="N433" s="44" t="s">
        <v>2992</v>
      </c>
      <c r="O433" s="29">
        <v>50000</v>
      </c>
      <c r="P433" s="29">
        <v>50000</v>
      </c>
      <c r="Q433" s="29">
        <v>0</v>
      </c>
      <c r="R433" s="29">
        <f t="shared" si="6"/>
        <v>100000</v>
      </c>
      <c r="S433" s="60"/>
    </row>
    <row r="434" spans="1:19" s="25" customFormat="1" ht="22.5" x14ac:dyDescent="0.2">
      <c r="A434" s="63">
        <v>45652</v>
      </c>
      <c r="B434" s="47" t="s">
        <v>3000</v>
      </c>
      <c r="C434" s="47" t="s">
        <v>2999</v>
      </c>
      <c r="D434" s="44" t="s">
        <v>77</v>
      </c>
      <c r="E434" s="47" t="s">
        <v>2997</v>
      </c>
      <c r="F434" s="62" t="s">
        <v>3603</v>
      </c>
      <c r="G434" s="47" t="s">
        <v>2995</v>
      </c>
      <c r="H434" s="44" t="s">
        <v>3413</v>
      </c>
      <c r="I434" s="44" t="s">
        <v>3412</v>
      </c>
      <c r="J434" s="44" t="s">
        <v>2938</v>
      </c>
      <c r="K434" s="47" t="s">
        <v>2937</v>
      </c>
      <c r="L434" s="44" t="s">
        <v>3427</v>
      </c>
      <c r="M434" s="45"/>
      <c r="N434" s="44" t="s">
        <v>3602</v>
      </c>
      <c r="O434" s="29">
        <v>80000</v>
      </c>
      <c r="P434" s="29">
        <v>0</v>
      </c>
      <c r="Q434" s="29">
        <v>0</v>
      </c>
      <c r="R434" s="29">
        <f t="shared" si="6"/>
        <v>80000</v>
      </c>
      <c r="S434" s="64" t="s">
        <v>3601</v>
      </c>
    </row>
    <row r="435" spans="1:19" s="25" customFormat="1" ht="22.5" x14ac:dyDescent="0.2">
      <c r="A435" s="63">
        <v>45652</v>
      </c>
      <c r="B435" s="47" t="s">
        <v>3000</v>
      </c>
      <c r="C435" s="47" t="s">
        <v>2999</v>
      </c>
      <c r="D435" s="44" t="s">
        <v>77</v>
      </c>
      <c r="E435" s="47" t="s">
        <v>2997</v>
      </c>
      <c r="F435" s="62" t="s">
        <v>3600</v>
      </c>
      <c r="G435" s="60"/>
      <c r="H435" s="44" t="s">
        <v>3413</v>
      </c>
      <c r="I435" s="44" t="s">
        <v>3412</v>
      </c>
      <c r="J435" s="44" t="s">
        <v>2938</v>
      </c>
      <c r="K435" s="47" t="s">
        <v>2937</v>
      </c>
      <c r="L435" s="44" t="s">
        <v>3599</v>
      </c>
      <c r="M435" s="45"/>
      <c r="N435" s="44" t="s">
        <v>3598</v>
      </c>
      <c r="O435" s="29">
        <v>20000</v>
      </c>
      <c r="P435" s="29">
        <v>10000</v>
      </c>
      <c r="Q435" s="29">
        <v>0</v>
      </c>
      <c r="R435" s="29">
        <f t="shared" si="6"/>
        <v>30000</v>
      </c>
      <c r="S435" s="64" t="s">
        <v>3597</v>
      </c>
    </row>
    <row r="436" spans="1:19" s="25" customFormat="1" x14ac:dyDescent="0.2">
      <c r="A436" s="63">
        <v>45652</v>
      </c>
      <c r="B436" s="47" t="s">
        <v>3000</v>
      </c>
      <c r="C436" s="47" t="s">
        <v>2999</v>
      </c>
      <c r="D436" s="44" t="s">
        <v>77</v>
      </c>
      <c r="E436" s="47" t="s">
        <v>2940</v>
      </c>
      <c r="F436" s="62" t="s">
        <v>3390</v>
      </c>
      <c r="G436" s="60"/>
      <c r="H436" s="61"/>
      <c r="I436" s="61"/>
      <c r="J436" s="44" t="s">
        <v>2938</v>
      </c>
      <c r="K436" s="47" t="s">
        <v>2937</v>
      </c>
      <c r="L436" s="44" t="s">
        <v>2949</v>
      </c>
      <c r="M436" s="45"/>
      <c r="N436" s="44" t="s">
        <v>3389</v>
      </c>
      <c r="O436" s="29">
        <v>20000</v>
      </c>
      <c r="P436" s="29">
        <v>0</v>
      </c>
      <c r="Q436" s="29">
        <v>20000</v>
      </c>
      <c r="R436" s="29">
        <f t="shared" si="6"/>
        <v>40000</v>
      </c>
      <c r="S436" s="47" t="s">
        <v>3596</v>
      </c>
    </row>
    <row r="437" spans="1:19" s="25" customFormat="1" x14ac:dyDescent="0.2">
      <c r="A437" s="63">
        <v>45652</v>
      </c>
      <c r="B437" s="47" t="s">
        <v>3000</v>
      </c>
      <c r="C437" s="47" t="s">
        <v>2999</v>
      </c>
      <c r="D437" s="44" t="s">
        <v>77</v>
      </c>
      <c r="E437" s="47" t="s">
        <v>3595</v>
      </c>
      <c r="F437" s="62" t="s">
        <v>3594</v>
      </c>
      <c r="G437" s="60"/>
      <c r="H437" s="61"/>
      <c r="I437" s="61"/>
      <c r="J437" s="44" t="s">
        <v>2938</v>
      </c>
      <c r="K437" s="47" t="s">
        <v>2937</v>
      </c>
      <c r="L437" s="44" t="s">
        <v>3458</v>
      </c>
      <c r="M437" s="45"/>
      <c r="N437" s="44" t="s">
        <v>3526</v>
      </c>
      <c r="O437" s="29">
        <v>20000</v>
      </c>
      <c r="P437" s="29">
        <v>0</v>
      </c>
      <c r="Q437" s="29">
        <v>20000</v>
      </c>
      <c r="R437" s="29">
        <f t="shared" si="6"/>
        <v>40000</v>
      </c>
      <c r="S437" s="47" t="s">
        <v>3593</v>
      </c>
    </row>
    <row r="438" spans="1:19" s="25" customFormat="1" x14ac:dyDescent="0.2">
      <c r="A438" s="63">
        <v>45652</v>
      </c>
      <c r="B438" s="47" t="s">
        <v>3000</v>
      </c>
      <c r="C438" s="47" t="s">
        <v>2999</v>
      </c>
      <c r="D438" s="44" t="s">
        <v>77</v>
      </c>
      <c r="E438" s="47" t="s">
        <v>3535</v>
      </c>
      <c r="F438" s="62" t="s">
        <v>3534</v>
      </c>
      <c r="G438" s="60"/>
      <c r="H438" s="61"/>
      <c r="I438" s="61"/>
      <c r="J438" s="44" t="s">
        <v>2938</v>
      </c>
      <c r="K438" s="47" t="s">
        <v>2937</v>
      </c>
      <c r="L438" s="44" t="s">
        <v>3458</v>
      </c>
      <c r="M438" s="45"/>
      <c r="N438" s="44" t="s">
        <v>3592</v>
      </c>
      <c r="O438" s="29">
        <v>20000</v>
      </c>
      <c r="P438" s="29">
        <v>0</v>
      </c>
      <c r="Q438" s="29">
        <v>20000</v>
      </c>
      <c r="R438" s="29">
        <f t="shared" si="6"/>
        <v>40000</v>
      </c>
      <c r="S438" s="47" t="s">
        <v>3591</v>
      </c>
    </row>
    <row r="439" spans="1:19" s="25" customFormat="1" x14ac:dyDescent="0.2">
      <c r="A439" s="63">
        <v>45652</v>
      </c>
      <c r="B439" s="47" t="s">
        <v>3000</v>
      </c>
      <c r="C439" s="47" t="s">
        <v>2999</v>
      </c>
      <c r="D439" s="44" t="s">
        <v>77</v>
      </c>
      <c r="E439" s="47" t="s">
        <v>3387</v>
      </c>
      <c r="F439" s="62" t="s">
        <v>3386</v>
      </c>
      <c r="G439" s="60"/>
      <c r="H439" s="61"/>
      <c r="I439" s="61"/>
      <c r="J439" s="44" t="s">
        <v>2938</v>
      </c>
      <c r="K439" s="47" t="s">
        <v>2937</v>
      </c>
      <c r="L439" s="44" t="s">
        <v>3458</v>
      </c>
      <c r="M439" s="45"/>
      <c r="N439" s="44" t="s">
        <v>3526</v>
      </c>
      <c r="O439" s="29">
        <v>20000</v>
      </c>
      <c r="P439" s="29">
        <v>0</v>
      </c>
      <c r="Q439" s="29">
        <v>20000</v>
      </c>
      <c r="R439" s="29">
        <f t="shared" si="6"/>
        <v>40000</v>
      </c>
      <c r="S439" s="47" t="s">
        <v>3590</v>
      </c>
    </row>
    <row r="440" spans="1:19" s="25" customFormat="1" x14ac:dyDescent="0.2">
      <c r="A440" s="63">
        <v>45652</v>
      </c>
      <c r="B440" s="47" t="s">
        <v>3000</v>
      </c>
      <c r="C440" s="47" t="s">
        <v>2999</v>
      </c>
      <c r="D440" s="44" t="s">
        <v>77</v>
      </c>
      <c r="E440" s="47" t="s">
        <v>3383</v>
      </c>
      <c r="F440" s="62" t="s">
        <v>3382</v>
      </c>
      <c r="G440" s="60"/>
      <c r="H440" s="61"/>
      <c r="I440" s="61"/>
      <c r="J440" s="44" t="s">
        <v>2938</v>
      </c>
      <c r="K440" s="47" t="s">
        <v>2937</v>
      </c>
      <c r="L440" s="44" t="s">
        <v>3360</v>
      </c>
      <c r="M440" s="45"/>
      <c r="N440" s="44" t="s">
        <v>3469</v>
      </c>
      <c r="O440" s="29">
        <v>20000</v>
      </c>
      <c r="P440" s="29">
        <v>0</v>
      </c>
      <c r="Q440" s="29">
        <v>20000</v>
      </c>
      <c r="R440" s="29">
        <f t="shared" si="6"/>
        <v>40000</v>
      </c>
      <c r="S440" s="47" t="s">
        <v>3589</v>
      </c>
    </row>
    <row r="441" spans="1:19" s="25" customFormat="1" x14ac:dyDescent="0.2">
      <c r="A441" s="63">
        <v>45652</v>
      </c>
      <c r="B441" s="47" t="s">
        <v>3000</v>
      </c>
      <c r="C441" s="47" t="s">
        <v>2999</v>
      </c>
      <c r="D441" s="44" t="s">
        <v>77</v>
      </c>
      <c r="E441" s="47" t="s">
        <v>3380</v>
      </c>
      <c r="F441" s="62" t="s">
        <v>3379</v>
      </c>
      <c r="G441" s="60"/>
      <c r="H441" s="61"/>
      <c r="I441" s="61"/>
      <c r="J441" s="44" t="s">
        <v>2938</v>
      </c>
      <c r="K441" s="47" t="s">
        <v>2937</v>
      </c>
      <c r="L441" s="44" t="s">
        <v>2993</v>
      </c>
      <c r="M441" s="45"/>
      <c r="N441" s="44" t="s">
        <v>3355</v>
      </c>
      <c r="O441" s="29">
        <v>20000</v>
      </c>
      <c r="P441" s="29">
        <v>0</v>
      </c>
      <c r="Q441" s="29">
        <v>20000</v>
      </c>
      <c r="R441" s="29">
        <f t="shared" si="6"/>
        <v>40000</v>
      </c>
      <c r="S441" s="47" t="s">
        <v>3588</v>
      </c>
    </row>
    <row r="442" spans="1:19" s="25" customFormat="1" x14ac:dyDescent="0.2">
      <c r="A442" s="63">
        <v>45652</v>
      </c>
      <c r="B442" s="47" t="s">
        <v>3000</v>
      </c>
      <c r="C442" s="47" t="s">
        <v>2999</v>
      </c>
      <c r="D442" s="44" t="s">
        <v>77</v>
      </c>
      <c r="E442" s="47" t="s">
        <v>2940</v>
      </c>
      <c r="F442" s="62" t="s">
        <v>3470</v>
      </c>
      <c r="G442" s="60"/>
      <c r="H442" s="61"/>
      <c r="I442" s="61"/>
      <c r="J442" s="44" t="s">
        <v>2938</v>
      </c>
      <c r="K442" s="47" t="s">
        <v>2937</v>
      </c>
      <c r="L442" s="44" t="s">
        <v>2949</v>
      </c>
      <c r="M442" s="45"/>
      <c r="N442" s="44" t="s">
        <v>3355</v>
      </c>
      <c r="O442" s="29">
        <v>20000</v>
      </c>
      <c r="P442" s="29"/>
      <c r="Q442" s="29">
        <v>25000</v>
      </c>
      <c r="R442" s="29">
        <f t="shared" si="6"/>
        <v>45000</v>
      </c>
      <c r="S442" s="47" t="s">
        <v>3587</v>
      </c>
    </row>
    <row r="443" spans="1:19" s="25" customFormat="1" x14ac:dyDescent="0.2">
      <c r="A443" s="63">
        <v>45652</v>
      </c>
      <c r="B443" s="47" t="s">
        <v>3000</v>
      </c>
      <c r="C443" s="47" t="s">
        <v>2999</v>
      </c>
      <c r="D443" s="44" t="s">
        <v>77</v>
      </c>
      <c r="E443" s="47" t="s">
        <v>3377</v>
      </c>
      <c r="F443" s="62" t="s">
        <v>3376</v>
      </c>
      <c r="G443" s="60"/>
      <c r="H443" s="61"/>
      <c r="I443" s="61"/>
      <c r="J443" s="44" t="s">
        <v>2938</v>
      </c>
      <c r="K443" s="47" t="s">
        <v>2937</v>
      </c>
      <c r="L443" s="44" t="s">
        <v>2945</v>
      </c>
      <c r="M443" s="45"/>
      <c r="N443" s="44" t="s">
        <v>3586</v>
      </c>
      <c r="O443" s="29">
        <v>20000</v>
      </c>
      <c r="P443" s="29"/>
      <c r="Q443" s="29">
        <v>25000</v>
      </c>
      <c r="R443" s="29">
        <f t="shared" si="6"/>
        <v>45000</v>
      </c>
      <c r="S443" s="47" t="s">
        <v>3585</v>
      </c>
    </row>
    <row r="444" spans="1:19" s="25" customFormat="1" x14ac:dyDescent="0.2">
      <c r="A444" s="63">
        <v>45652</v>
      </c>
      <c r="B444" s="47" t="s">
        <v>3000</v>
      </c>
      <c r="C444" s="47" t="s">
        <v>2999</v>
      </c>
      <c r="D444" s="44" t="s">
        <v>77</v>
      </c>
      <c r="E444" s="47" t="s">
        <v>3373</v>
      </c>
      <c r="F444" s="62" t="s">
        <v>3372</v>
      </c>
      <c r="G444" s="60"/>
      <c r="H444" s="61"/>
      <c r="I444" s="61"/>
      <c r="J444" s="44" t="s">
        <v>2938</v>
      </c>
      <c r="K444" s="47" t="s">
        <v>2937</v>
      </c>
      <c r="L444" s="44" t="s">
        <v>2945</v>
      </c>
      <c r="M444" s="45"/>
      <c r="N444" s="44" t="s">
        <v>3385</v>
      </c>
      <c r="O444" s="29">
        <v>20000</v>
      </c>
      <c r="P444" s="29"/>
      <c r="Q444" s="29">
        <v>25000</v>
      </c>
      <c r="R444" s="29">
        <f t="shared" si="6"/>
        <v>45000</v>
      </c>
      <c r="S444" s="47" t="s">
        <v>3584</v>
      </c>
    </row>
    <row r="445" spans="1:19" s="25" customFormat="1" x14ac:dyDescent="0.2">
      <c r="A445" s="63">
        <v>45652</v>
      </c>
      <c r="B445" s="47" t="s">
        <v>3000</v>
      </c>
      <c r="C445" s="47" t="s">
        <v>2999</v>
      </c>
      <c r="D445" s="44" t="s">
        <v>77</v>
      </c>
      <c r="E445" s="47" t="s">
        <v>3370</v>
      </c>
      <c r="F445" s="62" t="s">
        <v>3369</v>
      </c>
      <c r="G445" s="60"/>
      <c r="H445" s="61"/>
      <c r="I445" s="61"/>
      <c r="J445" s="44" t="s">
        <v>2938</v>
      </c>
      <c r="K445" s="47" t="s">
        <v>2937</v>
      </c>
      <c r="L445" s="44" t="s">
        <v>3458</v>
      </c>
      <c r="M445" s="45"/>
      <c r="N445" s="44" t="s">
        <v>3526</v>
      </c>
      <c r="O445" s="29">
        <v>20000</v>
      </c>
      <c r="P445" s="29"/>
      <c r="Q445" s="29">
        <v>25000</v>
      </c>
      <c r="R445" s="29">
        <f t="shared" si="6"/>
        <v>45000</v>
      </c>
      <c r="S445" s="47" t="s">
        <v>3583</v>
      </c>
    </row>
    <row r="446" spans="1:19" s="25" customFormat="1" x14ac:dyDescent="0.2">
      <c r="A446" s="63">
        <v>45652</v>
      </c>
      <c r="B446" s="47" t="s">
        <v>3000</v>
      </c>
      <c r="C446" s="47" t="s">
        <v>2999</v>
      </c>
      <c r="D446" s="44" t="s">
        <v>77</v>
      </c>
      <c r="E446" s="47" t="s">
        <v>3367</v>
      </c>
      <c r="F446" s="62" t="s">
        <v>3366</v>
      </c>
      <c r="G446" s="60"/>
      <c r="H446" s="61"/>
      <c r="I446" s="61"/>
      <c r="J446" s="44" t="s">
        <v>2938</v>
      </c>
      <c r="K446" s="47" t="s">
        <v>2937</v>
      </c>
      <c r="L446" s="44" t="s">
        <v>3360</v>
      </c>
      <c r="M446" s="45"/>
      <c r="N446" s="44" t="s">
        <v>3582</v>
      </c>
      <c r="O446" s="29">
        <v>20000</v>
      </c>
      <c r="P446" s="29"/>
      <c r="Q446" s="29">
        <v>25000</v>
      </c>
      <c r="R446" s="29">
        <f t="shared" si="6"/>
        <v>45000</v>
      </c>
      <c r="S446" s="47" t="s">
        <v>3581</v>
      </c>
    </row>
    <row r="447" spans="1:19" s="25" customFormat="1" x14ac:dyDescent="0.2">
      <c r="A447" s="63">
        <v>45652</v>
      </c>
      <c r="B447" s="47" t="s">
        <v>3000</v>
      </c>
      <c r="C447" s="47" t="s">
        <v>2999</v>
      </c>
      <c r="D447" s="44" t="s">
        <v>77</v>
      </c>
      <c r="E447" s="47" t="s">
        <v>3357</v>
      </c>
      <c r="F447" s="62" t="s">
        <v>3356</v>
      </c>
      <c r="G447" s="60"/>
      <c r="H447" s="61"/>
      <c r="I447" s="61"/>
      <c r="J447" s="44" t="s">
        <v>2938</v>
      </c>
      <c r="K447" s="47" t="s">
        <v>2937</v>
      </c>
      <c r="L447" s="44" t="s">
        <v>2945</v>
      </c>
      <c r="M447" s="45"/>
      <c r="N447" s="44" t="s">
        <v>3359</v>
      </c>
      <c r="O447" s="29">
        <v>20000</v>
      </c>
      <c r="P447" s="29">
        <v>0</v>
      </c>
      <c r="Q447" s="29">
        <v>30000</v>
      </c>
      <c r="R447" s="29">
        <f t="shared" si="6"/>
        <v>50000</v>
      </c>
      <c r="S447" s="47" t="s">
        <v>3580</v>
      </c>
    </row>
    <row r="448" spans="1:19" s="25" customFormat="1" x14ac:dyDescent="0.2">
      <c r="A448" s="63">
        <v>45652</v>
      </c>
      <c r="B448" s="47" t="s">
        <v>3000</v>
      </c>
      <c r="C448" s="47" t="s">
        <v>2999</v>
      </c>
      <c r="D448" s="44" t="s">
        <v>77</v>
      </c>
      <c r="E448" s="47" t="s">
        <v>3460</v>
      </c>
      <c r="F448" s="62" t="s">
        <v>3459</v>
      </c>
      <c r="G448" s="60"/>
      <c r="H448" s="61"/>
      <c r="I448" s="61"/>
      <c r="J448" s="44" t="s">
        <v>2938</v>
      </c>
      <c r="K448" s="47" t="s">
        <v>2937</v>
      </c>
      <c r="L448" s="44" t="s">
        <v>2945</v>
      </c>
      <c r="M448" s="45"/>
      <c r="N448" s="44" t="s">
        <v>3385</v>
      </c>
      <c r="O448" s="29">
        <v>20000</v>
      </c>
      <c r="P448" s="29">
        <v>0</v>
      </c>
      <c r="Q448" s="29">
        <v>30000</v>
      </c>
      <c r="R448" s="29">
        <f t="shared" si="6"/>
        <v>50000</v>
      </c>
      <c r="S448" s="47" t="s">
        <v>3579</v>
      </c>
    </row>
    <row r="449" spans="1:19" s="25" customFormat="1" x14ac:dyDescent="0.2">
      <c r="A449" s="63">
        <v>45652</v>
      </c>
      <c r="B449" s="47" t="s">
        <v>3000</v>
      </c>
      <c r="C449" s="47" t="s">
        <v>2999</v>
      </c>
      <c r="D449" s="44" t="s">
        <v>1020</v>
      </c>
      <c r="E449" s="47" t="s">
        <v>2997</v>
      </c>
      <c r="F449" s="62" t="s">
        <v>3353</v>
      </c>
      <c r="G449" s="47" t="s">
        <v>2995</v>
      </c>
      <c r="H449" s="44" t="s">
        <v>2984</v>
      </c>
      <c r="I449" s="61"/>
      <c r="J449" s="44" t="s">
        <v>2938</v>
      </c>
      <c r="K449" s="47" t="s">
        <v>3002</v>
      </c>
      <c r="L449" s="44" t="s">
        <v>2993</v>
      </c>
      <c r="M449" s="45"/>
      <c r="N449" s="44" t="s">
        <v>2992</v>
      </c>
      <c r="O449" s="29">
        <v>60000</v>
      </c>
      <c r="P449" s="29">
        <v>60000</v>
      </c>
      <c r="Q449" s="29">
        <v>0</v>
      </c>
      <c r="R449" s="29">
        <f t="shared" si="6"/>
        <v>120000</v>
      </c>
      <c r="S449" s="60"/>
    </row>
    <row r="450" spans="1:19" s="25" customFormat="1" x14ac:dyDescent="0.2">
      <c r="A450" s="63">
        <v>45652</v>
      </c>
      <c r="B450" s="47" t="s">
        <v>3000</v>
      </c>
      <c r="C450" s="47" t="s">
        <v>2999</v>
      </c>
      <c r="D450" s="44" t="s">
        <v>1020</v>
      </c>
      <c r="E450" s="47" t="s">
        <v>2997</v>
      </c>
      <c r="F450" s="62" t="s">
        <v>3352</v>
      </c>
      <c r="G450" s="47" t="s">
        <v>2995</v>
      </c>
      <c r="H450" s="44" t="s">
        <v>2984</v>
      </c>
      <c r="I450" s="61"/>
      <c r="J450" s="44" t="s">
        <v>2938</v>
      </c>
      <c r="K450" s="47" t="s">
        <v>3005</v>
      </c>
      <c r="L450" s="44" t="s">
        <v>2993</v>
      </c>
      <c r="M450" s="45"/>
      <c r="N450" s="44" t="s">
        <v>2992</v>
      </c>
      <c r="O450" s="29">
        <v>40000</v>
      </c>
      <c r="P450" s="29">
        <v>40000</v>
      </c>
      <c r="Q450" s="29">
        <v>0</v>
      </c>
      <c r="R450" s="29">
        <f t="shared" ref="R450:R513" si="7">SUM(O450:Q450)</f>
        <v>80000</v>
      </c>
      <c r="S450" s="60"/>
    </row>
    <row r="451" spans="1:19" s="25" customFormat="1" x14ac:dyDescent="0.2">
      <c r="A451" s="63">
        <v>45653</v>
      </c>
      <c r="B451" s="47" t="s">
        <v>3000</v>
      </c>
      <c r="C451" s="47" t="s">
        <v>2999</v>
      </c>
      <c r="D451" s="44" t="s">
        <v>77</v>
      </c>
      <c r="E451" s="47" t="s">
        <v>2997</v>
      </c>
      <c r="F451" s="62" t="s">
        <v>3578</v>
      </c>
      <c r="G451" s="47" t="s">
        <v>2995</v>
      </c>
      <c r="H451" s="61"/>
      <c r="I451" s="61"/>
      <c r="J451" s="44" t="s">
        <v>2938</v>
      </c>
      <c r="K451" s="47" t="s">
        <v>3450</v>
      </c>
      <c r="L451" s="44" t="s">
        <v>3574</v>
      </c>
      <c r="M451" s="45" t="s">
        <v>3410</v>
      </c>
      <c r="N451" s="44" t="s">
        <v>3577</v>
      </c>
      <c r="O451" s="29">
        <v>60000</v>
      </c>
      <c r="P451" s="29">
        <v>0</v>
      </c>
      <c r="Q451" s="29">
        <v>0</v>
      </c>
      <c r="R451" s="29">
        <f t="shared" si="7"/>
        <v>60000</v>
      </c>
      <c r="S451" s="47" t="s">
        <v>3576</v>
      </c>
    </row>
    <row r="452" spans="1:19" s="25" customFormat="1" x14ac:dyDescent="0.2">
      <c r="A452" s="63">
        <v>45653</v>
      </c>
      <c r="B452" s="47" t="s">
        <v>3000</v>
      </c>
      <c r="C452" s="47" t="s">
        <v>2999</v>
      </c>
      <c r="D452" s="44" t="s">
        <v>77</v>
      </c>
      <c r="E452" s="47" t="s">
        <v>2997</v>
      </c>
      <c r="F452" s="62" t="s">
        <v>3575</v>
      </c>
      <c r="G452" s="47" t="s">
        <v>2995</v>
      </c>
      <c r="H452" s="61"/>
      <c r="I452" s="61"/>
      <c r="J452" s="44" t="s">
        <v>2938</v>
      </c>
      <c r="K452" s="47" t="s">
        <v>3450</v>
      </c>
      <c r="L452" s="44" t="s">
        <v>3574</v>
      </c>
      <c r="M452" s="45" t="s">
        <v>3573</v>
      </c>
      <c r="N452" s="44" t="s">
        <v>3572</v>
      </c>
      <c r="O452" s="29">
        <v>60000</v>
      </c>
      <c r="P452" s="29">
        <v>0</v>
      </c>
      <c r="Q452" s="29">
        <v>0</v>
      </c>
      <c r="R452" s="29">
        <f t="shared" si="7"/>
        <v>60000</v>
      </c>
      <c r="S452" s="47" t="s">
        <v>3571</v>
      </c>
    </row>
    <row r="453" spans="1:19" s="25" customFormat="1" x14ac:dyDescent="0.2">
      <c r="A453" s="63">
        <v>45653</v>
      </c>
      <c r="B453" s="47" t="s">
        <v>3000</v>
      </c>
      <c r="C453" s="47" t="s">
        <v>2999</v>
      </c>
      <c r="D453" s="44" t="s">
        <v>77</v>
      </c>
      <c r="E453" s="47" t="s">
        <v>2997</v>
      </c>
      <c r="F453" s="62" t="s">
        <v>3570</v>
      </c>
      <c r="G453" s="60"/>
      <c r="H453" s="61"/>
      <c r="I453" s="61"/>
      <c r="J453" s="44" t="s">
        <v>2938</v>
      </c>
      <c r="K453" s="47" t="s">
        <v>3569</v>
      </c>
      <c r="L453" s="44" t="s">
        <v>3448</v>
      </c>
      <c r="M453" s="45" t="s">
        <v>3568</v>
      </c>
      <c r="N453" s="44" t="s">
        <v>3567</v>
      </c>
      <c r="O453" s="29">
        <v>20000</v>
      </c>
      <c r="P453" s="29">
        <v>0</v>
      </c>
      <c r="Q453" s="29">
        <v>0</v>
      </c>
      <c r="R453" s="29">
        <f t="shared" si="7"/>
        <v>20000</v>
      </c>
      <c r="S453" s="47" t="s">
        <v>3566</v>
      </c>
    </row>
    <row r="454" spans="1:19" s="25" customFormat="1" x14ac:dyDescent="0.2">
      <c r="A454" s="63">
        <v>45653</v>
      </c>
      <c r="B454" s="47" t="s">
        <v>3000</v>
      </c>
      <c r="C454" s="47" t="s">
        <v>2999</v>
      </c>
      <c r="D454" s="44" t="s">
        <v>77</v>
      </c>
      <c r="E454" s="47" t="s">
        <v>2997</v>
      </c>
      <c r="F454" s="62" t="s">
        <v>3565</v>
      </c>
      <c r="G454" s="60"/>
      <c r="H454" s="44" t="s">
        <v>3413</v>
      </c>
      <c r="I454" s="44" t="s">
        <v>3412</v>
      </c>
      <c r="J454" s="44" t="s">
        <v>2938</v>
      </c>
      <c r="K454" s="47" t="s">
        <v>3564</v>
      </c>
      <c r="L454" s="44" t="s">
        <v>3563</v>
      </c>
      <c r="M454" s="45" t="s">
        <v>3436</v>
      </c>
      <c r="N454" s="44" t="s">
        <v>3562</v>
      </c>
      <c r="O454" s="29">
        <v>35000</v>
      </c>
      <c r="P454" s="29">
        <v>18000</v>
      </c>
      <c r="Q454" s="29">
        <v>0</v>
      </c>
      <c r="R454" s="29">
        <f t="shared" si="7"/>
        <v>53000</v>
      </c>
      <c r="S454" s="47" t="s">
        <v>3561</v>
      </c>
    </row>
    <row r="455" spans="1:19" s="25" customFormat="1" x14ac:dyDescent="0.2">
      <c r="A455" s="63">
        <v>45653</v>
      </c>
      <c r="B455" s="47" t="s">
        <v>3000</v>
      </c>
      <c r="C455" s="47" t="s">
        <v>2999</v>
      </c>
      <c r="D455" s="44" t="s">
        <v>77</v>
      </c>
      <c r="E455" s="47" t="s">
        <v>2997</v>
      </c>
      <c r="F455" s="62" t="s">
        <v>3560</v>
      </c>
      <c r="G455" s="47" t="s">
        <v>2995</v>
      </c>
      <c r="H455" s="61"/>
      <c r="I455" s="61"/>
      <c r="J455" s="44" t="s">
        <v>2938</v>
      </c>
      <c r="K455" s="47" t="s">
        <v>3429</v>
      </c>
      <c r="L455" s="44" t="s">
        <v>3559</v>
      </c>
      <c r="M455" s="45" t="s">
        <v>3559</v>
      </c>
      <c r="N455" s="44" t="s">
        <v>3558</v>
      </c>
      <c r="O455" s="29">
        <v>60000</v>
      </c>
      <c r="P455" s="29">
        <v>0</v>
      </c>
      <c r="Q455" s="29">
        <v>0</v>
      </c>
      <c r="R455" s="29">
        <f t="shared" si="7"/>
        <v>60000</v>
      </c>
      <c r="S455" s="47" t="s">
        <v>3557</v>
      </c>
    </row>
    <row r="456" spans="1:19" s="25" customFormat="1" x14ac:dyDescent="0.2">
      <c r="A456" s="63">
        <v>45653</v>
      </c>
      <c r="B456" s="47" t="s">
        <v>3000</v>
      </c>
      <c r="C456" s="47" t="s">
        <v>2999</v>
      </c>
      <c r="D456" s="44" t="s">
        <v>77</v>
      </c>
      <c r="E456" s="47" t="s">
        <v>2997</v>
      </c>
      <c r="F456" s="62" t="s">
        <v>3490</v>
      </c>
      <c r="G456" s="60"/>
      <c r="H456" s="44" t="s">
        <v>3413</v>
      </c>
      <c r="I456" s="44" t="s">
        <v>3412</v>
      </c>
      <c r="J456" s="44" t="s">
        <v>2938</v>
      </c>
      <c r="K456" s="47" t="s">
        <v>3556</v>
      </c>
      <c r="L456" s="44" t="s">
        <v>3555</v>
      </c>
      <c r="M456" s="45" t="s">
        <v>3554</v>
      </c>
      <c r="N456" s="44" t="s">
        <v>3553</v>
      </c>
      <c r="O456" s="29">
        <v>20000</v>
      </c>
      <c r="P456" s="29">
        <v>0</v>
      </c>
      <c r="Q456" s="29">
        <v>0</v>
      </c>
      <c r="R456" s="29">
        <f t="shared" si="7"/>
        <v>20000</v>
      </c>
      <c r="S456" s="47" t="s">
        <v>3552</v>
      </c>
    </row>
    <row r="457" spans="1:19" s="25" customFormat="1" ht="22.5" x14ac:dyDescent="0.2">
      <c r="A457" s="63">
        <v>45653</v>
      </c>
      <c r="B457" s="47" t="s">
        <v>3000</v>
      </c>
      <c r="C457" s="47" t="s">
        <v>2999</v>
      </c>
      <c r="D457" s="44" t="s">
        <v>77</v>
      </c>
      <c r="E457" s="47" t="s">
        <v>2997</v>
      </c>
      <c r="F457" s="62" t="s">
        <v>3551</v>
      </c>
      <c r="G457" s="60"/>
      <c r="H457" s="61"/>
      <c r="I457" s="61"/>
      <c r="J457" s="44" t="s">
        <v>2938</v>
      </c>
      <c r="K457" s="47" t="s">
        <v>3550</v>
      </c>
      <c r="L457" s="44" t="s">
        <v>3549</v>
      </c>
      <c r="M457" s="45" t="s">
        <v>2936</v>
      </c>
      <c r="N457" s="44" t="s">
        <v>3548</v>
      </c>
      <c r="O457" s="29">
        <v>30000</v>
      </c>
      <c r="P457" s="29">
        <v>0</v>
      </c>
      <c r="Q457" s="29">
        <v>0</v>
      </c>
      <c r="R457" s="29">
        <f t="shared" si="7"/>
        <v>30000</v>
      </c>
      <c r="S457" s="64" t="s">
        <v>3547</v>
      </c>
    </row>
    <row r="458" spans="1:19" s="25" customFormat="1" x14ac:dyDescent="0.2">
      <c r="A458" s="63">
        <v>45653</v>
      </c>
      <c r="B458" s="47" t="s">
        <v>3000</v>
      </c>
      <c r="C458" s="47" t="s">
        <v>2999</v>
      </c>
      <c r="D458" s="44" t="s">
        <v>77</v>
      </c>
      <c r="E458" s="47" t="s">
        <v>2997</v>
      </c>
      <c r="F458" s="62" t="s">
        <v>3546</v>
      </c>
      <c r="G458" s="60"/>
      <c r="H458" s="61"/>
      <c r="I458" s="61"/>
      <c r="J458" s="44" t="s">
        <v>2938</v>
      </c>
      <c r="K458" s="47" t="s">
        <v>3545</v>
      </c>
      <c r="L458" s="44" t="s">
        <v>3544</v>
      </c>
      <c r="M458" s="45" t="s">
        <v>3543</v>
      </c>
      <c r="N458" s="44" t="s">
        <v>3542</v>
      </c>
      <c r="O458" s="29">
        <v>30000</v>
      </c>
      <c r="P458" s="29">
        <v>0</v>
      </c>
      <c r="Q458" s="29">
        <v>0</v>
      </c>
      <c r="R458" s="29">
        <f t="shared" si="7"/>
        <v>30000</v>
      </c>
      <c r="S458" s="47" t="s">
        <v>3541</v>
      </c>
    </row>
    <row r="459" spans="1:19" s="25" customFormat="1" x14ac:dyDescent="0.2">
      <c r="A459" s="63">
        <v>45653</v>
      </c>
      <c r="B459" s="47" t="s">
        <v>3000</v>
      </c>
      <c r="C459" s="47" t="s">
        <v>2999</v>
      </c>
      <c r="D459" s="44" t="s">
        <v>1020</v>
      </c>
      <c r="E459" s="47" t="s">
        <v>2997</v>
      </c>
      <c r="F459" s="62" t="s">
        <v>3406</v>
      </c>
      <c r="G459" s="47" t="s">
        <v>2995</v>
      </c>
      <c r="H459" s="44" t="s">
        <v>2984</v>
      </c>
      <c r="I459" s="61"/>
      <c r="J459" s="44" t="s">
        <v>2938</v>
      </c>
      <c r="K459" s="47" t="s">
        <v>3405</v>
      </c>
      <c r="L459" s="44" t="s">
        <v>2993</v>
      </c>
      <c r="M459" s="45"/>
      <c r="N459" s="44" t="s">
        <v>3514</v>
      </c>
      <c r="O459" s="29">
        <v>50000</v>
      </c>
      <c r="P459" s="29">
        <v>50000</v>
      </c>
      <c r="Q459" s="29">
        <v>0</v>
      </c>
      <c r="R459" s="29">
        <f t="shared" si="7"/>
        <v>100000</v>
      </c>
      <c r="S459" s="60"/>
    </row>
    <row r="460" spans="1:19" s="25" customFormat="1" x14ac:dyDescent="0.2">
      <c r="A460" s="63">
        <v>45653</v>
      </c>
      <c r="B460" s="47" t="s">
        <v>3000</v>
      </c>
      <c r="C460" s="47" t="s">
        <v>2999</v>
      </c>
      <c r="D460" s="44" t="s">
        <v>77</v>
      </c>
      <c r="E460" s="47" t="s">
        <v>3540</v>
      </c>
      <c r="F460" s="62" t="s">
        <v>3539</v>
      </c>
      <c r="G460" s="60"/>
      <c r="H460" s="61"/>
      <c r="I460" s="61"/>
      <c r="J460" s="44" t="s">
        <v>2938</v>
      </c>
      <c r="K460" s="47" t="s">
        <v>2937</v>
      </c>
      <c r="L460" s="44" t="s">
        <v>3360</v>
      </c>
      <c r="M460" s="45"/>
      <c r="N460" s="44" t="s">
        <v>3538</v>
      </c>
      <c r="O460" s="29">
        <v>15000</v>
      </c>
      <c r="P460" s="29">
        <v>0</v>
      </c>
      <c r="Q460" s="29">
        <v>20000</v>
      </c>
      <c r="R460" s="29">
        <f t="shared" si="7"/>
        <v>35000</v>
      </c>
      <c r="S460" s="47" t="s">
        <v>3537</v>
      </c>
    </row>
    <row r="461" spans="1:19" s="25" customFormat="1" x14ac:dyDescent="0.2">
      <c r="A461" s="63">
        <v>45653</v>
      </c>
      <c r="B461" s="47" t="s">
        <v>3000</v>
      </c>
      <c r="C461" s="47" t="s">
        <v>2999</v>
      </c>
      <c r="D461" s="44" t="s">
        <v>77</v>
      </c>
      <c r="E461" s="47" t="s">
        <v>2940</v>
      </c>
      <c r="F461" s="62" t="s">
        <v>3390</v>
      </c>
      <c r="G461" s="60"/>
      <c r="H461" s="61"/>
      <c r="I461" s="61"/>
      <c r="J461" s="44" t="s">
        <v>2938</v>
      </c>
      <c r="K461" s="47" t="s">
        <v>2937</v>
      </c>
      <c r="L461" s="44" t="s">
        <v>2949</v>
      </c>
      <c r="M461" s="45"/>
      <c r="N461" s="44" t="s">
        <v>3526</v>
      </c>
      <c r="O461" s="29">
        <v>20000</v>
      </c>
      <c r="P461" s="29">
        <v>0</v>
      </c>
      <c r="Q461" s="29">
        <v>20000</v>
      </c>
      <c r="R461" s="29">
        <f t="shared" si="7"/>
        <v>40000</v>
      </c>
      <c r="S461" s="47" t="s">
        <v>3536</v>
      </c>
    </row>
    <row r="462" spans="1:19" s="25" customFormat="1" x14ac:dyDescent="0.2">
      <c r="A462" s="63">
        <v>45653</v>
      </c>
      <c r="B462" s="47" t="s">
        <v>3000</v>
      </c>
      <c r="C462" s="47" t="s">
        <v>2999</v>
      </c>
      <c r="D462" s="44" t="s">
        <v>77</v>
      </c>
      <c r="E462" s="47" t="s">
        <v>3535</v>
      </c>
      <c r="F462" s="62" t="s">
        <v>3534</v>
      </c>
      <c r="G462" s="60"/>
      <c r="H462" s="61"/>
      <c r="I462" s="61"/>
      <c r="J462" s="44" t="s">
        <v>2938</v>
      </c>
      <c r="K462" s="47" t="s">
        <v>2937</v>
      </c>
      <c r="L462" s="44" t="s">
        <v>3458</v>
      </c>
      <c r="M462" s="45"/>
      <c r="N462" s="44" t="s">
        <v>3533</v>
      </c>
      <c r="O462" s="29">
        <v>20000</v>
      </c>
      <c r="P462" s="29">
        <v>0</v>
      </c>
      <c r="Q462" s="29">
        <v>20000</v>
      </c>
      <c r="R462" s="29">
        <f t="shared" si="7"/>
        <v>40000</v>
      </c>
      <c r="S462" s="47" t="s">
        <v>3532</v>
      </c>
    </row>
    <row r="463" spans="1:19" s="25" customFormat="1" x14ac:dyDescent="0.2">
      <c r="A463" s="63">
        <v>45653</v>
      </c>
      <c r="B463" s="47" t="s">
        <v>3000</v>
      </c>
      <c r="C463" s="47" t="s">
        <v>2999</v>
      </c>
      <c r="D463" s="44" t="s">
        <v>77</v>
      </c>
      <c r="E463" s="47" t="s">
        <v>3387</v>
      </c>
      <c r="F463" s="62" t="s">
        <v>3386</v>
      </c>
      <c r="G463" s="60"/>
      <c r="H463" s="61"/>
      <c r="I463" s="61"/>
      <c r="J463" s="44" t="s">
        <v>2938</v>
      </c>
      <c r="K463" s="47" t="s">
        <v>2937</v>
      </c>
      <c r="L463" s="44" t="s">
        <v>3458</v>
      </c>
      <c r="M463" s="45"/>
      <c r="N463" s="44" t="s">
        <v>3518</v>
      </c>
      <c r="O463" s="29">
        <v>20000</v>
      </c>
      <c r="P463" s="29">
        <v>0</v>
      </c>
      <c r="Q463" s="29">
        <v>20000</v>
      </c>
      <c r="R463" s="29">
        <f t="shared" si="7"/>
        <v>40000</v>
      </c>
      <c r="S463" s="47" t="s">
        <v>3531</v>
      </c>
    </row>
    <row r="464" spans="1:19" s="25" customFormat="1" x14ac:dyDescent="0.2">
      <c r="A464" s="63">
        <v>45653</v>
      </c>
      <c r="B464" s="47" t="s">
        <v>3000</v>
      </c>
      <c r="C464" s="47" t="s">
        <v>2999</v>
      </c>
      <c r="D464" s="44" t="s">
        <v>77</v>
      </c>
      <c r="E464" s="47" t="s">
        <v>3383</v>
      </c>
      <c r="F464" s="62" t="s">
        <v>3382</v>
      </c>
      <c r="G464" s="60"/>
      <c r="H464" s="61"/>
      <c r="I464" s="61"/>
      <c r="J464" s="44" t="s">
        <v>2938</v>
      </c>
      <c r="K464" s="47" t="s">
        <v>2937</v>
      </c>
      <c r="L464" s="44" t="s">
        <v>3360</v>
      </c>
      <c r="M464" s="45"/>
      <c r="N464" s="44" t="s">
        <v>3473</v>
      </c>
      <c r="O464" s="29">
        <v>20000</v>
      </c>
      <c r="P464" s="29">
        <v>0</v>
      </c>
      <c r="Q464" s="29">
        <v>20000</v>
      </c>
      <c r="R464" s="29">
        <f t="shared" si="7"/>
        <v>40000</v>
      </c>
      <c r="S464" s="47" t="s">
        <v>3530</v>
      </c>
    </row>
    <row r="465" spans="1:19" s="25" customFormat="1" x14ac:dyDescent="0.2">
      <c r="A465" s="63">
        <v>45653</v>
      </c>
      <c r="B465" s="47" t="s">
        <v>3000</v>
      </c>
      <c r="C465" s="47" t="s">
        <v>2999</v>
      </c>
      <c r="D465" s="44" t="s">
        <v>77</v>
      </c>
      <c r="E465" s="47" t="s">
        <v>3380</v>
      </c>
      <c r="F465" s="62" t="s">
        <v>3379</v>
      </c>
      <c r="G465" s="60"/>
      <c r="H465" s="61"/>
      <c r="I465" s="61"/>
      <c r="J465" s="44" t="s">
        <v>2938</v>
      </c>
      <c r="K465" s="47" t="s">
        <v>2937</v>
      </c>
      <c r="L465" s="44" t="s">
        <v>2993</v>
      </c>
      <c r="M465" s="45"/>
      <c r="N465" s="44" t="s">
        <v>3529</v>
      </c>
      <c r="O465" s="29">
        <v>20000</v>
      </c>
      <c r="P465" s="29">
        <v>0</v>
      </c>
      <c r="Q465" s="29">
        <v>20000</v>
      </c>
      <c r="R465" s="29">
        <f t="shared" si="7"/>
        <v>40000</v>
      </c>
      <c r="S465" s="47" t="s">
        <v>3528</v>
      </c>
    </row>
    <row r="466" spans="1:19" s="25" customFormat="1" x14ac:dyDescent="0.2">
      <c r="A466" s="63">
        <v>45653</v>
      </c>
      <c r="B466" s="47" t="s">
        <v>3000</v>
      </c>
      <c r="C466" s="47" t="s">
        <v>2999</v>
      </c>
      <c r="D466" s="44" t="s">
        <v>77</v>
      </c>
      <c r="E466" s="47" t="s">
        <v>3527</v>
      </c>
      <c r="F466" s="62" t="s">
        <v>3470</v>
      </c>
      <c r="G466" s="60"/>
      <c r="H466" s="61"/>
      <c r="I466" s="61"/>
      <c r="J466" s="44" t="s">
        <v>2938</v>
      </c>
      <c r="K466" s="47" t="s">
        <v>2937</v>
      </c>
      <c r="L466" s="44" t="s">
        <v>2949</v>
      </c>
      <c r="M466" s="45"/>
      <c r="N466" s="44" t="s">
        <v>3526</v>
      </c>
      <c r="O466" s="29">
        <v>20000</v>
      </c>
      <c r="P466" s="29"/>
      <c r="Q466" s="29">
        <v>25000</v>
      </c>
      <c r="R466" s="29">
        <f t="shared" si="7"/>
        <v>45000</v>
      </c>
      <c r="S466" s="47" t="s">
        <v>3525</v>
      </c>
    </row>
    <row r="467" spans="1:19" s="25" customFormat="1" x14ac:dyDescent="0.2">
      <c r="A467" s="63">
        <v>45653</v>
      </c>
      <c r="B467" s="47" t="s">
        <v>3000</v>
      </c>
      <c r="C467" s="47" t="s">
        <v>2999</v>
      </c>
      <c r="D467" s="44" t="s">
        <v>77</v>
      </c>
      <c r="E467" s="47" t="s">
        <v>3524</v>
      </c>
      <c r="F467" s="62" t="s">
        <v>3523</v>
      </c>
      <c r="G467" s="60"/>
      <c r="H467" s="61"/>
      <c r="I467" s="61"/>
      <c r="J467" s="44" t="s">
        <v>2938</v>
      </c>
      <c r="K467" s="47" t="s">
        <v>2937</v>
      </c>
      <c r="L467" s="44" t="s">
        <v>2945</v>
      </c>
      <c r="M467" s="45"/>
      <c r="N467" s="44" t="s">
        <v>3516</v>
      </c>
      <c r="O467" s="29">
        <v>20000</v>
      </c>
      <c r="P467" s="29"/>
      <c r="Q467" s="29">
        <v>25000</v>
      </c>
      <c r="R467" s="29">
        <f t="shared" si="7"/>
        <v>45000</v>
      </c>
      <c r="S467" s="47" t="s">
        <v>3522</v>
      </c>
    </row>
    <row r="468" spans="1:19" s="25" customFormat="1" x14ac:dyDescent="0.2">
      <c r="A468" s="63">
        <v>45653</v>
      </c>
      <c r="B468" s="47" t="s">
        <v>3000</v>
      </c>
      <c r="C468" s="47" t="s">
        <v>2999</v>
      </c>
      <c r="D468" s="44" t="s">
        <v>77</v>
      </c>
      <c r="E468" s="47" t="s">
        <v>3377</v>
      </c>
      <c r="F468" s="62" t="s">
        <v>3376</v>
      </c>
      <c r="G468" s="60"/>
      <c r="H468" s="61"/>
      <c r="I468" s="61"/>
      <c r="J468" s="44" t="s">
        <v>2938</v>
      </c>
      <c r="K468" s="47" t="s">
        <v>2937</v>
      </c>
      <c r="L468" s="44" t="s">
        <v>2945</v>
      </c>
      <c r="M468" s="45"/>
      <c r="N468" s="44" t="s">
        <v>3375</v>
      </c>
      <c r="O468" s="29">
        <v>20000</v>
      </c>
      <c r="P468" s="29"/>
      <c r="Q468" s="29">
        <v>25000</v>
      </c>
      <c r="R468" s="29">
        <f t="shared" si="7"/>
        <v>45000</v>
      </c>
      <c r="S468" s="47" t="s">
        <v>3521</v>
      </c>
    </row>
    <row r="469" spans="1:19" s="25" customFormat="1" x14ac:dyDescent="0.2">
      <c r="A469" s="63">
        <v>45653</v>
      </c>
      <c r="B469" s="47" t="s">
        <v>3000</v>
      </c>
      <c r="C469" s="47" t="s">
        <v>2999</v>
      </c>
      <c r="D469" s="44" t="s">
        <v>77</v>
      </c>
      <c r="E469" s="47" t="s">
        <v>3370</v>
      </c>
      <c r="F469" s="62" t="s">
        <v>3369</v>
      </c>
      <c r="G469" s="60"/>
      <c r="H469" s="61"/>
      <c r="I469" s="61"/>
      <c r="J469" s="44" t="s">
        <v>2938</v>
      </c>
      <c r="K469" s="47" t="s">
        <v>2937</v>
      </c>
      <c r="L469" s="44" t="s">
        <v>3458</v>
      </c>
      <c r="M469" s="45"/>
      <c r="N469" s="44" t="s">
        <v>3518</v>
      </c>
      <c r="O469" s="29">
        <v>20000</v>
      </c>
      <c r="P469" s="29"/>
      <c r="Q469" s="29">
        <v>25000</v>
      </c>
      <c r="R469" s="29">
        <f t="shared" si="7"/>
        <v>45000</v>
      </c>
      <c r="S469" s="47" t="s">
        <v>3520</v>
      </c>
    </row>
    <row r="470" spans="1:19" s="25" customFormat="1" x14ac:dyDescent="0.2">
      <c r="A470" s="63">
        <v>45653</v>
      </c>
      <c r="B470" s="47" t="s">
        <v>3000</v>
      </c>
      <c r="C470" s="47" t="s">
        <v>2999</v>
      </c>
      <c r="D470" s="44" t="s">
        <v>77</v>
      </c>
      <c r="E470" s="47" t="s">
        <v>3460</v>
      </c>
      <c r="F470" s="62" t="s">
        <v>3459</v>
      </c>
      <c r="G470" s="60"/>
      <c r="H470" s="61"/>
      <c r="I470" s="61"/>
      <c r="J470" s="44" t="s">
        <v>2938</v>
      </c>
      <c r="K470" s="47" t="s">
        <v>2937</v>
      </c>
      <c r="L470" s="44" t="s">
        <v>2945</v>
      </c>
      <c r="M470" s="45"/>
      <c r="N470" s="44" t="s">
        <v>3364</v>
      </c>
      <c r="O470" s="29">
        <v>20000</v>
      </c>
      <c r="P470" s="29">
        <v>0</v>
      </c>
      <c r="Q470" s="29">
        <v>30000</v>
      </c>
      <c r="R470" s="29">
        <f t="shared" si="7"/>
        <v>50000</v>
      </c>
      <c r="S470" s="47" t="s">
        <v>3519</v>
      </c>
    </row>
    <row r="471" spans="1:19" s="25" customFormat="1" x14ac:dyDescent="0.2">
      <c r="A471" s="63">
        <v>45653</v>
      </c>
      <c r="B471" s="47" t="s">
        <v>3000</v>
      </c>
      <c r="C471" s="47" t="s">
        <v>2999</v>
      </c>
      <c r="D471" s="44" t="s">
        <v>77</v>
      </c>
      <c r="E471" s="47" t="s">
        <v>3362</v>
      </c>
      <c r="F471" s="62" t="s">
        <v>3361</v>
      </c>
      <c r="G471" s="60"/>
      <c r="H471" s="61"/>
      <c r="I471" s="61"/>
      <c r="J471" s="44" t="s">
        <v>2938</v>
      </c>
      <c r="K471" s="47" t="s">
        <v>2937</v>
      </c>
      <c r="L471" s="44" t="s">
        <v>2945</v>
      </c>
      <c r="M471" s="45"/>
      <c r="N471" s="44" t="s">
        <v>3518</v>
      </c>
      <c r="O471" s="29">
        <v>20000</v>
      </c>
      <c r="P471" s="29">
        <v>0</v>
      </c>
      <c r="Q471" s="29">
        <v>35000</v>
      </c>
      <c r="R471" s="29">
        <f t="shared" si="7"/>
        <v>55000</v>
      </c>
      <c r="S471" s="47" t="s">
        <v>3517</v>
      </c>
    </row>
    <row r="472" spans="1:19" s="25" customFormat="1" x14ac:dyDescent="0.2">
      <c r="A472" s="63">
        <v>45653</v>
      </c>
      <c r="B472" s="47" t="s">
        <v>3000</v>
      </c>
      <c r="C472" s="47" t="s">
        <v>2999</v>
      </c>
      <c r="D472" s="44" t="s">
        <v>77</v>
      </c>
      <c r="E472" s="47" t="s">
        <v>3357</v>
      </c>
      <c r="F472" s="62" t="s">
        <v>3356</v>
      </c>
      <c r="G472" s="60"/>
      <c r="H472" s="61"/>
      <c r="I472" s="61"/>
      <c r="J472" s="44" t="s">
        <v>2938</v>
      </c>
      <c r="K472" s="47" t="s">
        <v>2937</v>
      </c>
      <c r="L472" s="44" t="s">
        <v>2945</v>
      </c>
      <c r="M472" s="45"/>
      <c r="N472" s="44" t="s">
        <v>3516</v>
      </c>
      <c r="O472" s="29">
        <v>100000</v>
      </c>
      <c r="P472" s="29">
        <v>0</v>
      </c>
      <c r="Q472" s="29">
        <v>35000</v>
      </c>
      <c r="R472" s="29">
        <f t="shared" si="7"/>
        <v>135000</v>
      </c>
      <c r="S472" s="47" t="s">
        <v>3515</v>
      </c>
    </row>
    <row r="473" spans="1:19" s="25" customFormat="1" x14ac:dyDescent="0.2">
      <c r="A473" s="63">
        <v>45653</v>
      </c>
      <c r="B473" s="47" t="s">
        <v>3000</v>
      </c>
      <c r="C473" s="47" t="s">
        <v>2999</v>
      </c>
      <c r="D473" s="44" t="s">
        <v>1020</v>
      </c>
      <c r="E473" s="47" t="s">
        <v>2997</v>
      </c>
      <c r="F473" s="62" t="s">
        <v>3353</v>
      </c>
      <c r="G473" s="47" t="s">
        <v>2995</v>
      </c>
      <c r="H473" s="44" t="s">
        <v>2984</v>
      </c>
      <c r="I473" s="61"/>
      <c r="J473" s="44" t="s">
        <v>2938</v>
      </c>
      <c r="K473" s="47" t="s">
        <v>3002</v>
      </c>
      <c r="L473" s="44" t="s">
        <v>2993</v>
      </c>
      <c r="M473" s="45"/>
      <c r="N473" s="44" t="s">
        <v>3514</v>
      </c>
      <c r="O473" s="29">
        <v>60000</v>
      </c>
      <c r="P473" s="29">
        <v>60000</v>
      </c>
      <c r="Q473" s="29">
        <v>0</v>
      </c>
      <c r="R473" s="29">
        <f t="shared" si="7"/>
        <v>120000</v>
      </c>
      <c r="S473" s="60"/>
    </row>
    <row r="474" spans="1:19" s="25" customFormat="1" x14ac:dyDescent="0.2">
      <c r="A474" s="63">
        <v>45653</v>
      </c>
      <c r="B474" s="47" t="s">
        <v>3000</v>
      </c>
      <c r="C474" s="47" t="s">
        <v>2999</v>
      </c>
      <c r="D474" s="44" t="s">
        <v>1020</v>
      </c>
      <c r="E474" s="47" t="s">
        <v>2997</v>
      </c>
      <c r="F474" s="62" t="s">
        <v>3352</v>
      </c>
      <c r="G474" s="47" t="s">
        <v>2995</v>
      </c>
      <c r="H474" s="44" t="s">
        <v>2984</v>
      </c>
      <c r="I474" s="61"/>
      <c r="J474" s="44" t="s">
        <v>2938</v>
      </c>
      <c r="K474" s="47" t="s">
        <v>3005</v>
      </c>
      <c r="L474" s="44" t="s">
        <v>2993</v>
      </c>
      <c r="M474" s="45"/>
      <c r="N474" s="44" t="s">
        <v>3514</v>
      </c>
      <c r="O474" s="29">
        <v>40000</v>
      </c>
      <c r="P474" s="29">
        <v>40000</v>
      </c>
      <c r="Q474" s="29">
        <v>0</v>
      </c>
      <c r="R474" s="29">
        <f t="shared" si="7"/>
        <v>80000</v>
      </c>
      <c r="S474" s="60"/>
    </row>
    <row r="475" spans="1:19" s="25" customFormat="1" ht="22.5" x14ac:dyDescent="0.2">
      <c r="A475" s="63">
        <v>45654</v>
      </c>
      <c r="B475" s="47" t="s">
        <v>3000</v>
      </c>
      <c r="C475" s="47" t="s">
        <v>2999</v>
      </c>
      <c r="D475" s="44" t="s">
        <v>77</v>
      </c>
      <c r="E475" s="47" t="s">
        <v>2997</v>
      </c>
      <c r="F475" s="62" t="s">
        <v>3513</v>
      </c>
      <c r="G475" s="60"/>
      <c r="H475" s="61"/>
      <c r="I475" s="61"/>
      <c r="J475" s="44" t="s">
        <v>2938</v>
      </c>
      <c r="K475" s="47" t="s">
        <v>3512</v>
      </c>
      <c r="L475" s="44" t="s">
        <v>3497</v>
      </c>
      <c r="M475" s="45" t="s">
        <v>3511</v>
      </c>
      <c r="N475" s="44" t="s">
        <v>3510</v>
      </c>
      <c r="O475" s="29">
        <v>25000</v>
      </c>
      <c r="P475" s="29">
        <v>0</v>
      </c>
      <c r="Q475" s="29">
        <v>0</v>
      </c>
      <c r="R475" s="29">
        <f t="shared" si="7"/>
        <v>25000</v>
      </c>
      <c r="S475" s="64" t="s">
        <v>3509</v>
      </c>
    </row>
    <row r="476" spans="1:19" s="25" customFormat="1" x14ac:dyDescent="0.2">
      <c r="A476" s="63">
        <v>45654</v>
      </c>
      <c r="B476" s="47" t="s">
        <v>3000</v>
      </c>
      <c r="C476" s="47" t="s">
        <v>2999</v>
      </c>
      <c r="D476" s="44" t="s">
        <v>77</v>
      </c>
      <c r="E476" s="47" t="s">
        <v>3508</v>
      </c>
      <c r="F476" s="62" t="s">
        <v>3507</v>
      </c>
      <c r="G476" s="60"/>
      <c r="H476" s="44" t="s">
        <v>2984</v>
      </c>
      <c r="I476" s="44" t="s">
        <v>3412</v>
      </c>
      <c r="J476" s="44" t="s">
        <v>2938</v>
      </c>
      <c r="K476" s="47" t="s">
        <v>3506</v>
      </c>
      <c r="L476" s="44" t="s">
        <v>3505</v>
      </c>
      <c r="M476" s="45" t="s">
        <v>3504</v>
      </c>
      <c r="N476" s="44" t="s">
        <v>3503</v>
      </c>
      <c r="O476" s="29">
        <v>35000</v>
      </c>
      <c r="P476" s="29">
        <v>39000</v>
      </c>
      <c r="Q476" s="29">
        <v>0</v>
      </c>
      <c r="R476" s="29">
        <f t="shared" si="7"/>
        <v>74000</v>
      </c>
      <c r="S476" s="47" t="s">
        <v>3502</v>
      </c>
    </row>
    <row r="477" spans="1:19" s="25" customFormat="1" x14ac:dyDescent="0.2">
      <c r="A477" s="63">
        <v>45654</v>
      </c>
      <c r="B477" s="47" t="s">
        <v>3000</v>
      </c>
      <c r="C477" s="47" t="s">
        <v>2999</v>
      </c>
      <c r="D477" s="44" t="s">
        <v>77</v>
      </c>
      <c r="E477" s="47" t="s">
        <v>2997</v>
      </c>
      <c r="F477" s="62" t="s">
        <v>3501</v>
      </c>
      <c r="G477" s="47" t="s">
        <v>2995</v>
      </c>
      <c r="H477" s="44" t="s">
        <v>3413</v>
      </c>
      <c r="I477" s="44" t="s">
        <v>3412</v>
      </c>
      <c r="J477" s="44" t="s">
        <v>2938</v>
      </c>
      <c r="K477" s="47" t="s">
        <v>3500</v>
      </c>
      <c r="L477" s="44" t="s">
        <v>3499</v>
      </c>
      <c r="M477" s="45" t="s">
        <v>3498</v>
      </c>
      <c r="N477" s="44" t="s">
        <v>3497</v>
      </c>
      <c r="O477" s="29">
        <v>50000</v>
      </c>
      <c r="P477" s="29">
        <v>0</v>
      </c>
      <c r="Q477" s="29">
        <v>0</v>
      </c>
      <c r="R477" s="29">
        <f t="shared" si="7"/>
        <v>50000</v>
      </c>
      <c r="S477" s="47" t="s">
        <v>3496</v>
      </c>
    </row>
    <row r="478" spans="1:19" s="25" customFormat="1" x14ac:dyDescent="0.2">
      <c r="A478" s="63">
        <v>45654</v>
      </c>
      <c r="B478" s="47" t="s">
        <v>3000</v>
      </c>
      <c r="C478" s="47" t="s">
        <v>2999</v>
      </c>
      <c r="D478" s="44" t="s">
        <v>77</v>
      </c>
      <c r="E478" s="47" t="s">
        <v>2997</v>
      </c>
      <c r="F478" s="62" t="s">
        <v>3495</v>
      </c>
      <c r="G478" s="60"/>
      <c r="H478" s="44" t="s">
        <v>3413</v>
      </c>
      <c r="I478" s="44" t="s">
        <v>3412</v>
      </c>
      <c r="J478" s="44" t="s">
        <v>2938</v>
      </c>
      <c r="K478" s="47" t="s">
        <v>3494</v>
      </c>
      <c r="L478" s="44" t="s">
        <v>3493</v>
      </c>
      <c r="M478" s="45" t="s">
        <v>3492</v>
      </c>
      <c r="N478" s="44" t="s">
        <v>3432</v>
      </c>
      <c r="O478" s="29">
        <v>20000</v>
      </c>
      <c r="P478" s="29">
        <v>0</v>
      </c>
      <c r="Q478" s="29">
        <v>0</v>
      </c>
      <c r="R478" s="29">
        <f t="shared" si="7"/>
        <v>20000</v>
      </c>
      <c r="S478" s="47" t="s">
        <v>3491</v>
      </c>
    </row>
    <row r="479" spans="1:19" s="25" customFormat="1" x14ac:dyDescent="0.2">
      <c r="A479" s="63">
        <v>45654</v>
      </c>
      <c r="B479" s="47" t="s">
        <v>3000</v>
      </c>
      <c r="C479" s="47" t="s">
        <v>2999</v>
      </c>
      <c r="D479" s="44" t="s">
        <v>77</v>
      </c>
      <c r="E479" s="47" t="s">
        <v>2997</v>
      </c>
      <c r="F479" s="62" t="s">
        <v>3490</v>
      </c>
      <c r="G479" s="60"/>
      <c r="H479" s="44" t="s">
        <v>3413</v>
      </c>
      <c r="I479" s="44" t="s">
        <v>3412</v>
      </c>
      <c r="J479" s="44" t="s">
        <v>2938</v>
      </c>
      <c r="K479" s="47" t="s">
        <v>3489</v>
      </c>
      <c r="L479" s="44" t="s">
        <v>3488</v>
      </c>
      <c r="M479" s="45" t="s">
        <v>3487</v>
      </c>
      <c r="N479" s="44" t="s">
        <v>3486</v>
      </c>
      <c r="O479" s="29">
        <v>20000</v>
      </c>
      <c r="P479" s="29">
        <v>0</v>
      </c>
      <c r="Q479" s="29">
        <v>0</v>
      </c>
      <c r="R479" s="29">
        <f t="shared" si="7"/>
        <v>20000</v>
      </c>
      <c r="S479" s="47" t="s">
        <v>3485</v>
      </c>
    </row>
    <row r="480" spans="1:19" s="25" customFormat="1" x14ac:dyDescent="0.2">
      <c r="A480" s="63">
        <v>45654</v>
      </c>
      <c r="B480" s="47" t="s">
        <v>3000</v>
      </c>
      <c r="C480" s="47" t="s">
        <v>2999</v>
      </c>
      <c r="D480" s="44" t="s">
        <v>77</v>
      </c>
      <c r="E480" s="47" t="s">
        <v>2997</v>
      </c>
      <c r="F480" s="62" t="s">
        <v>3484</v>
      </c>
      <c r="G480" s="47" t="s">
        <v>2995</v>
      </c>
      <c r="H480" s="61"/>
      <c r="I480" s="61"/>
      <c r="J480" s="44" t="s">
        <v>2938</v>
      </c>
      <c r="K480" s="47" t="s">
        <v>3429</v>
      </c>
      <c r="L480" s="44" t="s">
        <v>3480</v>
      </c>
      <c r="M480" s="45" t="s">
        <v>3480</v>
      </c>
      <c r="N480" s="44" t="s">
        <v>3483</v>
      </c>
      <c r="O480" s="29">
        <v>70000</v>
      </c>
      <c r="P480" s="29">
        <v>0</v>
      </c>
      <c r="Q480" s="29">
        <v>0</v>
      </c>
      <c r="R480" s="29">
        <f t="shared" si="7"/>
        <v>70000</v>
      </c>
      <c r="S480" s="47" t="s">
        <v>3482</v>
      </c>
    </row>
    <row r="481" spans="1:19" s="25" customFormat="1" x14ac:dyDescent="0.2">
      <c r="A481" s="63">
        <v>45654</v>
      </c>
      <c r="B481" s="47" t="s">
        <v>3000</v>
      </c>
      <c r="C481" s="47" t="s">
        <v>2999</v>
      </c>
      <c r="D481" s="44" t="s">
        <v>77</v>
      </c>
      <c r="E481" s="47" t="s">
        <v>2997</v>
      </c>
      <c r="F481" s="62" t="s">
        <v>3481</v>
      </c>
      <c r="G481" s="47" t="s">
        <v>2995</v>
      </c>
      <c r="H481" s="61"/>
      <c r="I481" s="61"/>
      <c r="J481" s="44" t="s">
        <v>2938</v>
      </c>
      <c r="K481" s="47" t="s">
        <v>3429</v>
      </c>
      <c r="L481" s="44" t="s">
        <v>3480</v>
      </c>
      <c r="M481" s="45" t="s">
        <v>3480</v>
      </c>
      <c r="N481" s="44" t="s">
        <v>3479</v>
      </c>
      <c r="O481" s="29">
        <v>85000</v>
      </c>
      <c r="P481" s="29">
        <v>0</v>
      </c>
      <c r="Q481" s="29">
        <v>0</v>
      </c>
      <c r="R481" s="29">
        <f t="shared" si="7"/>
        <v>85000</v>
      </c>
      <c r="S481" s="47" t="s">
        <v>3478</v>
      </c>
    </row>
    <row r="482" spans="1:19" s="25" customFormat="1" x14ac:dyDescent="0.2">
      <c r="A482" s="63">
        <v>45654</v>
      </c>
      <c r="B482" s="47" t="s">
        <v>3000</v>
      </c>
      <c r="C482" s="47" t="s">
        <v>2999</v>
      </c>
      <c r="D482" s="44" t="s">
        <v>1020</v>
      </c>
      <c r="E482" s="47" t="s">
        <v>2997</v>
      </c>
      <c r="F482" s="62" t="s">
        <v>3406</v>
      </c>
      <c r="G482" s="47" t="s">
        <v>2995</v>
      </c>
      <c r="H482" s="44" t="s">
        <v>2984</v>
      </c>
      <c r="I482" s="61"/>
      <c r="J482" s="44" t="s">
        <v>2938</v>
      </c>
      <c r="K482" s="47" t="s">
        <v>3405</v>
      </c>
      <c r="L482" s="44" t="s">
        <v>2993</v>
      </c>
      <c r="M482" s="45"/>
      <c r="N482" s="44" t="s">
        <v>3365</v>
      </c>
      <c r="O482" s="29">
        <v>50000</v>
      </c>
      <c r="P482" s="29">
        <v>50000</v>
      </c>
      <c r="Q482" s="29">
        <v>0</v>
      </c>
      <c r="R482" s="29">
        <f t="shared" si="7"/>
        <v>100000</v>
      </c>
      <c r="S482" s="60"/>
    </row>
    <row r="483" spans="1:19" s="25" customFormat="1" x14ac:dyDescent="0.2">
      <c r="A483" s="63">
        <v>45654</v>
      </c>
      <c r="B483" s="47" t="s">
        <v>3000</v>
      </c>
      <c r="C483" s="47" t="s">
        <v>2999</v>
      </c>
      <c r="D483" s="44" t="s">
        <v>77</v>
      </c>
      <c r="E483" s="47" t="s">
        <v>2940</v>
      </c>
      <c r="F483" s="62" t="s">
        <v>3390</v>
      </c>
      <c r="G483" s="60"/>
      <c r="H483" s="61"/>
      <c r="I483" s="61"/>
      <c r="J483" s="44" t="s">
        <v>2938</v>
      </c>
      <c r="K483" s="47" t="s">
        <v>2937</v>
      </c>
      <c r="L483" s="44" t="s">
        <v>2945</v>
      </c>
      <c r="M483" s="45"/>
      <c r="N483" s="44" t="s">
        <v>3477</v>
      </c>
      <c r="O483" s="29">
        <v>20000</v>
      </c>
      <c r="P483" s="29">
        <v>0</v>
      </c>
      <c r="Q483" s="29">
        <v>20000</v>
      </c>
      <c r="R483" s="29">
        <f t="shared" si="7"/>
        <v>40000</v>
      </c>
      <c r="S483" s="47" t="s">
        <v>3476</v>
      </c>
    </row>
    <row r="484" spans="1:19" s="25" customFormat="1" x14ac:dyDescent="0.2">
      <c r="A484" s="63">
        <v>45654</v>
      </c>
      <c r="B484" s="47" t="s">
        <v>3000</v>
      </c>
      <c r="C484" s="47" t="s">
        <v>2999</v>
      </c>
      <c r="D484" s="44" t="s">
        <v>77</v>
      </c>
      <c r="E484" s="47" t="s">
        <v>3387</v>
      </c>
      <c r="F484" s="62" t="s">
        <v>3386</v>
      </c>
      <c r="G484" s="60"/>
      <c r="H484" s="61"/>
      <c r="I484" s="61"/>
      <c r="J484" s="44" t="s">
        <v>2938</v>
      </c>
      <c r="K484" s="47" t="s">
        <v>2937</v>
      </c>
      <c r="L484" s="44" t="s">
        <v>3360</v>
      </c>
      <c r="M484" s="45"/>
      <c r="N484" s="44" t="s">
        <v>3475</v>
      </c>
      <c r="O484" s="29">
        <v>20000</v>
      </c>
      <c r="P484" s="29">
        <v>0</v>
      </c>
      <c r="Q484" s="29">
        <v>20000</v>
      </c>
      <c r="R484" s="29">
        <f t="shared" si="7"/>
        <v>40000</v>
      </c>
      <c r="S484" s="47" t="s">
        <v>3474</v>
      </c>
    </row>
    <row r="485" spans="1:19" s="25" customFormat="1" x14ac:dyDescent="0.2">
      <c r="A485" s="63">
        <v>45654</v>
      </c>
      <c r="B485" s="47" t="s">
        <v>3000</v>
      </c>
      <c r="C485" s="47" t="s">
        <v>2999</v>
      </c>
      <c r="D485" s="44" t="s">
        <v>77</v>
      </c>
      <c r="E485" s="47" t="s">
        <v>3383</v>
      </c>
      <c r="F485" s="62" t="s">
        <v>3382</v>
      </c>
      <c r="G485" s="60"/>
      <c r="H485" s="61"/>
      <c r="I485" s="61"/>
      <c r="J485" s="44" t="s">
        <v>2938</v>
      </c>
      <c r="K485" s="47" t="s">
        <v>2937</v>
      </c>
      <c r="L485" s="44" t="s">
        <v>3360</v>
      </c>
      <c r="M485" s="45"/>
      <c r="N485" s="44" t="s">
        <v>3473</v>
      </c>
      <c r="O485" s="29">
        <v>20000</v>
      </c>
      <c r="P485" s="29">
        <v>0</v>
      </c>
      <c r="Q485" s="29">
        <v>20000</v>
      </c>
      <c r="R485" s="29">
        <f t="shared" si="7"/>
        <v>40000</v>
      </c>
      <c r="S485" s="47" t="s">
        <v>3472</v>
      </c>
    </row>
    <row r="486" spans="1:19" s="25" customFormat="1" x14ac:dyDescent="0.2">
      <c r="A486" s="63">
        <v>45654</v>
      </c>
      <c r="B486" s="47" t="s">
        <v>3000</v>
      </c>
      <c r="C486" s="47" t="s">
        <v>2999</v>
      </c>
      <c r="D486" s="44" t="s">
        <v>77</v>
      </c>
      <c r="E486" s="47" t="s">
        <v>3380</v>
      </c>
      <c r="F486" s="62" t="s">
        <v>3379</v>
      </c>
      <c r="G486" s="47" t="s">
        <v>2995</v>
      </c>
      <c r="H486" s="61"/>
      <c r="I486" s="61"/>
      <c r="J486" s="44" t="s">
        <v>2938</v>
      </c>
      <c r="K486" s="47" t="s">
        <v>2937</v>
      </c>
      <c r="L486" s="44" t="s">
        <v>2993</v>
      </c>
      <c r="M486" s="45"/>
      <c r="N486" s="44" t="s">
        <v>3389</v>
      </c>
      <c r="O486" s="29">
        <v>20000</v>
      </c>
      <c r="P486" s="29">
        <v>0</v>
      </c>
      <c r="Q486" s="29">
        <v>20000</v>
      </c>
      <c r="R486" s="29">
        <f t="shared" si="7"/>
        <v>40000</v>
      </c>
      <c r="S486" s="47" t="s">
        <v>3471</v>
      </c>
    </row>
    <row r="487" spans="1:19" s="25" customFormat="1" x14ac:dyDescent="0.2">
      <c r="A487" s="63">
        <v>45654</v>
      </c>
      <c r="B487" s="47" t="s">
        <v>3000</v>
      </c>
      <c r="C487" s="47" t="s">
        <v>2999</v>
      </c>
      <c r="D487" s="44" t="s">
        <v>77</v>
      </c>
      <c r="E487" s="47" t="s">
        <v>2940</v>
      </c>
      <c r="F487" s="62" t="s">
        <v>3470</v>
      </c>
      <c r="G487" s="60"/>
      <c r="H487" s="61"/>
      <c r="I487" s="61"/>
      <c r="J487" s="44" t="s">
        <v>2938</v>
      </c>
      <c r="K487" s="47" t="s">
        <v>2937</v>
      </c>
      <c r="L487" s="44" t="s">
        <v>2945</v>
      </c>
      <c r="M487" s="45"/>
      <c r="N487" s="44" t="s">
        <v>3469</v>
      </c>
      <c r="O487" s="29">
        <v>20000</v>
      </c>
      <c r="P487" s="29"/>
      <c r="Q487" s="29">
        <v>25000</v>
      </c>
      <c r="R487" s="29">
        <f t="shared" si="7"/>
        <v>45000</v>
      </c>
      <c r="S487" s="47" t="s">
        <v>3468</v>
      </c>
    </row>
    <row r="488" spans="1:19" s="25" customFormat="1" x14ac:dyDescent="0.2">
      <c r="A488" s="63">
        <v>45654</v>
      </c>
      <c r="B488" s="47" t="s">
        <v>3000</v>
      </c>
      <c r="C488" s="47" t="s">
        <v>2999</v>
      </c>
      <c r="D488" s="44" t="s">
        <v>77</v>
      </c>
      <c r="E488" s="47" t="s">
        <v>3370</v>
      </c>
      <c r="F488" s="62" t="s">
        <v>3369</v>
      </c>
      <c r="G488" s="60"/>
      <c r="H488" s="61"/>
      <c r="I488" s="61"/>
      <c r="J488" s="44" t="s">
        <v>2938</v>
      </c>
      <c r="K488" s="47" t="s">
        <v>2937</v>
      </c>
      <c r="L488" s="44" t="s">
        <v>2945</v>
      </c>
      <c r="M488" s="45"/>
      <c r="N488" s="44" t="s">
        <v>3467</v>
      </c>
      <c r="O488" s="29">
        <v>20000</v>
      </c>
      <c r="P488" s="29"/>
      <c r="Q488" s="29">
        <v>25000</v>
      </c>
      <c r="R488" s="29">
        <f t="shared" si="7"/>
        <v>45000</v>
      </c>
      <c r="S488" s="47" t="s">
        <v>3466</v>
      </c>
    </row>
    <row r="489" spans="1:19" s="25" customFormat="1" x14ac:dyDescent="0.2">
      <c r="A489" s="63">
        <v>45654</v>
      </c>
      <c r="B489" s="47" t="s">
        <v>3000</v>
      </c>
      <c r="C489" s="47" t="s">
        <v>2999</v>
      </c>
      <c r="D489" s="44" t="s">
        <v>77</v>
      </c>
      <c r="E489" s="47" t="s">
        <v>3373</v>
      </c>
      <c r="F489" s="62" t="s">
        <v>3372</v>
      </c>
      <c r="G489" s="60"/>
      <c r="H489" s="61"/>
      <c r="I489" s="61"/>
      <c r="J489" s="44" t="s">
        <v>2938</v>
      </c>
      <c r="K489" s="47" t="s">
        <v>2937</v>
      </c>
      <c r="L489" s="44" t="s">
        <v>3458</v>
      </c>
      <c r="M489" s="45"/>
      <c r="N489" s="44" t="s">
        <v>3464</v>
      </c>
      <c r="O489" s="29">
        <v>20000</v>
      </c>
      <c r="P489" s="29"/>
      <c r="Q489" s="29">
        <v>25000</v>
      </c>
      <c r="R489" s="29">
        <f t="shared" si="7"/>
        <v>45000</v>
      </c>
      <c r="S489" s="47" t="s">
        <v>3465</v>
      </c>
    </row>
    <row r="490" spans="1:19" s="25" customFormat="1" x14ac:dyDescent="0.2">
      <c r="A490" s="63">
        <v>45654</v>
      </c>
      <c r="B490" s="47" t="s">
        <v>3000</v>
      </c>
      <c r="C490" s="47" t="s">
        <v>2999</v>
      </c>
      <c r="D490" s="44" t="s">
        <v>77</v>
      </c>
      <c r="E490" s="47" t="s">
        <v>3377</v>
      </c>
      <c r="F490" s="62" t="s">
        <v>3376</v>
      </c>
      <c r="G490" s="60"/>
      <c r="H490" s="61"/>
      <c r="I490" s="61"/>
      <c r="J490" s="44" t="s">
        <v>2938</v>
      </c>
      <c r="K490" s="47" t="s">
        <v>2937</v>
      </c>
      <c r="L490" s="44" t="s">
        <v>3360</v>
      </c>
      <c r="M490" s="45"/>
      <c r="N490" s="44" t="s">
        <v>3464</v>
      </c>
      <c r="O490" s="29">
        <v>20000</v>
      </c>
      <c r="P490" s="29"/>
      <c r="Q490" s="29">
        <v>25000</v>
      </c>
      <c r="R490" s="29">
        <f t="shared" si="7"/>
        <v>45000</v>
      </c>
      <c r="S490" s="47" t="s">
        <v>3463</v>
      </c>
    </row>
    <row r="491" spans="1:19" s="25" customFormat="1" x14ac:dyDescent="0.2">
      <c r="A491" s="63">
        <v>45654</v>
      </c>
      <c r="B491" s="47" t="s">
        <v>3000</v>
      </c>
      <c r="C491" s="47" t="s">
        <v>2999</v>
      </c>
      <c r="D491" s="44" t="s">
        <v>77</v>
      </c>
      <c r="E491" s="47" t="s">
        <v>3367</v>
      </c>
      <c r="F491" s="62" t="s">
        <v>3366</v>
      </c>
      <c r="G491" s="60"/>
      <c r="H491" s="61"/>
      <c r="I491" s="61"/>
      <c r="J491" s="44" t="s">
        <v>2938</v>
      </c>
      <c r="K491" s="47" t="s">
        <v>2937</v>
      </c>
      <c r="L491" s="44" t="s">
        <v>3360</v>
      </c>
      <c r="M491" s="45"/>
      <c r="N491" s="44" t="s">
        <v>3462</v>
      </c>
      <c r="O491" s="29">
        <v>20000</v>
      </c>
      <c r="P491" s="29"/>
      <c r="Q491" s="29">
        <v>25000</v>
      </c>
      <c r="R491" s="29">
        <f t="shared" si="7"/>
        <v>45000</v>
      </c>
      <c r="S491" s="47" t="s">
        <v>3461</v>
      </c>
    </row>
    <row r="492" spans="1:19" s="25" customFormat="1" x14ac:dyDescent="0.2">
      <c r="A492" s="63">
        <v>45654</v>
      </c>
      <c r="B492" s="47" t="s">
        <v>3000</v>
      </c>
      <c r="C492" s="47" t="s">
        <v>2999</v>
      </c>
      <c r="D492" s="44" t="s">
        <v>77</v>
      </c>
      <c r="E492" s="47" t="s">
        <v>3460</v>
      </c>
      <c r="F492" s="62" t="s">
        <v>3459</v>
      </c>
      <c r="G492" s="60"/>
      <c r="H492" s="61"/>
      <c r="I492" s="61"/>
      <c r="J492" s="44" t="s">
        <v>2938</v>
      </c>
      <c r="K492" s="47" t="s">
        <v>2937</v>
      </c>
      <c r="L492" s="44" t="s">
        <v>3458</v>
      </c>
      <c r="M492" s="45"/>
      <c r="N492" s="44" t="s">
        <v>3457</v>
      </c>
      <c r="O492" s="29">
        <v>20000</v>
      </c>
      <c r="P492" s="29">
        <v>0</v>
      </c>
      <c r="Q492" s="29">
        <v>30000</v>
      </c>
      <c r="R492" s="29">
        <f t="shared" si="7"/>
        <v>50000</v>
      </c>
      <c r="S492" s="47" t="s">
        <v>3456</v>
      </c>
    </row>
    <row r="493" spans="1:19" s="25" customFormat="1" x14ac:dyDescent="0.2">
      <c r="A493" s="63">
        <v>45654</v>
      </c>
      <c r="B493" s="47" t="s">
        <v>3000</v>
      </c>
      <c r="C493" s="47" t="s">
        <v>2999</v>
      </c>
      <c r="D493" s="44" t="s">
        <v>77</v>
      </c>
      <c r="E493" s="47" t="s">
        <v>3455</v>
      </c>
      <c r="F493" s="62" t="s">
        <v>3454</v>
      </c>
      <c r="G493" s="60"/>
      <c r="H493" s="61"/>
      <c r="I493" s="61"/>
      <c r="J493" s="44" t="s">
        <v>2938</v>
      </c>
      <c r="K493" s="47" t="s">
        <v>2937</v>
      </c>
      <c r="L493" s="44" t="s">
        <v>2949</v>
      </c>
      <c r="M493" s="45"/>
      <c r="N493" s="44" t="s">
        <v>3453</v>
      </c>
      <c r="O493" s="29">
        <v>30000</v>
      </c>
      <c r="P493" s="29">
        <v>0</v>
      </c>
      <c r="Q493" s="29">
        <v>30000</v>
      </c>
      <c r="R493" s="29">
        <f t="shared" si="7"/>
        <v>60000</v>
      </c>
      <c r="S493" s="47" t="s">
        <v>3452</v>
      </c>
    </row>
    <row r="494" spans="1:19" s="25" customFormat="1" x14ac:dyDescent="0.2">
      <c r="A494" s="63">
        <v>45654</v>
      </c>
      <c r="B494" s="47" t="s">
        <v>3000</v>
      </c>
      <c r="C494" s="47" t="s">
        <v>2999</v>
      </c>
      <c r="D494" s="44" t="s">
        <v>1020</v>
      </c>
      <c r="E494" s="47" t="s">
        <v>2997</v>
      </c>
      <c r="F494" s="62" t="s">
        <v>3353</v>
      </c>
      <c r="G494" s="47" t="s">
        <v>2995</v>
      </c>
      <c r="H494" s="44" t="s">
        <v>2984</v>
      </c>
      <c r="I494" s="61"/>
      <c r="J494" s="44" t="s">
        <v>2938</v>
      </c>
      <c r="K494" s="47" t="s">
        <v>3002</v>
      </c>
      <c r="L494" s="44" t="s">
        <v>2993</v>
      </c>
      <c r="M494" s="45"/>
      <c r="N494" s="44" t="s">
        <v>3365</v>
      </c>
      <c r="O494" s="29">
        <v>60000</v>
      </c>
      <c r="P494" s="29">
        <v>60000</v>
      </c>
      <c r="Q494" s="29">
        <v>0</v>
      </c>
      <c r="R494" s="29">
        <f t="shared" si="7"/>
        <v>120000</v>
      </c>
      <c r="S494" s="60"/>
    </row>
    <row r="495" spans="1:19" s="25" customFormat="1" x14ac:dyDescent="0.2">
      <c r="A495" s="63">
        <v>45654</v>
      </c>
      <c r="B495" s="47" t="s">
        <v>3000</v>
      </c>
      <c r="C495" s="47" t="s">
        <v>2999</v>
      </c>
      <c r="D495" s="44" t="s">
        <v>1020</v>
      </c>
      <c r="E495" s="47" t="s">
        <v>2997</v>
      </c>
      <c r="F495" s="62" t="s">
        <v>3352</v>
      </c>
      <c r="G495" s="47" t="s">
        <v>2995</v>
      </c>
      <c r="H495" s="44" t="s">
        <v>2984</v>
      </c>
      <c r="I495" s="61"/>
      <c r="J495" s="44" t="s">
        <v>2938</v>
      </c>
      <c r="K495" s="47" t="s">
        <v>3005</v>
      </c>
      <c r="L495" s="44" t="s">
        <v>2993</v>
      </c>
      <c r="M495" s="45"/>
      <c r="N495" s="44" t="s">
        <v>3365</v>
      </c>
      <c r="O495" s="29">
        <v>40000</v>
      </c>
      <c r="P495" s="29">
        <v>40000</v>
      </c>
      <c r="Q495" s="29">
        <v>0</v>
      </c>
      <c r="R495" s="29">
        <f t="shared" si="7"/>
        <v>80000</v>
      </c>
      <c r="S495" s="60"/>
    </row>
    <row r="496" spans="1:19" s="25" customFormat="1" x14ac:dyDescent="0.2">
      <c r="A496" s="63">
        <v>45655</v>
      </c>
      <c r="B496" s="47" t="s">
        <v>3000</v>
      </c>
      <c r="C496" s="47" t="s">
        <v>2999</v>
      </c>
      <c r="D496" s="44" t="s">
        <v>77</v>
      </c>
      <c r="E496" s="47" t="s">
        <v>2997</v>
      </c>
      <c r="F496" s="62" t="s">
        <v>3451</v>
      </c>
      <c r="G496" s="47" t="s">
        <v>2995</v>
      </c>
      <c r="H496" s="44" t="s">
        <v>3413</v>
      </c>
      <c r="I496" s="44" t="s">
        <v>3412</v>
      </c>
      <c r="J496" s="44" t="s">
        <v>2938</v>
      </c>
      <c r="K496" s="47" t="s">
        <v>3450</v>
      </c>
      <c r="L496" s="44" t="s">
        <v>3449</v>
      </c>
      <c r="M496" s="45" t="s">
        <v>3448</v>
      </c>
      <c r="N496" s="44" t="s">
        <v>3447</v>
      </c>
      <c r="O496" s="29">
        <v>65000</v>
      </c>
      <c r="P496" s="29">
        <v>0</v>
      </c>
      <c r="Q496" s="29">
        <v>0</v>
      </c>
      <c r="R496" s="29">
        <f t="shared" si="7"/>
        <v>65000</v>
      </c>
      <c r="S496" s="47" t="s">
        <v>3446</v>
      </c>
    </row>
    <row r="497" spans="1:19" s="25" customFormat="1" x14ac:dyDescent="0.2">
      <c r="A497" s="63">
        <v>45655</v>
      </c>
      <c r="B497" s="47" t="s">
        <v>3000</v>
      </c>
      <c r="C497" s="47" t="s">
        <v>2999</v>
      </c>
      <c r="D497" s="44" t="s">
        <v>77</v>
      </c>
      <c r="E497" s="47" t="s">
        <v>2997</v>
      </c>
      <c r="F497" s="62" t="s">
        <v>3445</v>
      </c>
      <c r="G497" s="47" t="s">
        <v>2995</v>
      </c>
      <c r="H497" s="61"/>
      <c r="I497" s="61"/>
      <c r="J497" s="44" t="s">
        <v>2938</v>
      </c>
      <c r="K497" s="47" t="s">
        <v>3444</v>
      </c>
      <c r="L497" s="44" t="s">
        <v>3443</v>
      </c>
      <c r="M497" s="45" t="s">
        <v>3442</v>
      </c>
      <c r="N497" s="44" t="s">
        <v>3441</v>
      </c>
      <c r="O497" s="29">
        <v>60000</v>
      </c>
      <c r="P497" s="29">
        <v>0</v>
      </c>
      <c r="Q497" s="29">
        <v>0</v>
      </c>
      <c r="R497" s="29">
        <f t="shared" si="7"/>
        <v>60000</v>
      </c>
      <c r="S497" s="47" t="s">
        <v>3440</v>
      </c>
    </row>
    <row r="498" spans="1:19" s="25" customFormat="1" x14ac:dyDescent="0.2">
      <c r="A498" s="63">
        <v>45655</v>
      </c>
      <c r="B498" s="47" t="s">
        <v>3000</v>
      </c>
      <c r="C498" s="47" t="s">
        <v>2999</v>
      </c>
      <c r="D498" s="44" t="s">
        <v>77</v>
      </c>
      <c r="E498" s="47" t="s">
        <v>3439</v>
      </c>
      <c r="F498" s="62" t="s">
        <v>2997</v>
      </c>
      <c r="G498" s="47" t="s">
        <v>2995</v>
      </c>
      <c r="H498" s="61"/>
      <c r="I498" s="61"/>
      <c r="J498" s="44" t="s">
        <v>2938</v>
      </c>
      <c r="K498" s="47" t="s">
        <v>3438</v>
      </c>
      <c r="L498" s="44" t="s">
        <v>3437</v>
      </c>
      <c r="M498" s="45" t="s">
        <v>3436</v>
      </c>
      <c r="N498" s="44" t="s">
        <v>3435</v>
      </c>
      <c r="O498" s="29">
        <v>40000</v>
      </c>
      <c r="P498" s="29">
        <v>0</v>
      </c>
      <c r="Q498" s="29">
        <v>0</v>
      </c>
      <c r="R498" s="29">
        <f t="shared" si="7"/>
        <v>40000</v>
      </c>
      <c r="S498" s="47" t="s">
        <v>3434</v>
      </c>
    </row>
    <row r="499" spans="1:19" s="25" customFormat="1" x14ac:dyDescent="0.2">
      <c r="A499" s="63">
        <v>45655</v>
      </c>
      <c r="B499" s="47" t="s">
        <v>3000</v>
      </c>
      <c r="C499" s="47" t="s">
        <v>2999</v>
      </c>
      <c r="D499" s="44" t="s">
        <v>77</v>
      </c>
      <c r="E499" s="47" t="s">
        <v>2997</v>
      </c>
      <c r="F499" s="62" t="s">
        <v>3433</v>
      </c>
      <c r="G499" s="47" t="s">
        <v>2995</v>
      </c>
      <c r="H499" s="61"/>
      <c r="I499" s="61"/>
      <c r="J499" s="44" t="s">
        <v>2938</v>
      </c>
      <c r="K499" s="47" t="s">
        <v>3429</v>
      </c>
      <c r="L499" s="44" t="s">
        <v>3428</v>
      </c>
      <c r="M499" s="45" t="s">
        <v>3428</v>
      </c>
      <c r="N499" s="44" t="s">
        <v>3432</v>
      </c>
      <c r="O499" s="29">
        <v>60000</v>
      </c>
      <c r="P499" s="29">
        <v>0</v>
      </c>
      <c r="Q499" s="29">
        <v>0</v>
      </c>
      <c r="R499" s="29">
        <f t="shared" si="7"/>
        <v>60000</v>
      </c>
      <c r="S499" s="47" t="s">
        <v>3431</v>
      </c>
    </row>
    <row r="500" spans="1:19" s="25" customFormat="1" x14ac:dyDescent="0.2">
      <c r="A500" s="63">
        <v>45655</v>
      </c>
      <c r="B500" s="47" t="s">
        <v>3000</v>
      </c>
      <c r="C500" s="47" t="s">
        <v>2999</v>
      </c>
      <c r="D500" s="44" t="s">
        <v>77</v>
      </c>
      <c r="E500" s="47" t="s">
        <v>2997</v>
      </c>
      <c r="F500" s="62" t="s">
        <v>3430</v>
      </c>
      <c r="G500" s="47" t="s">
        <v>2995</v>
      </c>
      <c r="H500" s="61"/>
      <c r="I500" s="61"/>
      <c r="J500" s="44" t="s">
        <v>2938</v>
      </c>
      <c r="K500" s="47" t="s">
        <v>3429</v>
      </c>
      <c r="L500" s="44" t="s">
        <v>3428</v>
      </c>
      <c r="M500" s="45" t="s">
        <v>3428</v>
      </c>
      <c r="N500" s="44" t="s">
        <v>3427</v>
      </c>
      <c r="O500" s="29">
        <v>45000</v>
      </c>
      <c r="P500" s="29">
        <v>0</v>
      </c>
      <c r="Q500" s="29">
        <v>0</v>
      </c>
      <c r="R500" s="29">
        <f t="shared" si="7"/>
        <v>45000</v>
      </c>
      <c r="S500" s="47" t="s">
        <v>3426</v>
      </c>
    </row>
    <row r="501" spans="1:19" s="25" customFormat="1" x14ac:dyDescent="0.2">
      <c r="A501" s="63">
        <v>45655</v>
      </c>
      <c r="B501" s="47" t="s">
        <v>3000</v>
      </c>
      <c r="C501" s="47" t="s">
        <v>2999</v>
      </c>
      <c r="D501" s="44" t="s">
        <v>77</v>
      </c>
      <c r="E501" s="47" t="s">
        <v>2997</v>
      </c>
      <c r="F501" s="62" t="s">
        <v>3425</v>
      </c>
      <c r="G501" s="60"/>
      <c r="H501" s="44" t="s">
        <v>3413</v>
      </c>
      <c r="I501" s="44" t="s">
        <v>3412</v>
      </c>
      <c r="J501" s="44" t="s">
        <v>2938</v>
      </c>
      <c r="K501" s="47" t="s">
        <v>3424</v>
      </c>
      <c r="L501" s="44" t="s">
        <v>3423</v>
      </c>
      <c r="M501" s="45" t="s">
        <v>3422</v>
      </c>
      <c r="N501" s="44" t="s">
        <v>3421</v>
      </c>
      <c r="O501" s="29">
        <v>25000</v>
      </c>
      <c r="P501" s="29">
        <v>13000</v>
      </c>
      <c r="Q501" s="29">
        <v>0</v>
      </c>
      <c r="R501" s="29">
        <f t="shared" si="7"/>
        <v>38000</v>
      </c>
      <c r="S501" s="47" t="s">
        <v>3420</v>
      </c>
    </row>
    <row r="502" spans="1:19" s="25" customFormat="1" x14ac:dyDescent="0.2">
      <c r="A502" s="63">
        <v>45655</v>
      </c>
      <c r="B502" s="47" t="s">
        <v>3000</v>
      </c>
      <c r="C502" s="47" t="s">
        <v>2999</v>
      </c>
      <c r="D502" s="44" t="s">
        <v>77</v>
      </c>
      <c r="E502" s="47" t="s">
        <v>2997</v>
      </c>
      <c r="F502" s="62" t="s">
        <v>3419</v>
      </c>
      <c r="G502" s="60"/>
      <c r="H502" s="61"/>
      <c r="I502" s="61"/>
      <c r="J502" s="44" t="s">
        <v>2938</v>
      </c>
      <c r="K502" s="47" t="s">
        <v>3418</v>
      </c>
      <c r="L502" s="44" t="s">
        <v>3417</v>
      </c>
      <c r="M502" s="45" t="s">
        <v>3416</v>
      </c>
      <c r="N502" s="44" t="s">
        <v>3416</v>
      </c>
      <c r="O502" s="29">
        <v>0</v>
      </c>
      <c r="P502" s="29">
        <v>0</v>
      </c>
      <c r="Q502" s="29">
        <v>5000</v>
      </c>
      <c r="R502" s="29">
        <f t="shared" si="7"/>
        <v>5000</v>
      </c>
      <c r="S502" s="47" t="s">
        <v>3415</v>
      </c>
    </row>
    <row r="503" spans="1:19" s="25" customFormat="1" x14ac:dyDescent="0.2">
      <c r="A503" s="63">
        <v>45655</v>
      </c>
      <c r="B503" s="47" t="s">
        <v>3000</v>
      </c>
      <c r="C503" s="47" t="s">
        <v>2999</v>
      </c>
      <c r="D503" s="44" t="s">
        <v>77</v>
      </c>
      <c r="E503" s="47" t="s">
        <v>2997</v>
      </c>
      <c r="F503" s="62" t="s">
        <v>3414</v>
      </c>
      <c r="G503" s="60"/>
      <c r="H503" s="44" t="s">
        <v>3413</v>
      </c>
      <c r="I503" s="44" t="s">
        <v>3412</v>
      </c>
      <c r="J503" s="44" t="s">
        <v>2938</v>
      </c>
      <c r="K503" s="47" t="s">
        <v>3411</v>
      </c>
      <c r="L503" s="44" t="s">
        <v>3410</v>
      </c>
      <c r="M503" s="45" t="s">
        <v>3409</v>
      </c>
      <c r="N503" s="44" t="s">
        <v>3408</v>
      </c>
      <c r="O503" s="29">
        <v>35000</v>
      </c>
      <c r="P503" s="29">
        <v>0</v>
      </c>
      <c r="Q503" s="29">
        <v>0</v>
      </c>
      <c r="R503" s="29">
        <f t="shared" si="7"/>
        <v>35000</v>
      </c>
      <c r="S503" s="47" t="s">
        <v>3407</v>
      </c>
    </row>
    <row r="504" spans="1:19" s="25" customFormat="1" x14ac:dyDescent="0.2">
      <c r="A504" s="63">
        <v>45655</v>
      </c>
      <c r="B504" s="47" t="s">
        <v>3000</v>
      </c>
      <c r="C504" s="47" t="s">
        <v>2999</v>
      </c>
      <c r="D504" s="44" t="s">
        <v>1020</v>
      </c>
      <c r="E504" s="47" t="s">
        <v>2997</v>
      </c>
      <c r="F504" s="62" t="s">
        <v>3406</v>
      </c>
      <c r="G504" s="47" t="s">
        <v>2995</v>
      </c>
      <c r="H504" s="44" t="s">
        <v>2984</v>
      </c>
      <c r="I504" s="61"/>
      <c r="J504" s="44" t="s">
        <v>2938</v>
      </c>
      <c r="K504" s="47" t="s">
        <v>3405</v>
      </c>
      <c r="L504" s="44" t="s">
        <v>2993</v>
      </c>
      <c r="M504" s="45"/>
      <c r="N504" s="44" t="s">
        <v>3404</v>
      </c>
      <c r="O504" s="29">
        <v>50000</v>
      </c>
      <c r="P504" s="29">
        <v>50000</v>
      </c>
      <c r="Q504" s="29">
        <v>0</v>
      </c>
      <c r="R504" s="29">
        <f t="shared" si="7"/>
        <v>100000</v>
      </c>
      <c r="S504" s="60"/>
    </row>
    <row r="505" spans="1:19" s="25" customFormat="1" ht="22.5" x14ac:dyDescent="0.2">
      <c r="A505" s="63">
        <v>45655</v>
      </c>
      <c r="B505" s="47" t="s">
        <v>3000</v>
      </c>
      <c r="C505" s="47" t="s">
        <v>3403</v>
      </c>
      <c r="D505" s="44" t="s">
        <v>482</v>
      </c>
      <c r="E505" s="47" t="s">
        <v>2997</v>
      </c>
      <c r="F505" s="62" t="s">
        <v>3402</v>
      </c>
      <c r="G505" s="47" t="s">
        <v>2995</v>
      </c>
      <c r="H505" s="61"/>
      <c r="I505" s="61"/>
      <c r="J505" s="44" t="s">
        <v>2938</v>
      </c>
      <c r="K505" s="47" t="s">
        <v>2937</v>
      </c>
      <c r="L505" s="44" t="s">
        <v>3401</v>
      </c>
      <c r="M505" s="45"/>
      <c r="N505" s="44" t="s">
        <v>3400</v>
      </c>
      <c r="O505" s="29">
        <v>60000</v>
      </c>
      <c r="P505" s="29">
        <v>0</v>
      </c>
      <c r="Q505" s="29">
        <v>0</v>
      </c>
      <c r="R505" s="29">
        <f t="shared" si="7"/>
        <v>60000</v>
      </c>
      <c r="S505" s="64" t="s">
        <v>3399</v>
      </c>
    </row>
    <row r="506" spans="1:19" s="25" customFormat="1" x14ac:dyDescent="0.2">
      <c r="A506" s="63">
        <v>45655</v>
      </c>
      <c r="B506" s="47" t="s">
        <v>3000</v>
      </c>
      <c r="C506" s="47" t="s">
        <v>2999</v>
      </c>
      <c r="D506" s="44" t="s">
        <v>77</v>
      </c>
      <c r="E506" s="47" t="s">
        <v>3383</v>
      </c>
      <c r="F506" s="62" t="s">
        <v>3398</v>
      </c>
      <c r="G506" s="47" t="s">
        <v>2995</v>
      </c>
      <c r="H506" s="61"/>
      <c r="I506" s="61"/>
      <c r="J506" s="44" t="s">
        <v>2938</v>
      </c>
      <c r="K506" s="47" t="s">
        <v>2937</v>
      </c>
      <c r="L506" s="44" t="s">
        <v>3397</v>
      </c>
      <c r="M506" s="45"/>
      <c r="N506" s="44" t="s">
        <v>3396</v>
      </c>
      <c r="O506" s="29">
        <v>40000</v>
      </c>
      <c r="P506" s="29">
        <v>0</v>
      </c>
      <c r="Q506" s="29">
        <v>0</v>
      </c>
      <c r="R506" s="29">
        <f t="shared" si="7"/>
        <v>40000</v>
      </c>
      <c r="S506" s="47" t="s">
        <v>3395</v>
      </c>
    </row>
    <row r="507" spans="1:19" s="25" customFormat="1" ht="22.5" x14ac:dyDescent="0.2">
      <c r="A507" s="63">
        <v>45655</v>
      </c>
      <c r="B507" s="47" t="s">
        <v>3000</v>
      </c>
      <c r="C507" s="47" t="s">
        <v>2999</v>
      </c>
      <c r="D507" s="44" t="s">
        <v>77</v>
      </c>
      <c r="E507" s="47" t="s">
        <v>2997</v>
      </c>
      <c r="F507" s="62" t="s">
        <v>3394</v>
      </c>
      <c r="G507" s="60"/>
      <c r="H507" s="61"/>
      <c r="I507" s="61"/>
      <c r="J507" s="44" t="s">
        <v>2938</v>
      </c>
      <c r="K507" s="47" t="s">
        <v>2937</v>
      </c>
      <c r="L507" s="44" t="s">
        <v>3393</v>
      </c>
      <c r="M507" s="45"/>
      <c r="N507" s="44" t="s">
        <v>3392</v>
      </c>
      <c r="O507" s="29">
        <v>20000</v>
      </c>
      <c r="P507" s="29">
        <v>0</v>
      </c>
      <c r="Q507" s="29">
        <v>0</v>
      </c>
      <c r="R507" s="29">
        <f t="shared" si="7"/>
        <v>20000</v>
      </c>
      <c r="S507" s="64" t="s">
        <v>3391</v>
      </c>
    </row>
    <row r="508" spans="1:19" s="25" customFormat="1" x14ac:dyDescent="0.2">
      <c r="A508" s="63">
        <v>45655</v>
      </c>
      <c r="B508" s="47" t="s">
        <v>3000</v>
      </c>
      <c r="C508" s="47" t="s">
        <v>2999</v>
      </c>
      <c r="D508" s="44" t="s">
        <v>77</v>
      </c>
      <c r="E508" s="47" t="s">
        <v>2940</v>
      </c>
      <c r="F508" s="62" t="s">
        <v>3390</v>
      </c>
      <c r="G508" s="60"/>
      <c r="H508" s="61"/>
      <c r="I508" s="61"/>
      <c r="J508" s="44" t="s">
        <v>2938</v>
      </c>
      <c r="K508" s="47" t="s">
        <v>2937</v>
      </c>
      <c r="L508" s="44" t="s">
        <v>3360</v>
      </c>
      <c r="M508" s="45"/>
      <c r="N508" s="44" t="s">
        <v>3389</v>
      </c>
      <c r="O508" s="29">
        <v>20000</v>
      </c>
      <c r="P508" s="29">
        <v>0</v>
      </c>
      <c r="Q508" s="29">
        <v>20000</v>
      </c>
      <c r="R508" s="29">
        <f t="shared" si="7"/>
        <v>40000</v>
      </c>
      <c r="S508" s="47" t="s">
        <v>3388</v>
      </c>
    </row>
    <row r="509" spans="1:19" s="25" customFormat="1" x14ac:dyDescent="0.2">
      <c r="A509" s="63">
        <v>45655</v>
      </c>
      <c r="B509" s="47" t="s">
        <v>3000</v>
      </c>
      <c r="C509" s="47" t="s">
        <v>2999</v>
      </c>
      <c r="D509" s="44" t="s">
        <v>77</v>
      </c>
      <c r="E509" s="47" t="s">
        <v>3387</v>
      </c>
      <c r="F509" s="62" t="s">
        <v>3386</v>
      </c>
      <c r="G509" s="60"/>
      <c r="H509" s="61"/>
      <c r="I509" s="61"/>
      <c r="J509" s="44" t="s">
        <v>2938</v>
      </c>
      <c r="K509" s="47" t="s">
        <v>2937</v>
      </c>
      <c r="L509" s="44" t="s">
        <v>3365</v>
      </c>
      <c r="M509" s="45"/>
      <c r="N509" s="44" t="s">
        <v>3385</v>
      </c>
      <c r="O509" s="29">
        <v>20000</v>
      </c>
      <c r="P509" s="29">
        <v>0</v>
      </c>
      <c r="Q509" s="29">
        <v>20000</v>
      </c>
      <c r="R509" s="29">
        <f t="shared" si="7"/>
        <v>40000</v>
      </c>
      <c r="S509" s="47" t="s">
        <v>3384</v>
      </c>
    </row>
    <row r="510" spans="1:19" s="25" customFormat="1" x14ac:dyDescent="0.2">
      <c r="A510" s="63">
        <v>45655</v>
      </c>
      <c r="B510" s="47" t="s">
        <v>3000</v>
      </c>
      <c r="C510" s="47" t="s">
        <v>2999</v>
      </c>
      <c r="D510" s="44" t="s">
        <v>77</v>
      </c>
      <c r="E510" s="47" t="s">
        <v>3383</v>
      </c>
      <c r="F510" s="62" t="s">
        <v>3382</v>
      </c>
      <c r="G510" s="60"/>
      <c r="H510" s="61"/>
      <c r="I510" s="61"/>
      <c r="J510" s="44" t="s">
        <v>2938</v>
      </c>
      <c r="K510" s="47" t="s">
        <v>2937</v>
      </c>
      <c r="L510" s="44" t="s">
        <v>3365</v>
      </c>
      <c r="M510" s="45"/>
      <c r="N510" s="44" t="s">
        <v>3364</v>
      </c>
      <c r="O510" s="29">
        <v>20000</v>
      </c>
      <c r="P510" s="29">
        <v>0</v>
      </c>
      <c r="Q510" s="29">
        <v>20000</v>
      </c>
      <c r="R510" s="29">
        <f t="shared" si="7"/>
        <v>40000</v>
      </c>
      <c r="S510" s="47" t="s">
        <v>3381</v>
      </c>
    </row>
    <row r="511" spans="1:19" s="25" customFormat="1" x14ac:dyDescent="0.2">
      <c r="A511" s="63">
        <v>45655</v>
      </c>
      <c r="B511" s="47" t="s">
        <v>3000</v>
      </c>
      <c r="C511" s="47" t="s">
        <v>2999</v>
      </c>
      <c r="D511" s="44" t="s">
        <v>77</v>
      </c>
      <c r="E511" s="47" t="s">
        <v>3380</v>
      </c>
      <c r="F511" s="62" t="s">
        <v>3379</v>
      </c>
      <c r="G511" s="47" t="s">
        <v>2995</v>
      </c>
      <c r="H511" s="61"/>
      <c r="I511" s="61"/>
      <c r="J511" s="44" t="s">
        <v>2938</v>
      </c>
      <c r="K511" s="47" t="s">
        <v>2937</v>
      </c>
      <c r="L511" s="44" t="s">
        <v>2993</v>
      </c>
      <c r="M511" s="45"/>
      <c r="N511" s="44" t="s">
        <v>3364</v>
      </c>
      <c r="O511" s="29">
        <v>20000</v>
      </c>
      <c r="P511" s="29">
        <v>0</v>
      </c>
      <c r="Q511" s="29">
        <v>20000</v>
      </c>
      <c r="R511" s="29">
        <f t="shared" si="7"/>
        <v>40000</v>
      </c>
      <c r="S511" s="47" t="s">
        <v>3378</v>
      </c>
    </row>
    <row r="512" spans="1:19" s="25" customFormat="1" x14ac:dyDescent="0.2">
      <c r="A512" s="63">
        <v>45655</v>
      </c>
      <c r="B512" s="47" t="s">
        <v>3000</v>
      </c>
      <c r="C512" s="47" t="s">
        <v>2999</v>
      </c>
      <c r="D512" s="44" t="s">
        <v>77</v>
      </c>
      <c r="E512" s="47" t="s">
        <v>3377</v>
      </c>
      <c r="F512" s="62" t="s">
        <v>3376</v>
      </c>
      <c r="G512" s="60"/>
      <c r="H512" s="61"/>
      <c r="I512" s="61"/>
      <c r="J512" s="44" t="s">
        <v>2938</v>
      </c>
      <c r="K512" s="47" t="s">
        <v>2937</v>
      </c>
      <c r="L512" s="44" t="s">
        <v>3360</v>
      </c>
      <c r="M512" s="45"/>
      <c r="N512" s="44" t="s">
        <v>3375</v>
      </c>
      <c r="O512" s="29">
        <v>20000</v>
      </c>
      <c r="P512" s="29"/>
      <c r="Q512" s="29">
        <v>25000</v>
      </c>
      <c r="R512" s="29">
        <f t="shared" si="7"/>
        <v>45000</v>
      </c>
      <c r="S512" s="47" t="s">
        <v>3374</v>
      </c>
    </row>
    <row r="513" spans="1:19" s="25" customFormat="1" x14ac:dyDescent="0.2">
      <c r="A513" s="63">
        <v>45655</v>
      </c>
      <c r="B513" s="47" t="s">
        <v>3000</v>
      </c>
      <c r="C513" s="47" t="s">
        <v>2999</v>
      </c>
      <c r="D513" s="44" t="s">
        <v>77</v>
      </c>
      <c r="E513" s="47" t="s">
        <v>3373</v>
      </c>
      <c r="F513" s="62" t="s">
        <v>3372</v>
      </c>
      <c r="G513" s="60"/>
      <c r="H513" s="61"/>
      <c r="I513" s="61"/>
      <c r="J513" s="44" t="s">
        <v>2938</v>
      </c>
      <c r="K513" s="47" t="s">
        <v>2937</v>
      </c>
      <c r="L513" s="44" t="s">
        <v>2992</v>
      </c>
      <c r="M513" s="45"/>
      <c r="N513" s="44" t="s">
        <v>3355</v>
      </c>
      <c r="O513" s="29">
        <v>20000</v>
      </c>
      <c r="P513" s="29"/>
      <c r="Q513" s="29">
        <v>25000</v>
      </c>
      <c r="R513" s="29">
        <f t="shared" si="7"/>
        <v>45000</v>
      </c>
      <c r="S513" s="47" t="s">
        <v>3371</v>
      </c>
    </row>
    <row r="514" spans="1:19" s="25" customFormat="1" x14ac:dyDescent="0.2">
      <c r="A514" s="63">
        <v>45655</v>
      </c>
      <c r="B514" s="47" t="s">
        <v>3000</v>
      </c>
      <c r="C514" s="47" t="s">
        <v>2999</v>
      </c>
      <c r="D514" s="44" t="s">
        <v>77</v>
      </c>
      <c r="E514" s="47" t="s">
        <v>3370</v>
      </c>
      <c r="F514" s="62" t="s">
        <v>3369</v>
      </c>
      <c r="G514" s="60"/>
      <c r="H514" s="61"/>
      <c r="I514" s="61"/>
      <c r="J514" s="44" t="s">
        <v>2938</v>
      </c>
      <c r="K514" s="47" t="s">
        <v>2937</v>
      </c>
      <c r="L514" s="44" t="s">
        <v>2992</v>
      </c>
      <c r="M514" s="45"/>
      <c r="N514" s="44" t="s">
        <v>3359</v>
      </c>
      <c r="O514" s="29">
        <v>20000</v>
      </c>
      <c r="P514" s="29"/>
      <c r="Q514" s="29">
        <v>25000</v>
      </c>
      <c r="R514" s="29">
        <f t="shared" ref="R514:R577" si="8">SUM(O514:Q514)</f>
        <v>45000</v>
      </c>
      <c r="S514" s="47" t="s">
        <v>3368</v>
      </c>
    </row>
    <row r="515" spans="1:19" s="25" customFormat="1" x14ac:dyDescent="0.2">
      <c r="A515" s="63">
        <v>45655</v>
      </c>
      <c r="B515" s="47" t="s">
        <v>3000</v>
      </c>
      <c r="C515" s="47" t="s">
        <v>2999</v>
      </c>
      <c r="D515" s="44" t="s">
        <v>77</v>
      </c>
      <c r="E515" s="47" t="s">
        <v>3367</v>
      </c>
      <c r="F515" s="62" t="s">
        <v>3366</v>
      </c>
      <c r="G515" s="60"/>
      <c r="H515" s="61"/>
      <c r="I515" s="61"/>
      <c r="J515" s="44" t="s">
        <v>2938</v>
      </c>
      <c r="K515" s="47" t="s">
        <v>2937</v>
      </c>
      <c r="L515" s="44" t="s">
        <v>3365</v>
      </c>
      <c r="M515" s="45"/>
      <c r="N515" s="44" t="s">
        <v>3364</v>
      </c>
      <c r="O515" s="29">
        <v>20000</v>
      </c>
      <c r="P515" s="29"/>
      <c r="Q515" s="29">
        <v>25000</v>
      </c>
      <c r="R515" s="29">
        <f t="shared" si="8"/>
        <v>45000</v>
      </c>
      <c r="S515" s="47" t="s">
        <v>3363</v>
      </c>
    </row>
    <row r="516" spans="1:19" s="25" customFormat="1" x14ac:dyDescent="0.2">
      <c r="A516" s="63">
        <v>45655</v>
      </c>
      <c r="B516" s="47" t="s">
        <v>3000</v>
      </c>
      <c r="C516" s="47" t="s">
        <v>2999</v>
      </c>
      <c r="D516" s="44" t="s">
        <v>77</v>
      </c>
      <c r="E516" s="47" t="s">
        <v>3362</v>
      </c>
      <c r="F516" s="62" t="s">
        <v>3361</v>
      </c>
      <c r="G516" s="60"/>
      <c r="H516" s="61"/>
      <c r="I516" s="61"/>
      <c r="J516" s="44" t="s">
        <v>2938</v>
      </c>
      <c r="K516" s="47" t="s">
        <v>2937</v>
      </c>
      <c r="L516" s="44" t="s">
        <v>3360</v>
      </c>
      <c r="M516" s="45"/>
      <c r="N516" s="44" t="s">
        <v>3359</v>
      </c>
      <c r="O516" s="29">
        <v>20000</v>
      </c>
      <c r="P516" s="29">
        <v>0</v>
      </c>
      <c r="Q516" s="29">
        <v>35000</v>
      </c>
      <c r="R516" s="29">
        <f t="shared" si="8"/>
        <v>55000</v>
      </c>
      <c r="S516" s="47" t="s">
        <v>3358</v>
      </c>
    </row>
    <row r="517" spans="1:19" s="25" customFormat="1" x14ac:dyDescent="0.2">
      <c r="A517" s="63">
        <v>45655</v>
      </c>
      <c r="B517" s="47" t="s">
        <v>3000</v>
      </c>
      <c r="C517" s="47" t="s">
        <v>2999</v>
      </c>
      <c r="D517" s="44" t="s">
        <v>77</v>
      </c>
      <c r="E517" s="47" t="s">
        <v>3357</v>
      </c>
      <c r="F517" s="62" t="s">
        <v>3356</v>
      </c>
      <c r="G517" s="60"/>
      <c r="H517" s="61"/>
      <c r="I517" s="61"/>
      <c r="J517" s="44" t="s">
        <v>2938</v>
      </c>
      <c r="K517" s="47" t="s">
        <v>2937</v>
      </c>
      <c r="L517" s="44" t="s">
        <v>2992</v>
      </c>
      <c r="M517" s="45"/>
      <c r="N517" s="44" t="s">
        <v>3355</v>
      </c>
      <c r="O517" s="29">
        <v>100000</v>
      </c>
      <c r="P517" s="29">
        <v>0</v>
      </c>
      <c r="Q517" s="29">
        <v>35000</v>
      </c>
      <c r="R517" s="29">
        <f t="shared" si="8"/>
        <v>135000</v>
      </c>
      <c r="S517" s="47" t="s">
        <v>3354</v>
      </c>
    </row>
    <row r="518" spans="1:19" s="25" customFormat="1" x14ac:dyDescent="0.2">
      <c r="A518" s="63">
        <v>45655</v>
      </c>
      <c r="B518" s="47" t="s">
        <v>3000</v>
      </c>
      <c r="C518" s="47" t="s">
        <v>2999</v>
      </c>
      <c r="D518" s="44" t="s">
        <v>1020</v>
      </c>
      <c r="E518" s="47" t="s">
        <v>2997</v>
      </c>
      <c r="F518" s="62" t="s">
        <v>3353</v>
      </c>
      <c r="G518" s="47" t="s">
        <v>2995</v>
      </c>
      <c r="H518" s="44" t="s">
        <v>2984</v>
      </c>
      <c r="I518" s="61"/>
      <c r="J518" s="44" t="s">
        <v>2938</v>
      </c>
      <c r="K518" s="47" t="s">
        <v>3002</v>
      </c>
      <c r="L518" s="44" t="s">
        <v>2993</v>
      </c>
      <c r="M518" s="45"/>
      <c r="N518" s="44" t="s">
        <v>3351</v>
      </c>
      <c r="O518" s="29">
        <v>60000</v>
      </c>
      <c r="P518" s="29">
        <v>60000</v>
      </c>
      <c r="Q518" s="29">
        <v>0</v>
      </c>
      <c r="R518" s="29">
        <f t="shared" si="8"/>
        <v>120000</v>
      </c>
      <c r="S518" s="60"/>
    </row>
    <row r="519" spans="1:19" s="25" customFormat="1" x14ac:dyDescent="0.2">
      <c r="A519" s="63">
        <v>45655</v>
      </c>
      <c r="B519" s="47" t="s">
        <v>3000</v>
      </c>
      <c r="C519" s="47" t="s">
        <v>2999</v>
      </c>
      <c r="D519" s="44" t="s">
        <v>1020</v>
      </c>
      <c r="E519" s="47" t="s">
        <v>2997</v>
      </c>
      <c r="F519" s="62" t="s">
        <v>3352</v>
      </c>
      <c r="G519" s="47" t="s">
        <v>2995</v>
      </c>
      <c r="H519" s="44" t="s">
        <v>2984</v>
      </c>
      <c r="I519" s="61"/>
      <c r="J519" s="44" t="s">
        <v>2938</v>
      </c>
      <c r="K519" s="47" t="s">
        <v>3005</v>
      </c>
      <c r="L519" s="44" t="s">
        <v>2993</v>
      </c>
      <c r="M519" s="45"/>
      <c r="N519" s="44" t="s">
        <v>3351</v>
      </c>
      <c r="O519" s="29">
        <v>40000</v>
      </c>
      <c r="P519" s="29">
        <v>40000</v>
      </c>
      <c r="Q519" s="29">
        <v>0</v>
      </c>
      <c r="R519" s="29">
        <f t="shared" si="8"/>
        <v>80000</v>
      </c>
      <c r="S519" s="60"/>
    </row>
    <row r="520" spans="1:19" s="25" customFormat="1" ht="13.5" x14ac:dyDescent="0.2">
      <c r="A520" s="49" t="s">
        <v>3350</v>
      </c>
      <c r="B520" s="47" t="s">
        <v>3000</v>
      </c>
      <c r="C520" s="47" t="s">
        <v>2999</v>
      </c>
      <c r="D520" s="44" t="s">
        <v>3349</v>
      </c>
      <c r="E520" s="47" t="s">
        <v>2997</v>
      </c>
      <c r="F520" s="48" t="s">
        <v>3348</v>
      </c>
      <c r="G520" s="47" t="s">
        <v>2995</v>
      </c>
      <c r="H520" s="44"/>
      <c r="I520" s="44"/>
      <c r="J520" s="44" t="s">
        <v>2938</v>
      </c>
      <c r="K520" s="46" t="s">
        <v>2994</v>
      </c>
      <c r="L520" s="44" t="s">
        <v>2993</v>
      </c>
      <c r="M520" s="45"/>
      <c r="N520" s="44" t="s">
        <v>2992</v>
      </c>
      <c r="O520" s="43">
        <v>65000</v>
      </c>
      <c r="P520" s="43">
        <v>36000</v>
      </c>
      <c r="Q520" s="29"/>
      <c r="R520" s="29">
        <f t="shared" si="8"/>
        <v>101000</v>
      </c>
      <c r="S520" s="42">
        <v>5621541726</v>
      </c>
    </row>
    <row r="521" spans="1:19" s="25" customFormat="1" ht="13.5" x14ac:dyDescent="0.2">
      <c r="A521" s="49" t="s">
        <v>3325</v>
      </c>
      <c r="B521" s="47" t="s">
        <v>3000</v>
      </c>
      <c r="C521" s="47" t="s">
        <v>2999</v>
      </c>
      <c r="D521" s="44" t="s">
        <v>3347</v>
      </c>
      <c r="E521" s="47" t="s">
        <v>2997</v>
      </c>
      <c r="F521" s="48" t="s">
        <v>3051</v>
      </c>
      <c r="G521" s="47" t="s">
        <v>2995</v>
      </c>
      <c r="H521" s="44"/>
      <c r="I521" s="44"/>
      <c r="J521" s="44" t="s">
        <v>2938</v>
      </c>
      <c r="K521" s="46" t="s">
        <v>2994</v>
      </c>
      <c r="L521" s="44" t="s">
        <v>2993</v>
      </c>
      <c r="M521" s="45"/>
      <c r="N521" s="44" t="s">
        <v>2992</v>
      </c>
      <c r="O521" s="43">
        <v>6000</v>
      </c>
      <c r="P521" s="43"/>
      <c r="Q521" s="29"/>
      <c r="R521" s="29">
        <f t="shared" si="8"/>
        <v>6000</v>
      </c>
      <c r="S521" s="42">
        <v>5621541590</v>
      </c>
    </row>
    <row r="522" spans="1:19" s="25" customFormat="1" ht="13.5" x14ac:dyDescent="0.2">
      <c r="A522" s="49" t="s">
        <v>3331</v>
      </c>
      <c r="B522" s="47" t="s">
        <v>3000</v>
      </c>
      <c r="C522" s="47" t="s">
        <v>2999</v>
      </c>
      <c r="D522" s="44" t="s">
        <v>3346</v>
      </c>
      <c r="E522" s="47" t="s">
        <v>2997</v>
      </c>
      <c r="F522" s="48" t="s">
        <v>3321</v>
      </c>
      <c r="G522" s="47" t="s">
        <v>2995</v>
      </c>
      <c r="H522" s="44"/>
      <c r="I522" s="44"/>
      <c r="J522" s="44" t="s">
        <v>2938</v>
      </c>
      <c r="K522" s="46" t="s">
        <v>2994</v>
      </c>
      <c r="L522" s="44" t="s">
        <v>2993</v>
      </c>
      <c r="M522" s="45"/>
      <c r="N522" s="44" t="s">
        <v>2992</v>
      </c>
      <c r="O522" s="43">
        <v>6000</v>
      </c>
      <c r="P522" s="43"/>
      <c r="Q522" s="29"/>
      <c r="R522" s="29">
        <f t="shared" si="8"/>
        <v>6000</v>
      </c>
      <c r="S522" s="42">
        <v>5621541601</v>
      </c>
    </row>
    <row r="523" spans="1:19" s="25" customFormat="1" ht="13.5" x14ac:dyDescent="0.2">
      <c r="A523" s="49" t="s">
        <v>3333</v>
      </c>
      <c r="B523" s="47" t="s">
        <v>3000</v>
      </c>
      <c r="C523" s="47" t="s">
        <v>2999</v>
      </c>
      <c r="D523" s="44" t="s">
        <v>3345</v>
      </c>
      <c r="E523" s="47" t="s">
        <v>2997</v>
      </c>
      <c r="F523" s="55" t="s">
        <v>3344</v>
      </c>
      <c r="G523" s="47" t="s">
        <v>2995</v>
      </c>
      <c r="H523" s="44"/>
      <c r="I523" s="44"/>
      <c r="J523" s="44" t="s">
        <v>2938</v>
      </c>
      <c r="K523" s="46" t="s">
        <v>2994</v>
      </c>
      <c r="L523" s="44" t="s">
        <v>2993</v>
      </c>
      <c r="M523" s="45"/>
      <c r="N523" s="44" t="s">
        <v>2992</v>
      </c>
      <c r="O523" s="43">
        <v>6000</v>
      </c>
      <c r="P523" s="43"/>
      <c r="Q523" s="29"/>
      <c r="R523" s="29">
        <f t="shared" si="8"/>
        <v>6000</v>
      </c>
      <c r="S523" s="42" t="s">
        <v>3293</v>
      </c>
    </row>
    <row r="524" spans="1:19" s="25" customFormat="1" ht="13.5" x14ac:dyDescent="0.2">
      <c r="A524" s="49" t="s">
        <v>3343</v>
      </c>
      <c r="B524" s="47" t="s">
        <v>3000</v>
      </c>
      <c r="C524" s="47" t="s">
        <v>2999</v>
      </c>
      <c r="D524" s="44" t="s">
        <v>3342</v>
      </c>
      <c r="E524" s="47" t="s">
        <v>2997</v>
      </c>
      <c r="F524" s="48" t="s">
        <v>3341</v>
      </c>
      <c r="G524" s="47" t="s">
        <v>2995</v>
      </c>
      <c r="H524" s="44"/>
      <c r="I524" s="44"/>
      <c r="J524" s="44" t="s">
        <v>2938</v>
      </c>
      <c r="K524" s="46" t="s">
        <v>3005</v>
      </c>
      <c r="L524" s="44" t="s">
        <v>2993</v>
      </c>
      <c r="M524" s="45"/>
      <c r="N524" s="44" t="s">
        <v>2992</v>
      </c>
      <c r="O524" s="43">
        <v>6000</v>
      </c>
      <c r="P524" s="43"/>
      <c r="Q524" s="29"/>
      <c r="R524" s="29">
        <f t="shared" si="8"/>
        <v>6000</v>
      </c>
      <c r="S524" s="42">
        <v>5621541866</v>
      </c>
    </row>
    <row r="525" spans="1:19" s="25" customFormat="1" ht="13.5" x14ac:dyDescent="0.2">
      <c r="A525" s="49" t="s">
        <v>3340</v>
      </c>
      <c r="B525" s="47" t="s">
        <v>3000</v>
      </c>
      <c r="C525" s="47" t="s">
        <v>2999</v>
      </c>
      <c r="D525" s="44" t="s">
        <v>3339</v>
      </c>
      <c r="E525" s="47" t="s">
        <v>2997</v>
      </c>
      <c r="F525" s="48" t="s">
        <v>3338</v>
      </c>
      <c r="G525" s="47" t="s">
        <v>2995</v>
      </c>
      <c r="H525" s="44"/>
      <c r="I525" s="44"/>
      <c r="J525" s="44" t="s">
        <v>2938</v>
      </c>
      <c r="K525" s="46" t="s">
        <v>3005</v>
      </c>
      <c r="L525" s="44" t="s">
        <v>2993</v>
      </c>
      <c r="M525" s="45"/>
      <c r="N525" s="44" t="s">
        <v>2992</v>
      </c>
      <c r="O525" s="43">
        <v>50000</v>
      </c>
      <c r="P525" s="43"/>
      <c r="Q525" s="29"/>
      <c r="R525" s="29">
        <f t="shared" si="8"/>
        <v>50000</v>
      </c>
      <c r="S525" s="42" t="s">
        <v>3337</v>
      </c>
    </row>
    <row r="526" spans="1:19" s="25" customFormat="1" ht="13.5" x14ac:dyDescent="0.2">
      <c r="A526" s="49" t="s">
        <v>3336</v>
      </c>
      <c r="B526" s="47" t="s">
        <v>3000</v>
      </c>
      <c r="C526" s="47" t="s">
        <v>2999</v>
      </c>
      <c r="D526" s="44" t="s">
        <v>3335</v>
      </c>
      <c r="E526" s="47" t="s">
        <v>2997</v>
      </c>
      <c r="F526" s="48" t="s">
        <v>3334</v>
      </c>
      <c r="G526" s="47" t="s">
        <v>2995</v>
      </c>
      <c r="H526" s="44"/>
      <c r="I526" s="44"/>
      <c r="J526" s="44" t="s">
        <v>2938</v>
      </c>
      <c r="K526" s="50" t="s">
        <v>3002</v>
      </c>
      <c r="L526" s="44" t="s">
        <v>2993</v>
      </c>
      <c r="M526" s="45"/>
      <c r="N526" s="44" t="s">
        <v>2992</v>
      </c>
      <c r="O526" s="43">
        <v>85000</v>
      </c>
      <c r="P526" s="43">
        <v>51000</v>
      </c>
      <c r="Q526" s="29"/>
      <c r="R526" s="29">
        <f t="shared" si="8"/>
        <v>136000</v>
      </c>
      <c r="S526" s="42">
        <v>5621541870</v>
      </c>
    </row>
    <row r="527" spans="1:19" s="25" customFormat="1" ht="13.5" x14ac:dyDescent="0.2">
      <c r="A527" s="49" t="s">
        <v>3333</v>
      </c>
      <c r="B527" s="47" t="s">
        <v>3000</v>
      </c>
      <c r="C527" s="47" t="s">
        <v>2999</v>
      </c>
      <c r="D527" s="44" t="s">
        <v>3332</v>
      </c>
      <c r="E527" s="47" t="s">
        <v>2997</v>
      </c>
      <c r="F527" s="48" t="s">
        <v>3058</v>
      </c>
      <c r="G527" s="47" t="s">
        <v>2995</v>
      </c>
      <c r="H527" s="44"/>
      <c r="I527" s="44"/>
      <c r="J527" s="44" t="s">
        <v>2938</v>
      </c>
      <c r="K527" s="50" t="s">
        <v>3002</v>
      </c>
      <c r="L527" s="44" t="s">
        <v>2993</v>
      </c>
      <c r="M527" s="45"/>
      <c r="N527" s="44" t="s">
        <v>2992</v>
      </c>
      <c r="O527" s="43">
        <v>6000</v>
      </c>
      <c r="P527" s="43"/>
      <c r="Q527" s="29"/>
      <c r="R527" s="29">
        <f t="shared" si="8"/>
        <v>6000</v>
      </c>
      <c r="S527" s="42">
        <v>5621541634</v>
      </c>
    </row>
    <row r="528" spans="1:19" s="25" customFormat="1" ht="13.5" x14ac:dyDescent="0.2">
      <c r="A528" s="49" t="s">
        <v>3331</v>
      </c>
      <c r="B528" s="47" t="s">
        <v>3000</v>
      </c>
      <c r="C528" s="47" t="s">
        <v>2999</v>
      </c>
      <c r="D528" s="44" t="s">
        <v>3330</v>
      </c>
      <c r="E528" s="47" t="s">
        <v>2997</v>
      </c>
      <c r="F528" s="48" t="s">
        <v>3329</v>
      </c>
      <c r="G528" s="47" t="s">
        <v>2995</v>
      </c>
      <c r="H528" s="44"/>
      <c r="I528" s="44"/>
      <c r="J528" s="44" t="s">
        <v>2938</v>
      </c>
      <c r="K528" s="50" t="s">
        <v>3002</v>
      </c>
      <c r="L528" s="44" t="s">
        <v>2993</v>
      </c>
      <c r="M528" s="45"/>
      <c r="N528" s="44" t="s">
        <v>2992</v>
      </c>
      <c r="O528" s="43">
        <v>6000</v>
      </c>
      <c r="P528" s="43"/>
      <c r="Q528" s="29"/>
      <c r="R528" s="29">
        <f t="shared" si="8"/>
        <v>6000</v>
      </c>
      <c r="S528" s="42">
        <v>5621541704</v>
      </c>
    </row>
    <row r="529" spans="1:19" s="25" customFormat="1" ht="13.5" x14ac:dyDescent="0.2">
      <c r="A529" s="49" t="s">
        <v>3328</v>
      </c>
      <c r="B529" s="47" t="s">
        <v>3000</v>
      </c>
      <c r="C529" s="47" t="s">
        <v>2999</v>
      </c>
      <c r="D529" s="44" t="s">
        <v>3327</v>
      </c>
      <c r="E529" s="47" t="s">
        <v>2997</v>
      </c>
      <c r="F529" s="48" t="s">
        <v>3326</v>
      </c>
      <c r="G529" s="47" t="s">
        <v>2995</v>
      </c>
      <c r="H529" s="44"/>
      <c r="I529" s="44"/>
      <c r="J529" s="44" t="s">
        <v>2938</v>
      </c>
      <c r="K529" s="50" t="s">
        <v>3002</v>
      </c>
      <c r="L529" s="44" t="s">
        <v>2993</v>
      </c>
      <c r="M529" s="45"/>
      <c r="N529" s="44" t="s">
        <v>2992</v>
      </c>
      <c r="O529" s="43">
        <v>6000</v>
      </c>
      <c r="P529" s="43"/>
      <c r="Q529" s="29"/>
      <c r="R529" s="29">
        <f t="shared" si="8"/>
        <v>6000</v>
      </c>
      <c r="S529" s="42">
        <v>5621541800</v>
      </c>
    </row>
    <row r="530" spans="1:19" s="25" customFormat="1" ht="13.5" x14ac:dyDescent="0.2">
      <c r="A530" s="49" t="s">
        <v>3325</v>
      </c>
      <c r="B530" s="47" t="s">
        <v>3000</v>
      </c>
      <c r="C530" s="47" t="s">
        <v>2999</v>
      </c>
      <c r="D530" s="44" t="s">
        <v>3324</v>
      </c>
      <c r="E530" s="47" t="s">
        <v>2997</v>
      </c>
      <c r="F530" s="55" t="s">
        <v>3058</v>
      </c>
      <c r="G530" s="47" t="s">
        <v>2995</v>
      </c>
      <c r="H530" s="44"/>
      <c r="I530" s="44"/>
      <c r="J530" s="44" t="s">
        <v>2938</v>
      </c>
      <c r="K530" s="50" t="s">
        <v>3002</v>
      </c>
      <c r="L530" s="44" t="s">
        <v>2993</v>
      </c>
      <c r="M530" s="45"/>
      <c r="N530" s="44" t="s">
        <v>2992</v>
      </c>
      <c r="O530" s="43">
        <v>6000</v>
      </c>
      <c r="P530" s="43"/>
      <c r="Q530" s="29"/>
      <c r="R530" s="29">
        <f t="shared" si="8"/>
        <v>6000</v>
      </c>
      <c r="S530" s="42">
        <v>95446674513</v>
      </c>
    </row>
    <row r="531" spans="1:19" s="25" customFormat="1" ht="13.5" x14ac:dyDescent="0.2">
      <c r="A531" s="49" t="s">
        <v>3323</v>
      </c>
      <c r="B531" s="47" t="s">
        <v>3000</v>
      </c>
      <c r="C531" s="47" t="s">
        <v>2999</v>
      </c>
      <c r="D531" s="44" t="s">
        <v>3322</v>
      </c>
      <c r="E531" s="47" t="s">
        <v>2997</v>
      </c>
      <c r="F531" s="48" t="s">
        <v>3321</v>
      </c>
      <c r="G531" s="47" t="s">
        <v>2995</v>
      </c>
      <c r="H531" s="44" t="s">
        <v>2984</v>
      </c>
      <c r="J531" s="44" t="s">
        <v>2938</v>
      </c>
      <c r="K531" s="46" t="s">
        <v>2994</v>
      </c>
      <c r="L531" s="44" t="s">
        <v>2993</v>
      </c>
      <c r="M531" s="45"/>
      <c r="N531" s="44" t="s">
        <v>2992</v>
      </c>
      <c r="O531" s="43">
        <v>6000</v>
      </c>
      <c r="P531" s="43">
        <v>6000</v>
      </c>
      <c r="Q531" s="10"/>
      <c r="R531" s="29">
        <f t="shared" si="8"/>
        <v>12000</v>
      </c>
      <c r="S531" s="42">
        <v>5621542275</v>
      </c>
    </row>
    <row r="532" spans="1:19" s="25" customFormat="1" ht="13.5" x14ac:dyDescent="0.2">
      <c r="A532" s="49" t="s">
        <v>3316</v>
      </c>
      <c r="B532" s="47" t="s">
        <v>3000</v>
      </c>
      <c r="C532" s="47" t="s">
        <v>2999</v>
      </c>
      <c r="D532" s="44" t="s">
        <v>3320</v>
      </c>
      <c r="E532" s="47" t="s">
        <v>2997</v>
      </c>
      <c r="F532" s="48" t="s">
        <v>3319</v>
      </c>
      <c r="G532" s="47" t="s">
        <v>2995</v>
      </c>
      <c r="H532" s="44" t="s">
        <v>2984</v>
      </c>
      <c r="J532" s="44" t="s">
        <v>2938</v>
      </c>
      <c r="K532" s="46" t="s">
        <v>2994</v>
      </c>
      <c r="L532" s="44" t="s">
        <v>2993</v>
      </c>
      <c r="M532" s="45"/>
      <c r="N532" s="44" t="s">
        <v>2992</v>
      </c>
      <c r="O532" s="43">
        <v>6000</v>
      </c>
      <c r="P532" s="43">
        <v>6000</v>
      </c>
      <c r="Q532" s="10"/>
      <c r="R532" s="29">
        <f t="shared" si="8"/>
        <v>12000</v>
      </c>
      <c r="S532" s="42">
        <v>5621542474</v>
      </c>
    </row>
    <row r="533" spans="1:19" s="25" customFormat="1" ht="13.5" x14ac:dyDescent="0.2">
      <c r="A533" s="49" t="s">
        <v>3316</v>
      </c>
      <c r="B533" s="47" t="s">
        <v>3000</v>
      </c>
      <c r="C533" s="47" t="s">
        <v>2999</v>
      </c>
      <c r="D533" s="44" t="s">
        <v>3318</v>
      </c>
      <c r="E533" s="47" t="s">
        <v>2997</v>
      </c>
      <c r="F533" s="48" t="s">
        <v>3317</v>
      </c>
      <c r="G533" s="47" t="s">
        <v>2995</v>
      </c>
      <c r="H533" s="44" t="s">
        <v>2984</v>
      </c>
      <c r="J533" s="44" t="s">
        <v>2938</v>
      </c>
      <c r="K533" s="46" t="s">
        <v>3005</v>
      </c>
      <c r="L533" s="44" t="s">
        <v>2993</v>
      </c>
      <c r="M533" s="45"/>
      <c r="N533" s="44" t="s">
        <v>2992</v>
      </c>
      <c r="O533" s="43">
        <v>6000</v>
      </c>
      <c r="P533" s="43">
        <v>6000</v>
      </c>
      <c r="Q533" s="10"/>
      <c r="R533" s="29">
        <f t="shared" si="8"/>
        <v>12000</v>
      </c>
      <c r="S533" s="42">
        <v>5621542485</v>
      </c>
    </row>
    <row r="534" spans="1:19" s="25" customFormat="1" ht="13.5" x14ac:dyDescent="0.2">
      <c r="A534" s="49" t="s">
        <v>3316</v>
      </c>
      <c r="B534" s="47" t="s">
        <v>3000</v>
      </c>
      <c r="C534" s="47" t="s">
        <v>2999</v>
      </c>
      <c r="D534" s="44" t="s">
        <v>3315</v>
      </c>
      <c r="E534" s="47" t="s">
        <v>2997</v>
      </c>
      <c r="F534" s="48" t="s">
        <v>3314</v>
      </c>
      <c r="G534" s="47" t="s">
        <v>2995</v>
      </c>
      <c r="H534" s="44" t="s">
        <v>2984</v>
      </c>
      <c r="J534" s="44" t="s">
        <v>2938</v>
      </c>
      <c r="K534" s="50" t="s">
        <v>3002</v>
      </c>
      <c r="L534" s="44" t="s">
        <v>2993</v>
      </c>
      <c r="M534" s="45"/>
      <c r="N534" s="44" t="s">
        <v>2992</v>
      </c>
      <c r="O534" s="43">
        <v>6000</v>
      </c>
      <c r="P534" s="43">
        <v>6000</v>
      </c>
      <c r="Q534" s="10"/>
      <c r="R534" s="29">
        <f t="shared" si="8"/>
        <v>12000</v>
      </c>
      <c r="S534" s="42">
        <v>5621542371</v>
      </c>
    </row>
    <row r="535" spans="1:19" s="25" customFormat="1" ht="13.5" x14ac:dyDescent="0.2">
      <c r="A535" s="49" t="s">
        <v>3305</v>
      </c>
      <c r="B535" s="47" t="s">
        <v>3000</v>
      </c>
      <c r="C535" s="47" t="s">
        <v>2999</v>
      </c>
      <c r="D535" s="44" t="s">
        <v>3313</v>
      </c>
      <c r="E535" s="47" t="s">
        <v>2997</v>
      </c>
      <c r="F535" s="48" t="s">
        <v>3312</v>
      </c>
      <c r="G535" s="47" t="s">
        <v>2995</v>
      </c>
      <c r="H535" s="44" t="s">
        <v>2984</v>
      </c>
      <c r="J535" s="44" t="s">
        <v>2938</v>
      </c>
      <c r="K535" s="50" t="s">
        <v>3002</v>
      </c>
      <c r="L535" s="44" t="s">
        <v>2993</v>
      </c>
      <c r="M535" s="45"/>
      <c r="N535" s="44" t="s">
        <v>2992</v>
      </c>
      <c r="O535" s="43">
        <v>6000</v>
      </c>
      <c r="P535" s="43">
        <v>6000</v>
      </c>
      <c r="Q535" s="10"/>
      <c r="R535" s="29">
        <f t="shared" si="8"/>
        <v>12000</v>
      </c>
      <c r="S535" s="42">
        <v>5621542500</v>
      </c>
    </row>
    <row r="536" spans="1:19" s="25" customFormat="1" ht="13.5" x14ac:dyDescent="0.2">
      <c r="A536" s="49" t="s">
        <v>3305</v>
      </c>
      <c r="B536" s="47" t="s">
        <v>3000</v>
      </c>
      <c r="C536" s="47" t="s">
        <v>2999</v>
      </c>
      <c r="D536" s="44" t="s">
        <v>3311</v>
      </c>
      <c r="E536" s="47" t="s">
        <v>2997</v>
      </c>
      <c r="F536" s="48" t="s">
        <v>3310</v>
      </c>
      <c r="G536" s="47" t="s">
        <v>2995</v>
      </c>
      <c r="H536" s="44" t="s">
        <v>2984</v>
      </c>
      <c r="J536" s="44" t="s">
        <v>2938</v>
      </c>
      <c r="K536" s="46" t="s">
        <v>3005</v>
      </c>
      <c r="L536" s="44" t="s">
        <v>2993</v>
      </c>
      <c r="M536" s="45"/>
      <c r="N536" s="44" t="s">
        <v>2992</v>
      </c>
      <c r="O536" s="43">
        <v>50000</v>
      </c>
      <c r="P536" s="43">
        <v>30000</v>
      </c>
      <c r="Q536" s="10"/>
      <c r="R536" s="29">
        <f t="shared" si="8"/>
        <v>80000</v>
      </c>
      <c r="S536" s="42">
        <v>5621542452</v>
      </c>
    </row>
    <row r="537" spans="1:19" s="25" customFormat="1" ht="13.5" x14ac:dyDescent="0.2">
      <c r="A537" s="49" t="s">
        <v>3309</v>
      </c>
      <c r="B537" s="47" t="s">
        <v>3000</v>
      </c>
      <c r="C537" s="47" t="s">
        <v>2999</v>
      </c>
      <c r="D537" s="44" t="s">
        <v>3308</v>
      </c>
      <c r="E537" s="47" t="s">
        <v>2997</v>
      </c>
      <c r="F537" s="48" t="s">
        <v>3058</v>
      </c>
      <c r="G537" s="47" t="s">
        <v>2995</v>
      </c>
      <c r="H537" s="44" t="s">
        <v>2984</v>
      </c>
      <c r="J537" s="44" t="s">
        <v>2938</v>
      </c>
      <c r="K537" s="50" t="s">
        <v>3002</v>
      </c>
      <c r="L537" s="44" t="s">
        <v>2993</v>
      </c>
      <c r="M537" s="45"/>
      <c r="N537" s="44" t="s">
        <v>2992</v>
      </c>
      <c r="O537" s="43">
        <v>60000</v>
      </c>
      <c r="P537" s="43">
        <v>36000</v>
      </c>
      <c r="Q537" s="10"/>
      <c r="R537" s="29">
        <f t="shared" si="8"/>
        <v>96000</v>
      </c>
      <c r="S537" s="42">
        <v>5621542312</v>
      </c>
    </row>
    <row r="538" spans="1:19" s="25" customFormat="1" ht="13.5" x14ac:dyDescent="0.2">
      <c r="A538" s="49" t="s">
        <v>3305</v>
      </c>
      <c r="B538" s="47" t="s">
        <v>3000</v>
      </c>
      <c r="C538" s="47" t="s">
        <v>2999</v>
      </c>
      <c r="D538" s="44" t="s">
        <v>3307</v>
      </c>
      <c r="E538" s="47" t="s">
        <v>2997</v>
      </c>
      <c r="F538" s="48" t="s">
        <v>3306</v>
      </c>
      <c r="G538" s="47" t="s">
        <v>2995</v>
      </c>
      <c r="H538" s="44" t="s">
        <v>2984</v>
      </c>
      <c r="J538" s="44" t="s">
        <v>2938</v>
      </c>
      <c r="K538" s="46" t="s">
        <v>2994</v>
      </c>
      <c r="L538" s="44" t="s">
        <v>2993</v>
      </c>
      <c r="M538" s="45"/>
      <c r="N538" s="44" t="s">
        <v>2992</v>
      </c>
      <c r="O538" s="43">
        <v>65000</v>
      </c>
      <c r="P538" s="43">
        <v>39000</v>
      </c>
      <c r="Q538" s="10"/>
      <c r="R538" s="29">
        <f t="shared" si="8"/>
        <v>104000</v>
      </c>
      <c r="S538" s="42">
        <v>5621542360</v>
      </c>
    </row>
    <row r="539" spans="1:19" s="25" customFormat="1" ht="13.5" x14ac:dyDescent="0.2">
      <c r="A539" s="49" t="s">
        <v>3305</v>
      </c>
      <c r="B539" s="47" t="s">
        <v>3000</v>
      </c>
      <c r="C539" s="47" t="s">
        <v>2999</v>
      </c>
      <c r="D539" s="44" t="s">
        <v>3304</v>
      </c>
      <c r="E539" s="47" t="s">
        <v>2997</v>
      </c>
      <c r="F539" s="48" t="s">
        <v>3303</v>
      </c>
      <c r="G539" s="47" t="s">
        <v>2995</v>
      </c>
      <c r="J539" s="44" t="s">
        <v>2938</v>
      </c>
      <c r="K539" s="46" t="s">
        <v>3005</v>
      </c>
      <c r="L539" s="44" t="s">
        <v>2993</v>
      </c>
      <c r="M539" s="45"/>
      <c r="N539" s="44" t="s">
        <v>2992</v>
      </c>
      <c r="O539" s="43">
        <v>6000</v>
      </c>
      <c r="P539" s="43"/>
      <c r="Q539" s="10"/>
      <c r="R539" s="29">
        <f t="shared" si="8"/>
        <v>6000</v>
      </c>
      <c r="S539" s="42">
        <v>5621542216</v>
      </c>
    </row>
    <row r="540" spans="1:19" s="25" customFormat="1" ht="13.5" x14ac:dyDescent="0.2">
      <c r="A540" s="49" t="s">
        <v>3295</v>
      </c>
      <c r="B540" s="47" t="s">
        <v>3000</v>
      </c>
      <c r="C540" s="47" t="s">
        <v>2999</v>
      </c>
      <c r="D540" s="44" t="s">
        <v>3302</v>
      </c>
      <c r="E540" s="47" t="s">
        <v>2997</v>
      </c>
      <c r="F540" s="48" t="s">
        <v>3046</v>
      </c>
      <c r="G540" s="47" t="s">
        <v>2995</v>
      </c>
      <c r="J540" s="44" t="s">
        <v>2938</v>
      </c>
      <c r="K540" s="46" t="s">
        <v>3005</v>
      </c>
      <c r="L540" s="44" t="s">
        <v>2993</v>
      </c>
      <c r="M540" s="45"/>
      <c r="N540" s="44" t="s">
        <v>2992</v>
      </c>
      <c r="O540" s="43">
        <v>6000</v>
      </c>
      <c r="P540" s="43"/>
      <c r="Q540" s="10"/>
      <c r="R540" s="29">
        <f t="shared" si="8"/>
        <v>6000</v>
      </c>
      <c r="S540" s="42">
        <v>5621542776</v>
      </c>
    </row>
    <row r="541" spans="1:19" s="25" customFormat="1" ht="13.5" x14ac:dyDescent="0.2">
      <c r="A541" s="49" t="s">
        <v>3295</v>
      </c>
      <c r="B541" s="47" t="s">
        <v>3000</v>
      </c>
      <c r="C541" s="47" t="s">
        <v>2999</v>
      </c>
      <c r="D541" s="44" t="s">
        <v>3301</v>
      </c>
      <c r="E541" s="47" t="s">
        <v>2997</v>
      </c>
      <c r="F541" s="48" t="s">
        <v>3038</v>
      </c>
      <c r="G541" s="47" t="s">
        <v>2995</v>
      </c>
      <c r="J541" s="44" t="s">
        <v>2938</v>
      </c>
      <c r="K541" s="50" t="s">
        <v>3002</v>
      </c>
      <c r="L541" s="44" t="s">
        <v>2993</v>
      </c>
      <c r="M541" s="45"/>
      <c r="N541" s="44" t="s">
        <v>2992</v>
      </c>
      <c r="O541" s="43">
        <v>6000</v>
      </c>
      <c r="P541" s="43"/>
      <c r="Q541" s="10"/>
      <c r="R541" s="29">
        <f t="shared" si="8"/>
        <v>6000</v>
      </c>
      <c r="S541" s="42">
        <v>5621542441</v>
      </c>
    </row>
    <row r="542" spans="1:19" s="25" customFormat="1" ht="13.5" x14ac:dyDescent="0.2">
      <c r="A542" s="49" t="s">
        <v>3295</v>
      </c>
      <c r="B542" s="47" t="s">
        <v>3000</v>
      </c>
      <c r="C542" s="47" t="s">
        <v>2999</v>
      </c>
      <c r="D542" s="44" t="s">
        <v>3300</v>
      </c>
      <c r="E542" s="47" t="s">
        <v>2997</v>
      </c>
      <c r="F542" s="48" t="s">
        <v>3017</v>
      </c>
      <c r="G542" s="47" t="s">
        <v>2995</v>
      </c>
      <c r="J542" s="44" t="s">
        <v>2938</v>
      </c>
      <c r="K542" s="50" t="s">
        <v>3002</v>
      </c>
      <c r="L542" s="44" t="s">
        <v>2993</v>
      </c>
      <c r="M542" s="45"/>
      <c r="N542" s="44" t="s">
        <v>2992</v>
      </c>
      <c r="O542" s="43">
        <v>6000</v>
      </c>
      <c r="P542" s="43"/>
      <c r="Q542" s="10"/>
      <c r="R542" s="29">
        <f t="shared" si="8"/>
        <v>6000</v>
      </c>
      <c r="S542" s="42" t="s">
        <v>3299</v>
      </c>
    </row>
    <row r="543" spans="1:19" s="25" customFormat="1" ht="13.5" x14ac:dyDescent="0.2">
      <c r="A543" s="49" t="s">
        <v>3295</v>
      </c>
      <c r="B543" s="47" t="s">
        <v>3000</v>
      </c>
      <c r="C543" s="47" t="s">
        <v>2999</v>
      </c>
      <c r="D543" s="44" t="s">
        <v>3298</v>
      </c>
      <c r="E543" s="47" t="s">
        <v>2997</v>
      </c>
      <c r="F543" s="48" t="s">
        <v>3064</v>
      </c>
      <c r="G543" s="47" t="s">
        <v>2995</v>
      </c>
      <c r="J543" s="44" t="s">
        <v>2938</v>
      </c>
      <c r="K543" s="50" t="s">
        <v>3002</v>
      </c>
      <c r="L543" s="44" t="s">
        <v>2993</v>
      </c>
      <c r="M543" s="45"/>
      <c r="N543" s="44" t="s">
        <v>2992</v>
      </c>
      <c r="O543" s="43">
        <v>6000</v>
      </c>
      <c r="P543" s="43"/>
      <c r="Q543" s="10"/>
      <c r="R543" s="29">
        <f t="shared" si="8"/>
        <v>6000</v>
      </c>
      <c r="S543" s="52">
        <v>5621542430</v>
      </c>
    </row>
    <row r="544" spans="1:19" s="25" customFormat="1" ht="13.5" x14ac:dyDescent="0.2">
      <c r="A544" s="49" t="s">
        <v>3295</v>
      </c>
      <c r="B544" s="47" t="s">
        <v>3000</v>
      </c>
      <c r="C544" s="47" t="s">
        <v>2999</v>
      </c>
      <c r="D544" s="44" t="s">
        <v>3297</v>
      </c>
      <c r="E544" s="47" t="s">
        <v>2997</v>
      </c>
      <c r="F544" s="55" t="s">
        <v>3056</v>
      </c>
      <c r="G544" s="47" t="s">
        <v>2995</v>
      </c>
      <c r="J544" s="44" t="s">
        <v>2938</v>
      </c>
      <c r="K544" s="50" t="s">
        <v>3002</v>
      </c>
      <c r="L544" s="44" t="s">
        <v>2993</v>
      </c>
      <c r="M544" s="45"/>
      <c r="N544" s="44" t="s">
        <v>2992</v>
      </c>
      <c r="O544" s="43">
        <v>6000</v>
      </c>
      <c r="P544" s="43"/>
      <c r="Q544" s="10"/>
      <c r="R544" s="29">
        <f t="shared" si="8"/>
        <v>6000</v>
      </c>
      <c r="S544" s="55" t="s">
        <v>3296</v>
      </c>
    </row>
    <row r="545" spans="1:19" s="25" customFormat="1" ht="13.5" x14ac:dyDescent="0.2">
      <c r="A545" s="49" t="s">
        <v>3295</v>
      </c>
      <c r="B545" s="47" t="s">
        <v>3000</v>
      </c>
      <c r="C545" s="47" t="s">
        <v>2999</v>
      </c>
      <c r="D545" s="44" t="s">
        <v>3294</v>
      </c>
      <c r="E545" s="47" t="s">
        <v>2997</v>
      </c>
      <c r="F545" s="55" t="s">
        <v>3017</v>
      </c>
      <c r="G545" s="47" t="s">
        <v>2995</v>
      </c>
      <c r="J545" s="44" t="s">
        <v>2938</v>
      </c>
      <c r="K545" s="50" t="s">
        <v>3002</v>
      </c>
      <c r="L545" s="44" t="s">
        <v>2993</v>
      </c>
      <c r="M545" s="45"/>
      <c r="N545" s="44" t="s">
        <v>2992</v>
      </c>
      <c r="O545" s="43">
        <v>6000</v>
      </c>
      <c r="P545" s="43"/>
      <c r="Q545" s="10"/>
      <c r="R545" s="29">
        <f t="shared" si="8"/>
        <v>6000</v>
      </c>
      <c r="S545" s="55" t="s">
        <v>3293</v>
      </c>
    </row>
    <row r="546" spans="1:19" s="25" customFormat="1" ht="13.5" x14ac:dyDescent="0.2">
      <c r="A546" s="49" t="s">
        <v>3284</v>
      </c>
      <c r="B546" s="47" t="s">
        <v>3000</v>
      </c>
      <c r="C546" s="47" t="s">
        <v>2999</v>
      </c>
      <c r="D546" s="44" t="s">
        <v>3292</v>
      </c>
      <c r="E546" s="47" t="s">
        <v>2997</v>
      </c>
      <c r="F546" s="48" t="s">
        <v>3281</v>
      </c>
      <c r="G546" s="47" t="s">
        <v>2995</v>
      </c>
      <c r="H546" s="44" t="s">
        <v>2984</v>
      </c>
      <c r="J546" s="44" t="s">
        <v>2938</v>
      </c>
      <c r="K546" s="46" t="s">
        <v>2994</v>
      </c>
      <c r="L546" s="44" t="s">
        <v>2993</v>
      </c>
      <c r="M546" s="45"/>
      <c r="N546" s="44" t="s">
        <v>2992</v>
      </c>
      <c r="O546" s="43">
        <v>6000</v>
      </c>
      <c r="P546" s="43">
        <v>6000</v>
      </c>
      <c r="Q546" s="10"/>
      <c r="R546" s="29">
        <f t="shared" si="8"/>
        <v>12000</v>
      </c>
      <c r="S546" s="42">
        <v>5621543060</v>
      </c>
    </row>
    <row r="547" spans="1:19" s="25" customFormat="1" ht="13.5" x14ac:dyDescent="0.2">
      <c r="A547" s="49" t="s">
        <v>3284</v>
      </c>
      <c r="B547" s="47" t="s">
        <v>3000</v>
      </c>
      <c r="C547" s="47" t="s">
        <v>2999</v>
      </c>
      <c r="D547" s="44" t="s">
        <v>3291</v>
      </c>
      <c r="E547" s="47" t="s">
        <v>2997</v>
      </c>
      <c r="F547" s="48" t="s">
        <v>3044</v>
      </c>
      <c r="G547" s="47" t="s">
        <v>2995</v>
      </c>
      <c r="H547" s="44" t="s">
        <v>2984</v>
      </c>
      <c r="J547" s="44" t="s">
        <v>2938</v>
      </c>
      <c r="K547" s="46" t="s">
        <v>3005</v>
      </c>
      <c r="L547" s="44" t="s">
        <v>2993</v>
      </c>
      <c r="M547" s="45"/>
      <c r="N547" s="44" t="s">
        <v>2992</v>
      </c>
      <c r="O547" s="43">
        <v>40000</v>
      </c>
      <c r="P547" s="43">
        <v>24000</v>
      </c>
      <c r="Q547" s="10"/>
      <c r="R547" s="29">
        <f t="shared" si="8"/>
        <v>64000</v>
      </c>
      <c r="S547" s="42">
        <v>5621543104</v>
      </c>
    </row>
    <row r="548" spans="1:19" s="25" customFormat="1" ht="13.5" x14ac:dyDescent="0.2">
      <c r="A548" s="49" t="s">
        <v>3284</v>
      </c>
      <c r="B548" s="47" t="s">
        <v>3000</v>
      </c>
      <c r="C548" s="47" t="s">
        <v>2999</v>
      </c>
      <c r="D548" s="44" t="s">
        <v>3290</v>
      </c>
      <c r="E548" s="47" t="s">
        <v>2997</v>
      </c>
      <c r="F548" s="48" t="s">
        <v>3135</v>
      </c>
      <c r="G548" s="47" t="s">
        <v>2995</v>
      </c>
      <c r="H548" s="44" t="s">
        <v>2984</v>
      </c>
      <c r="J548" s="44" t="s">
        <v>2938</v>
      </c>
      <c r="K548" s="46" t="s">
        <v>2994</v>
      </c>
      <c r="L548" s="44" t="s">
        <v>2993</v>
      </c>
      <c r="M548" s="45"/>
      <c r="N548" s="44" t="s">
        <v>2992</v>
      </c>
      <c r="O548" s="43">
        <v>85000</v>
      </c>
      <c r="P548" s="43">
        <v>51000</v>
      </c>
      <c r="Q548" s="10"/>
      <c r="R548" s="29">
        <f t="shared" si="8"/>
        <v>136000</v>
      </c>
      <c r="S548" s="42">
        <v>5621542964</v>
      </c>
    </row>
    <row r="549" spans="1:19" s="25" customFormat="1" ht="13.5" x14ac:dyDescent="0.2">
      <c r="A549" s="49" t="s">
        <v>3284</v>
      </c>
      <c r="B549" s="47" t="s">
        <v>3000</v>
      </c>
      <c r="C549" s="47" t="s">
        <v>2999</v>
      </c>
      <c r="D549" s="44" t="s">
        <v>3289</v>
      </c>
      <c r="E549" s="47" t="s">
        <v>2997</v>
      </c>
      <c r="F549" s="48" t="s">
        <v>3157</v>
      </c>
      <c r="G549" s="47" t="s">
        <v>2995</v>
      </c>
      <c r="J549" s="44" t="s">
        <v>2938</v>
      </c>
      <c r="K549" s="46" t="s">
        <v>2994</v>
      </c>
      <c r="L549" s="44" t="s">
        <v>2993</v>
      </c>
      <c r="M549" s="45"/>
      <c r="N549" s="44" t="s">
        <v>2992</v>
      </c>
      <c r="O549" s="43">
        <v>6000</v>
      </c>
      <c r="P549" s="43"/>
      <c r="Q549" s="10"/>
      <c r="R549" s="29">
        <f t="shared" si="8"/>
        <v>6000</v>
      </c>
      <c r="S549" s="42">
        <v>5621542872</v>
      </c>
    </row>
    <row r="550" spans="1:19" s="25" customFormat="1" ht="13.5" x14ac:dyDescent="0.2">
      <c r="A550" s="49" t="s">
        <v>3284</v>
      </c>
      <c r="B550" s="47" t="s">
        <v>3000</v>
      </c>
      <c r="C550" s="47" t="s">
        <v>2999</v>
      </c>
      <c r="D550" s="44" t="s">
        <v>3288</v>
      </c>
      <c r="E550" s="47" t="s">
        <v>2997</v>
      </c>
      <c r="F550" s="48" t="s">
        <v>3068</v>
      </c>
      <c r="G550" s="47" t="s">
        <v>2995</v>
      </c>
      <c r="J550" s="44" t="s">
        <v>2938</v>
      </c>
      <c r="K550" s="46" t="s">
        <v>2994</v>
      </c>
      <c r="L550" s="44" t="s">
        <v>2993</v>
      </c>
      <c r="M550" s="45"/>
      <c r="N550" s="44" t="s">
        <v>2992</v>
      </c>
      <c r="O550" s="43">
        <v>6000</v>
      </c>
      <c r="P550" s="43"/>
      <c r="Q550" s="10"/>
      <c r="R550" s="29">
        <f t="shared" si="8"/>
        <v>6000</v>
      </c>
      <c r="S550" s="42">
        <v>5621542894</v>
      </c>
    </row>
    <row r="551" spans="1:19" s="25" customFormat="1" ht="13.5" x14ac:dyDescent="0.2">
      <c r="A551" s="49" t="s">
        <v>3284</v>
      </c>
      <c r="B551" s="47" t="s">
        <v>3000</v>
      </c>
      <c r="C551" s="47" t="s">
        <v>2999</v>
      </c>
      <c r="D551" s="44" t="s">
        <v>3287</v>
      </c>
      <c r="E551" s="47" t="s">
        <v>2997</v>
      </c>
      <c r="F551" s="48" t="s">
        <v>3073</v>
      </c>
      <c r="G551" s="47" t="s">
        <v>2995</v>
      </c>
      <c r="J551" s="44" t="s">
        <v>2938</v>
      </c>
      <c r="K551" s="46" t="s">
        <v>3005</v>
      </c>
      <c r="L551" s="44" t="s">
        <v>2993</v>
      </c>
      <c r="M551" s="45"/>
      <c r="N551" s="44" t="s">
        <v>2992</v>
      </c>
      <c r="O551" s="43">
        <v>6000</v>
      </c>
      <c r="P551" s="43"/>
      <c r="Q551" s="10"/>
      <c r="R551" s="29">
        <f t="shared" si="8"/>
        <v>6000</v>
      </c>
      <c r="S551" s="42">
        <v>5621542953</v>
      </c>
    </row>
    <row r="552" spans="1:19" s="25" customFormat="1" ht="13.5" x14ac:dyDescent="0.2">
      <c r="A552" s="49" t="s">
        <v>3284</v>
      </c>
      <c r="B552" s="47" t="s">
        <v>3000</v>
      </c>
      <c r="C552" s="47" t="s">
        <v>2999</v>
      </c>
      <c r="D552" s="44" t="s">
        <v>3286</v>
      </c>
      <c r="E552" s="47" t="s">
        <v>2997</v>
      </c>
      <c r="F552" s="48" t="s">
        <v>3017</v>
      </c>
      <c r="G552" s="47" t="s">
        <v>2995</v>
      </c>
      <c r="J552" s="44" t="s">
        <v>2938</v>
      </c>
      <c r="K552" s="50" t="s">
        <v>3002</v>
      </c>
      <c r="L552" s="44" t="s">
        <v>2993</v>
      </c>
      <c r="M552" s="45"/>
      <c r="N552" s="44" t="s">
        <v>2992</v>
      </c>
      <c r="O552" s="43">
        <v>60000</v>
      </c>
      <c r="P552" s="43"/>
      <c r="Q552" s="10"/>
      <c r="R552" s="29">
        <f t="shared" si="8"/>
        <v>60000</v>
      </c>
      <c r="S552" s="52">
        <v>5621542824</v>
      </c>
    </row>
    <row r="553" spans="1:19" s="25" customFormat="1" ht="13.5" x14ac:dyDescent="0.2">
      <c r="A553" s="49" t="s">
        <v>3284</v>
      </c>
      <c r="B553" s="47" t="s">
        <v>3000</v>
      </c>
      <c r="C553" s="47" t="s">
        <v>2999</v>
      </c>
      <c r="D553" s="44" t="s">
        <v>3285</v>
      </c>
      <c r="E553" s="47" t="s">
        <v>2997</v>
      </c>
      <c r="F553" s="55" t="s">
        <v>3017</v>
      </c>
      <c r="G553" s="47" t="s">
        <v>2995</v>
      </c>
      <c r="J553" s="44" t="s">
        <v>2938</v>
      </c>
      <c r="K553" s="50" t="s">
        <v>3002</v>
      </c>
      <c r="L553" s="44" t="s">
        <v>2993</v>
      </c>
      <c r="M553" s="45"/>
      <c r="N553" s="44" t="s">
        <v>2992</v>
      </c>
      <c r="O553" s="43">
        <v>6000</v>
      </c>
      <c r="P553" s="43"/>
      <c r="Q553" s="10"/>
      <c r="R553" s="29">
        <f t="shared" si="8"/>
        <v>6000</v>
      </c>
      <c r="S553" s="42">
        <v>95446752925</v>
      </c>
    </row>
    <row r="554" spans="1:19" s="25" customFormat="1" ht="13.5" x14ac:dyDescent="0.2">
      <c r="A554" s="49" t="s">
        <v>3284</v>
      </c>
      <c r="B554" s="47" t="s">
        <v>3000</v>
      </c>
      <c r="C554" s="47" t="s">
        <v>2999</v>
      </c>
      <c r="D554" s="44" t="s">
        <v>3283</v>
      </c>
      <c r="E554" s="47" t="s">
        <v>2997</v>
      </c>
      <c r="F554" s="55" t="s">
        <v>3017</v>
      </c>
      <c r="G554" s="47" t="s">
        <v>2995</v>
      </c>
      <c r="J554" s="44" t="s">
        <v>2938</v>
      </c>
      <c r="K554" s="50" t="s">
        <v>3002</v>
      </c>
      <c r="L554" s="44" t="s">
        <v>2993</v>
      </c>
      <c r="M554" s="45"/>
      <c r="N554" s="44" t="s">
        <v>2992</v>
      </c>
      <c r="O554" s="43">
        <v>6000</v>
      </c>
      <c r="P554" s="43"/>
      <c r="Q554" s="10"/>
      <c r="R554" s="29">
        <f t="shared" si="8"/>
        <v>6000</v>
      </c>
      <c r="S554" s="42">
        <v>95446761809</v>
      </c>
    </row>
    <row r="555" spans="1:19" s="25" customFormat="1" ht="13.5" x14ac:dyDescent="0.2">
      <c r="A555" s="49" t="s">
        <v>3270</v>
      </c>
      <c r="B555" s="47" t="s">
        <v>3000</v>
      </c>
      <c r="C555" s="47" t="s">
        <v>2999</v>
      </c>
      <c r="D555" s="44" t="s">
        <v>3282</v>
      </c>
      <c r="E555" s="47" t="s">
        <v>2997</v>
      </c>
      <c r="F555" s="48" t="s">
        <v>3281</v>
      </c>
      <c r="G555" s="47" t="s">
        <v>2995</v>
      </c>
      <c r="H555" s="44" t="s">
        <v>2984</v>
      </c>
      <c r="J555" s="44" t="s">
        <v>2938</v>
      </c>
      <c r="K555" s="46" t="s">
        <v>2994</v>
      </c>
      <c r="L555" s="44" t="s">
        <v>2993</v>
      </c>
      <c r="M555" s="45"/>
      <c r="N555" s="44" t="s">
        <v>2992</v>
      </c>
      <c r="O555" s="43">
        <v>6000</v>
      </c>
      <c r="P555" s="43">
        <v>6000</v>
      </c>
      <c r="Q555" s="10"/>
      <c r="R555" s="29">
        <f t="shared" si="8"/>
        <v>12000</v>
      </c>
      <c r="S555" s="42">
        <v>5621543690</v>
      </c>
    </row>
    <row r="556" spans="1:19" s="25" customFormat="1" ht="13.5" x14ac:dyDescent="0.2">
      <c r="A556" s="49" t="s">
        <v>3270</v>
      </c>
      <c r="B556" s="47" t="s">
        <v>3000</v>
      </c>
      <c r="C556" s="47" t="s">
        <v>2999</v>
      </c>
      <c r="D556" s="44" t="s">
        <v>3280</v>
      </c>
      <c r="E556" s="47" t="s">
        <v>2997</v>
      </c>
      <c r="F556" s="48" t="s">
        <v>3075</v>
      </c>
      <c r="G556" s="47" t="s">
        <v>2995</v>
      </c>
      <c r="H556" s="44" t="s">
        <v>2984</v>
      </c>
      <c r="J556" s="44" t="s">
        <v>2938</v>
      </c>
      <c r="K556" s="46" t="s">
        <v>3005</v>
      </c>
      <c r="L556" s="44" t="s">
        <v>2993</v>
      </c>
      <c r="M556" s="45"/>
      <c r="N556" s="44" t="s">
        <v>2992</v>
      </c>
      <c r="O556" s="43">
        <v>6000</v>
      </c>
      <c r="P556" s="43">
        <v>6000</v>
      </c>
      <c r="Q556" s="10"/>
      <c r="R556" s="29">
        <f t="shared" si="8"/>
        <v>12000</v>
      </c>
      <c r="S556" s="42">
        <v>5621543513</v>
      </c>
    </row>
    <row r="557" spans="1:19" s="25" customFormat="1" ht="13.5" x14ac:dyDescent="0.2">
      <c r="A557" s="49" t="s">
        <v>3270</v>
      </c>
      <c r="B557" s="47" t="s">
        <v>3000</v>
      </c>
      <c r="C557" s="47" t="s">
        <v>2999</v>
      </c>
      <c r="D557" s="44" t="s">
        <v>3279</v>
      </c>
      <c r="E557" s="47" t="s">
        <v>2997</v>
      </c>
      <c r="F557" s="48" t="s">
        <v>3054</v>
      </c>
      <c r="G557" s="47" t="s">
        <v>2995</v>
      </c>
      <c r="H557" s="44" t="s">
        <v>2984</v>
      </c>
      <c r="J557" s="44" t="s">
        <v>2938</v>
      </c>
      <c r="K557" s="46" t="s">
        <v>3005</v>
      </c>
      <c r="L557" s="44" t="s">
        <v>2993</v>
      </c>
      <c r="M557" s="45"/>
      <c r="N557" s="44" t="s">
        <v>2992</v>
      </c>
      <c r="O557" s="43">
        <v>50000</v>
      </c>
      <c r="P557" s="43">
        <v>30000</v>
      </c>
      <c r="Q557" s="10"/>
      <c r="R557" s="29">
        <f t="shared" si="8"/>
        <v>80000</v>
      </c>
      <c r="S557" s="42">
        <v>5621543712</v>
      </c>
    </row>
    <row r="558" spans="1:19" s="25" customFormat="1" ht="13.5" x14ac:dyDescent="0.2">
      <c r="A558" s="49" t="s">
        <v>3270</v>
      </c>
      <c r="B558" s="47" t="s">
        <v>3000</v>
      </c>
      <c r="C558" s="47" t="s">
        <v>2999</v>
      </c>
      <c r="D558" s="44" t="s">
        <v>3278</v>
      </c>
      <c r="E558" s="47" t="s">
        <v>2997</v>
      </c>
      <c r="F558" s="48" t="s">
        <v>3056</v>
      </c>
      <c r="G558" s="47" t="s">
        <v>2995</v>
      </c>
      <c r="H558" s="44" t="s">
        <v>2984</v>
      </c>
      <c r="J558" s="44" t="s">
        <v>2938</v>
      </c>
      <c r="K558" s="50" t="s">
        <v>3002</v>
      </c>
      <c r="L558" s="44" t="s">
        <v>2993</v>
      </c>
      <c r="M558" s="45"/>
      <c r="N558" s="44" t="s">
        <v>2992</v>
      </c>
      <c r="O558" s="43">
        <v>60000</v>
      </c>
      <c r="P558" s="43">
        <v>36000</v>
      </c>
      <c r="Q558" s="10"/>
      <c r="R558" s="29">
        <f t="shared" si="8"/>
        <v>96000</v>
      </c>
      <c r="S558" s="42">
        <v>5621543432</v>
      </c>
    </row>
    <row r="559" spans="1:19" s="25" customFormat="1" ht="13.5" x14ac:dyDescent="0.2">
      <c r="A559" s="49" t="s">
        <v>3270</v>
      </c>
      <c r="B559" s="47" t="s">
        <v>3000</v>
      </c>
      <c r="C559" s="47" t="s">
        <v>2999</v>
      </c>
      <c r="D559" s="44" t="s">
        <v>3277</v>
      </c>
      <c r="E559" s="47" t="s">
        <v>2997</v>
      </c>
      <c r="F559" s="48" t="s">
        <v>3276</v>
      </c>
      <c r="G559" s="47" t="s">
        <v>2995</v>
      </c>
      <c r="H559" s="44" t="s">
        <v>2984</v>
      </c>
      <c r="J559" s="44" t="s">
        <v>2938</v>
      </c>
      <c r="K559" s="46" t="s">
        <v>2994</v>
      </c>
      <c r="L559" s="44" t="s">
        <v>2993</v>
      </c>
      <c r="M559" s="45"/>
      <c r="N559" s="44" t="s">
        <v>2992</v>
      </c>
      <c r="O559" s="43">
        <v>90000</v>
      </c>
      <c r="P559" s="43">
        <v>54000</v>
      </c>
      <c r="Q559" s="10"/>
      <c r="R559" s="29">
        <f t="shared" si="8"/>
        <v>144000</v>
      </c>
      <c r="S559" s="42" t="s">
        <v>3275</v>
      </c>
    </row>
    <row r="560" spans="1:19" s="25" customFormat="1" ht="13.5" x14ac:dyDescent="0.2">
      <c r="A560" s="49" t="s">
        <v>3270</v>
      </c>
      <c r="B560" s="47" t="s">
        <v>3000</v>
      </c>
      <c r="C560" s="47" t="s">
        <v>2999</v>
      </c>
      <c r="D560" s="44" t="s">
        <v>3274</v>
      </c>
      <c r="E560" s="47" t="s">
        <v>2997</v>
      </c>
      <c r="F560" s="48" t="s">
        <v>3161</v>
      </c>
      <c r="G560" s="47" t="s">
        <v>2995</v>
      </c>
      <c r="J560" s="44" t="s">
        <v>2938</v>
      </c>
      <c r="K560" s="50" t="s">
        <v>3002</v>
      </c>
      <c r="L560" s="44" t="s">
        <v>2993</v>
      </c>
      <c r="M560" s="45"/>
      <c r="N560" s="44" t="s">
        <v>2992</v>
      </c>
      <c r="O560" s="43">
        <v>6000</v>
      </c>
      <c r="P560" s="43"/>
      <c r="Q560" s="10"/>
      <c r="R560" s="29">
        <f t="shared" si="8"/>
        <v>6000</v>
      </c>
      <c r="S560" s="42">
        <v>5621543642</v>
      </c>
    </row>
    <row r="561" spans="1:19" s="25" customFormat="1" ht="13.5" x14ac:dyDescent="0.2">
      <c r="A561" s="49" t="s">
        <v>3270</v>
      </c>
      <c r="B561" s="47" t="s">
        <v>3000</v>
      </c>
      <c r="C561" s="47" t="s">
        <v>2999</v>
      </c>
      <c r="D561" s="44" t="s">
        <v>3273</v>
      </c>
      <c r="E561" s="47" t="s">
        <v>2997</v>
      </c>
      <c r="F561" s="48" t="s">
        <v>3161</v>
      </c>
      <c r="G561" s="47" t="s">
        <v>2995</v>
      </c>
      <c r="J561" s="44" t="s">
        <v>2938</v>
      </c>
      <c r="K561" s="50" t="s">
        <v>3002</v>
      </c>
      <c r="L561" s="44" t="s">
        <v>2993</v>
      </c>
      <c r="M561" s="45"/>
      <c r="N561" s="44" t="s">
        <v>2992</v>
      </c>
      <c r="O561" s="43">
        <v>6000</v>
      </c>
      <c r="P561" s="43"/>
      <c r="Q561" s="10"/>
      <c r="R561" s="29">
        <f t="shared" si="8"/>
        <v>6000</v>
      </c>
      <c r="S561" s="42">
        <v>5621543896</v>
      </c>
    </row>
    <row r="562" spans="1:19" s="25" customFormat="1" ht="13.5" x14ac:dyDescent="0.2">
      <c r="A562" s="49" t="s">
        <v>3270</v>
      </c>
      <c r="B562" s="47" t="s">
        <v>3000</v>
      </c>
      <c r="C562" s="47" t="s">
        <v>2999</v>
      </c>
      <c r="D562" s="44" t="s">
        <v>3272</v>
      </c>
      <c r="E562" s="47" t="s">
        <v>2997</v>
      </c>
      <c r="F562" s="48" t="s">
        <v>3017</v>
      </c>
      <c r="G562" s="47" t="s">
        <v>2995</v>
      </c>
      <c r="J562" s="44" t="s">
        <v>2938</v>
      </c>
      <c r="K562" s="50" t="s">
        <v>3002</v>
      </c>
      <c r="L562" s="44" t="s">
        <v>2993</v>
      </c>
      <c r="M562" s="45"/>
      <c r="N562" s="44" t="s">
        <v>2992</v>
      </c>
      <c r="O562" s="43">
        <v>6000</v>
      </c>
      <c r="P562" s="43"/>
      <c r="Q562" s="10"/>
      <c r="R562" s="29">
        <f t="shared" si="8"/>
        <v>6000</v>
      </c>
      <c r="S562" s="52" t="s">
        <v>3271</v>
      </c>
    </row>
    <row r="563" spans="1:19" s="25" customFormat="1" ht="13.5" x14ac:dyDescent="0.2">
      <c r="A563" s="49" t="s">
        <v>3270</v>
      </c>
      <c r="B563" s="47" t="s">
        <v>3000</v>
      </c>
      <c r="C563" s="47" t="s">
        <v>2999</v>
      </c>
      <c r="D563" s="44" t="s">
        <v>3269</v>
      </c>
      <c r="E563" s="47" t="s">
        <v>2997</v>
      </c>
      <c r="F563" s="55" t="s">
        <v>3056</v>
      </c>
      <c r="G563" s="47" t="s">
        <v>2995</v>
      </c>
      <c r="J563" s="44" t="s">
        <v>2938</v>
      </c>
      <c r="K563" s="50" t="s">
        <v>3002</v>
      </c>
      <c r="L563" s="44" t="s">
        <v>2993</v>
      </c>
      <c r="M563" s="45"/>
      <c r="N563" s="44" t="s">
        <v>2992</v>
      </c>
      <c r="O563" s="43">
        <v>6000</v>
      </c>
      <c r="P563" s="43"/>
      <c r="Q563" s="10"/>
      <c r="R563" s="29">
        <f t="shared" si="8"/>
        <v>6000</v>
      </c>
      <c r="S563" s="42">
        <v>95446800079</v>
      </c>
    </row>
    <row r="564" spans="1:19" s="25" customFormat="1" ht="13.5" x14ac:dyDescent="0.2">
      <c r="A564" s="49" t="s">
        <v>3257</v>
      </c>
      <c r="B564" s="47" t="s">
        <v>3000</v>
      </c>
      <c r="C564" s="47" t="s">
        <v>2999</v>
      </c>
      <c r="D564" s="44" t="s">
        <v>3268</v>
      </c>
      <c r="E564" s="47" t="s">
        <v>2997</v>
      </c>
      <c r="F564" s="48" t="s">
        <v>3032</v>
      </c>
      <c r="G564" s="47" t="s">
        <v>2995</v>
      </c>
      <c r="H564" s="44" t="s">
        <v>2984</v>
      </c>
      <c r="J564" s="44" t="s">
        <v>2938</v>
      </c>
      <c r="K564" s="46" t="s">
        <v>2994</v>
      </c>
      <c r="L564" s="44" t="s">
        <v>2993</v>
      </c>
      <c r="M564" s="45"/>
      <c r="N564" s="44" t="s">
        <v>2992</v>
      </c>
      <c r="O564" s="43">
        <v>6000</v>
      </c>
      <c r="P564" s="43">
        <v>6000</v>
      </c>
      <c r="Q564" s="10"/>
      <c r="R564" s="29">
        <f t="shared" si="8"/>
        <v>12000</v>
      </c>
      <c r="S564" s="42">
        <v>5621543981</v>
      </c>
    </row>
    <row r="565" spans="1:19" s="25" customFormat="1" ht="13.5" x14ac:dyDescent="0.2">
      <c r="A565" s="49" t="s">
        <v>3257</v>
      </c>
      <c r="B565" s="47" t="s">
        <v>3000</v>
      </c>
      <c r="C565" s="47" t="s">
        <v>2999</v>
      </c>
      <c r="D565" s="44" t="s">
        <v>3267</v>
      </c>
      <c r="E565" s="47" t="s">
        <v>2997</v>
      </c>
      <c r="F565" s="48" t="s">
        <v>3044</v>
      </c>
      <c r="G565" s="47" t="s">
        <v>2995</v>
      </c>
      <c r="H565" s="44" t="s">
        <v>2984</v>
      </c>
      <c r="J565" s="44" t="s">
        <v>2938</v>
      </c>
      <c r="K565" s="46" t="s">
        <v>3005</v>
      </c>
      <c r="L565" s="44" t="s">
        <v>2993</v>
      </c>
      <c r="M565" s="45"/>
      <c r="N565" s="44" t="s">
        <v>2992</v>
      </c>
      <c r="O565" s="43">
        <v>6000</v>
      </c>
      <c r="P565" s="43">
        <v>6000</v>
      </c>
      <c r="Q565" s="10"/>
      <c r="R565" s="29">
        <f t="shared" si="8"/>
        <v>12000</v>
      </c>
      <c r="S565" s="42">
        <v>5621543922</v>
      </c>
    </row>
    <row r="566" spans="1:19" s="25" customFormat="1" ht="13.5" x14ac:dyDescent="0.2">
      <c r="A566" s="49" t="s">
        <v>3257</v>
      </c>
      <c r="B566" s="47" t="s">
        <v>3000</v>
      </c>
      <c r="C566" s="47" t="s">
        <v>2999</v>
      </c>
      <c r="D566" s="44" t="s">
        <v>3266</v>
      </c>
      <c r="E566" s="47" t="s">
        <v>2997</v>
      </c>
      <c r="F566" s="48" t="s">
        <v>3044</v>
      </c>
      <c r="G566" s="47" t="s">
        <v>2995</v>
      </c>
      <c r="H566" s="44" t="s">
        <v>2984</v>
      </c>
      <c r="J566" s="44" t="s">
        <v>2938</v>
      </c>
      <c r="K566" s="46" t="s">
        <v>3005</v>
      </c>
      <c r="L566" s="44" t="s">
        <v>2993</v>
      </c>
      <c r="M566" s="45"/>
      <c r="N566" s="44" t="s">
        <v>2992</v>
      </c>
      <c r="O566" s="43">
        <v>6000</v>
      </c>
      <c r="P566" s="43">
        <v>6000</v>
      </c>
      <c r="Q566" s="10"/>
      <c r="R566" s="29">
        <f t="shared" si="8"/>
        <v>12000</v>
      </c>
      <c r="S566" s="42">
        <v>5621543933</v>
      </c>
    </row>
    <row r="567" spans="1:19" s="25" customFormat="1" ht="13.5" x14ac:dyDescent="0.2">
      <c r="A567" s="49" t="s">
        <v>3257</v>
      </c>
      <c r="B567" s="47" t="s">
        <v>3000</v>
      </c>
      <c r="C567" s="47" t="s">
        <v>2999</v>
      </c>
      <c r="D567" s="44" t="s">
        <v>3265</v>
      </c>
      <c r="E567" s="47" t="s">
        <v>2997</v>
      </c>
      <c r="F567" s="48" t="s">
        <v>3181</v>
      </c>
      <c r="G567" s="47" t="s">
        <v>2995</v>
      </c>
      <c r="H567" s="44" t="s">
        <v>2984</v>
      </c>
      <c r="J567" s="44" t="s">
        <v>2938</v>
      </c>
      <c r="K567" s="46" t="s">
        <v>3005</v>
      </c>
      <c r="L567" s="44" t="s">
        <v>2993</v>
      </c>
      <c r="M567" s="45"/>
      <c r="N567" s="44" t="s">
        <v>2992</v>
      </c>
      <c r="O567" s="43">
        <v>50000</v>
      </c>
      <c r="P567" s="43">
        <v>30000</v>
      </c>
      <c r="Q567" s="10"/>
      <c r="R567" s="29">
        <f t="shared" si="8"/>
        <v>80000</v>
      </c>
      <c r="S567" s="42">
        <v>5621543966</v>
      </c>
    </row>
    <row r="568" spans="1:19" s="25" customFormat="1" ht="13.5" x14ac:dyDescent="0.2">
      <c r="A568" s="49" t="s">
        <v>3257</v>
      </c>
      <c r="B568" s="47" t="s">
        <v>3000</v>
      </c>
      <c r="C568" s="47" t="s">
        <v>2999</v>
      </c>
      <c r="D568" s="44" t="s">
        <v>3264</v>
      </c>
      <c r="E568" s="47" t="s">
        <v>2997</v>
      </c>
      <c r="F568" s="48" t="s">
        <v>3017</v>
      </c>
      <c r="G568" s="47" t="s">
        <v>2995</v>
      </c>
      <c r="H568" s="44" t="s">
        <v>2984</v>
      </c>
      <c r="J568" s="44" t="s">
        <v>2938</v>
      </c>
      <c r="K568" s="50" t="s">
        <v>3002</v>
      </c>
      <c r="L568" s="44" t="s">
        <v>2993</v>
      </c>
      <c r="M568" s="45"/>
      <c r="N568" s="44" t="s">
        <v>2992</v>
      </c>
      <c r="O568" s="43">
        <v>60000</v>
      </c>
      <c r="P568" s="43">
        <v>36000</v>
      </c>
      <c r="Q568" s="10"/>
      <c r="R568" s="29">
        <f t="shared" si="8"/>
        <v>96000</v>
      </c>
      <c r="S568" s="42">
        <v>95446834214</v>
      </c>
    </row>
    <row r="569" spans="1:19" s="25" customFormat="1" ht="13.5" x14ac:dyDescent="0.2">
      <c r="A569" s="49" t="s">
        <v>3257</v>
      </c>
      <c r="B569" s="47" t="s">
        <v>3000</v>
      </c>
      <c r="C569" s="47" t="s">
        <v>2999</v>
      </c>
      <c r="D569" s="44" t="s">
        <v>3263</v>
      </c>
      <c r="E569" s="47" t="s">
        <v>2997</v>
      </c>
      <c r="F569" s="48" t="s">
        <v>3068</v>
      </c>
      <c r="G569" s="47" t="s">
        <v>2995</v>
      </c>
      <c r="H569" s="44" t="s">
        <v>2984</v>
      </c>
      <c r="J569" s="44" t="s">
        <v>2938</v>
      </c>
      <c r="K569" s="46" t="s">
        <v>2994</v>
      </c>
      <c r="L569" s="44" t="s">
        <v>2993</v>
      </c>
      <c r="M569" s="45"/>
      <c r="N569" s="44" t="s">
        <v>2992</v>
      </c>
      <c r="O569" s="43">
        <v>65000</v>
      </c>
      <c r="P569" s="43">
        <v>39000</v>
      </c>
      <c r="Q569" s="10"/>
      <c r="R569" s="29">
        <f t="shared" si="8"/>
        <v>104000</v>
      </c>
      <c r="S569" s="42">
        <v>5621543911</v>
      </c>
    </row>
    <row r="570" spans="1:19" s="25" customFormat="1" ht="13.5" x14ac:dyDescent="0.2">
      <c r="A570" s="49" t="s">
        <v>3257</v>
      </c>
      <c r="B570" s="47" t="s">
        <v>3000</v>
      </c>
      <c r="C570" s="47" t="s">
        <v>2999</v>
      </c>
      <c r="D570" s="44" t="s">
        <v>3262</v>
      </c>
      <c r="E570" s="47" t="s">
        <v>2997</v>
      </c>
      <c r="F570" s="48" t="s">
        <v>3068</v>
      </c>
      <c r="G570" s="47" t="s">
        <v>2995</v>
      </c>
      <c r="J570" s="44" t="s">
        <v>2938</v>
      </c>
      <c r="K570" s="46" t="s">
        <v>2994</v>
      </c>
      <c r="L570" s="44" t="s">
        <v>2993</v>
      </c>
      <c r="M570" s="45"/>
      <c r="N570" s="44" t="s">
        <v>2992</v>
      </c>
      <c r="O570" s="43">
        <v>6000</v>
      </c>
      <c r="P570" s="43"/>
      <c r="Q570" s="10"/>
      <c r="R570" s="29">
        <f t="shared" si="8"/>
        <v>6000</v>
      </c>
      <c r="S570" s="42">
        <v>5621543900</v>
      </c>
    </row>
    <row r="571" spans="1:19" s="25" customFormat="1" ht="13.5" x14ac:dyDescent="0.2">
      <c r="A571" s="49" t="s">
        <v>3257</v>
      </c>
      <c r="B571" s="47" t="s">
        <v>3000</v>
      </c>
      <c r="C571" s="47" t="s">
        <v>2999</v>
      </c>
      <c r="D571" s="44" t="s">
        <v>3261</v>
      </c>
      <c r="E571" s="47" t="s">
        <v>2997</v>
      </c>
      <c r="F571" s="48" t="s">
        <v>3260</v>
      </c>
      <c r="G571" s="47" t="s">
        <v>2995</v>
      </c>
      <c r="J571" s="44" t="s">
        <v>2938</v>
      </c>
      <c r="K571" s="46" t="s">
        <v>3005</v>
      </c>
      <c r="L571" s="44" t="s">
        <v>2993</v>
      </c>
      <c r="M571" s="45"/>
      <c r="N571" s="44" t="s">
        <v>2992</v>
      </c>
      <c r="O571" s="43">
        <v>6000</v>
      </c>
      <c r="P571" s="43"/>
      <c r="Q571" s="10"/>
      <c r="R571" s="29">
        <f t="shared" si="8"/>
        <v>6000</v>
      </c>
      <c r="S571" s="52">
        <v>5621544036</v>
      </c>
    </row>
    <row r="572" spans="1:19" s="25" customFormat="1" ht="13.5" x14ac:dyDescent="0.2">
      <c r="A572" s="49" t="s">
        <v>3257</v>
      </c>
      <c r="B572" s="47" t="s">
        <v>3000</v>
      </c>
      <c r="C572" s="47" t="s">
        <v>2999</v>
      </c>
      <c r="D572" s="44" t="s">
        <v>3259</v>
      </c>
      <c r="E572" s="47" t="s">
        <v>2997</v>
      </c>
      <c r="F572" s="48" t="s">
        <v>3046</v>
      </c>
      <c r="G572" s="47" t="s">
        <v>2995</v>
      </c>
      <c r="J572" s="44" t="s">
        <v>2938</v>
      </c>
      <c r="K572" s="50" t="s">
        <v>3002</v>
      </c>
      <c r="L572" s="44" t="s">
        <v>2993</v>
      </c>
      <c r="M572" s="45"/>
      <c r="N572" s="44" t="s">
        <v>2992</v>
      </c>
      <c r="O572" s="43">
        <v>6000</v>
      </c>
      <c r="P572" s="43"/>
      <c r="Q572" s="10"/>
      <c r="R572" s="29">
        <f t="shared" si="8"/>
        <v>6000</v>
      </c>
      <c r="S572" s="42">
        <v>5621544283</v>
      </c>
    </row>
    <row r="573" spans="1:19" s="25" customFormat="1" ht="13.5" x14ac:dyDescent="0.2">
      <c r="A573" s="49" t="s">
        <v>3257</v>
      </c>
      <c r="B573" s="47" t="s">
        <v>3000</v>
      </c>
      <c r="C573" s="47" t="s">
        <v>2999</v>
      </c>
      <c r="D573" s="44" t="s">
        <v>3258</v>
      </c>
      <c r="E573" s="47" t="s">
        <v>2997</v>
      </c>
      <c r="F573" s="48" t="s">
        <v>3056</v>
      </c>
      <c r="G573" s="47" t="s">
        <v>2995</v>
      </c>
      <c r="J573" s="44" t="s">
        <v>2938</v>
      </c>
      <c r="K573" s="50" t="s">
        <v>3002</v>
      </c>
      <c r="L573" s="44" t="s">
        <v>2993</v>
      </c>
      <c r="M573" s="45"/>
      <c r="N573" s="44" t="s">
        <v>2992</v>
      </c>
      <c r="O573" s="43">
        <v>6000</v>
      </c>
      <c r="P573" s="43"/>
      <c r="Q573" s="10"/>
      <c r="R573" s="29">
        <f t="shared" si="8"/>
        <v>6000</v>
      </c>
      <c r="S573" s="42">
        <v>95446834483</v>
      </c>
    </row>
    <row r="574" spans="1:19" s="25" customFormat="1" ht="13.5" x14ac:dyDescent="0.2">
      <c r="A574" s="49" t="s">
        <v>3257</v>
      </c>
      <c r="B574" s="47" t="s">
        <v>3000</v>
      </c>
      <c r="C574" s="47" t="s">
        <v>2999</v>
      </c>
      <c r="D574" s="44" t="s">
        <v>3256</v>
      </c>
      <c r="E574" s="47" t="s">
        <v>2997</v>
      </c>
      <c r="F574" s="48" t="s">
        <v>3017</v>
      </c>
      <c r="G574" s="47" t="s">
        <v>2995</v>
      </c>
      <c r="J574" s="44" t="s">
        <v>2938</v>
      </c>
      <c r="K574" s="50" t="s">
        <v>3002</v>
      </c>
      <c r="L574" s="44" t="s">
        <v>2993</v>
      </c>
      <c r="M574" s="45"/>
      <c r="N574" s="44" t="s">
        <v>2992</v>
      </c>
      <c r="O574" s="43">
        <v>6000</v>
      </c>
      <c r="P574" s="43"/>
      <c r="Q574" s="10"/>
      <c r="R574" s="29">
        <f t="shared" si="8"/>
        <v>6000</v>
      </c>
      <c r="S574" s="42">
        <v>95446840611</v>
      </c>
    </row>
    <row r="575" spans="1:19" s="25" customFormat="1" ht="13.5" x14ac:dyDescent="0.2">
      <c r="A575" s="49" t="s">
        <v>3247</v>
      </c>
      <c r="B575" s="47" t="s">
        <v>3000</v>
      </c>
      <c r="C575" s="47" t="s">
        <v>2999</v>
      </c>
      <c r="D575" s="44" t="s">
        <v>3255</v>
      </c>
      <c r="E575" s="47" t="s">
        <v>2997</v>
      </c>
      <c r="F575" s="48" t="s">
        <v>3238</v>
      </c>
      <c r="G575" s="47" t="s">
        <v>2995</v>
      </c>
      <c r="H575" s="44" t="s">
        <v>2984</v>
      </c>
      <c r="J575" s="44" t="s">
        <v>2938</v>
      </c>
      <c r="K575" s="46" t="s">
        <v>3005</v>
      </c>
      <c r="L575" s="44" t="s">
        <v>2993</v>
      </c>
      <c r="M575" s="45"/>
      <c r="N575" s="44" t="s">
        <v>2992</v>
      </c>
      <c r="O575" s="43">
        <v>6000</v>
      </c>
      <c r="P575" s="43">
        <v>6000</v>
      </c>
      <c r="Q575" s="10"/>
      <c r="R575" s="29">
        <f t="shared" si="8"/>
        <v>12000</v>
      </c>
      <c r="S575" s="42">
        <v>5621544456</v>
      </c>
    </row>
    <row r="576" spans="1:19" s="25" customFormat="1" ht="13.5" x14ac:dyDescent="0.2">
      <c r="A576" s="49" t="s">
        <v>3247</v>
      </c>
      <c r="B576" s="47" t="s">
        <v>3000</v>
      </c>
      <c r="C576" s="47" t="s">
        <v>2999</v>
      </c>
      <c r="D576" s="44" t="s">
        <v>3254</v>
      </c>
      <c r="E576" s="47" t="s">
        <v>2997</v>
      </c>
      <c r="F576" s="48" t="s">
        <v>3151</v>
      </c>
      <c r="G576" s="47" t="s">
        <v>2995</v>
      </c>
      <c r="H576" s="44" t="s">
        <v>2984</v>
      </c>
      <c r="J576" s="44" t="s">
        <v>2938</v>
      </c>
      <c r="K576" s="46" t="s">
        <v>3005</v>
      </c>
      <c r="L576" s="44" t="s">
        <v>2993</v>
      </c>
      <c r="M576" s="45"/>
      <c r="N576" s="44" t="s">
        <v>2992</v>
      </c>
      <c r="O576" s="43">
        <v>60000</v>
      </c>
      <c r="P576" s="43">
        <v>36000</v>
      </c>
      <c r="Q576" s="10"/>
      <c r="R576" s="29">
        <f t="shared" si="8"/>
        <v>96000</v>
      </c>
      <c r="S576" s="42">
        <v>5621544493</v>
      </c>
    </row>
    <row r="577" spans="1:19" s="25" customFormat="1" ht="13.5" x14ac:dyDescent="0.2">
      <c r="A577" s="49" t="s">
        <v>3247</v>
      </c>
      <c r="B577" s="47" t="s">
        <v>3000</v>
      </c>
      <c r="C577" s="47" t="s">
        <v>2999</v>
      </c>
      <c r="D577" s="44" t="s">
        <v>3253</v>
      </c>
      <c r="E577" s="47" t="s">
        <v>2997</v>
      </c>
      <c r="F577" s="48" t="s">
        <v>3252</v>
      </c>
      <c r="G577" s="47" t="s">
        <v>2995</v>
      </c>
      <c r="H577" s="44" t="s">
        <v>2984</v>
      </c>
      <c r="J577" s="44" t="s">
        <v>2938</v>
      </c>
      <c r="K577" s="46" t="s">
        <v>2994</v>
      </c>
      <c r="L577" s="44" t="s">
        <v>2993</v>
      </c>
      <c r="M577" s="45"/>
      <c r="N577" s="44" t="s">
        <v>2992</v>
      </c>
      <c r="O577" s="43">
        <v>65000</v>
      </c>
      <c r="P577" s="43">
        <v>39000</v>
      </c>
      <c r="Q577" s="10"/>
      <c r="R577" s="29">
        <f t="shared" si="8"/>
        <v>104000</v>
      </c>
      <c r="S577" s="42">
        <v>5621544386</v>
      </c>
    </row>
    <row r="578" spans="1:19" s="25" customFormat="1" ht="13.5" x14ac:dyDescent="0.2">
      <c r="A578" s="49" t="s">
        <v>3247</v>
      </c>
      <c r="B578" s="47" t="s">
        <v>3000</v>
      </c>
      <c r="C578" s="47" t="s">
        <v>2999</v>
      </c>
      <c r="D578" s="44" t="s">
        <v>3251</v>
      </c>
      <c r="E578" s="47" t="s">
        <v>2997</v>
      </c>
      <c r="F578" s="48" t="s">
        <v>3161</v>
      </c>
      <c r="G578" s="47" t="s">
        <v>2995</v>
      </c>
      <c r="H578" s="44" t="s">
        <v>2984</v>
      </c>
      <c r="J578" s="44" t="s">
        <v>2938</v>
      </c>
      <c r="K578" s="50" t="s">
        <v>3002</v>
      </c>
      <c r="L578" s="44" t="s">
        <v>2993</v>
      </c>
      <c r="M578" s="45"/>
      <c r="N578" s="44" t="s">
        <v>2992</v>
      </c>
      <c r="O578" s="43">
        <v>85000</v>
      </c>
      <c r="P578" s="43">
        <v>51000</v>
      </c>
      <c r="Q578" s="10"/>
      <c r="R578" s="29">
        <f t="shared" ref="R578:R641" si="9">SUM(O578:Q578)</f>
        <v>136000</v>
      </c>
      <c r="S578" s="42">
        <v>5621544445</v>
      </c>
    </row>
    <row r="579" spans="1:19" s="25" customFormat="1" ht="13.5" x14ac:dyDescent="0.2">
      <c r="A579" s="49" t="s">
        <v>3247</v>
      </c>
      <c r="B579" s="47" t="s">
        <v>3000</v>
      </c>
      <c r="C579" s="47" t="s">
        <v>2999</v>
      </c>
      <c r="D579" s="44" t="s">
        <v>3250</v>
      </c>
      <c r="E579" s="47" t="s">
        <v>2997</v>
      </c>
      <c r="F579" s="48" t="s">
        <v>3032</v>
      </c>
      <c r="G579" s="47" t="s">
        <v>2995</v>
      </c>
      <c r="J579" s="44" t="s">
        <v>2938</v>
      </c>
      <c r="K579" s="46" t="s">
        <v>2994</v>
      </c>
      <c r="L579" s="44" t="s">
        <v>2993</v>
      </c>
      <c r="M579" s="45"/>
      <c r="N579" s="44" t="s">
        <v>2992</v>
      </c>
      <c r="O579" s="43">
        <v>6000</v>
      </c>
      <c r="P579" s="43"/>
      <c r="Q579" s="10"/>
      <c r="R579" s="29">
        <f t="shared" si="9"/>
        <v>6000</v>
      </c>
      <c r="S579" s="42">
        <v>5621544504</v>
      </c>
    </row>
    <row r="580" spans="1:19" s="25" customFormat="1" ht="13.5" x14ac:dyDescent="0.2">
      <c r="A580" s="49" t="s">
        <v>3247</v>
      </c>
      <c r="B580" s="47" t="s">
        <v>3000</v>
      </c>
      <c r="C580" s="47" t="s">
        <v>2999</v>
      </c>
      <c r="D580" s="44" t="s">
        <v>3249</v>
      </c>
      <c r="E580" s="47" t="s">
        <v>2997</v>
      </c>
      <c r="F580" s="48" t="s">
        <v>3073</v>
      </c>
      <c r="G580" s="47" t="s">
        <v>2995</v>
      </c>
      <c r="J580" s="44" t="s">
        <v>2938</v>
      </c>
      <c r="K580" s="46" t="s">
        <v>3005</v>
      </c>
      <c r="L580" s="44" t="s">
        <v>2993</v>
      </c>
      <c r="M580" s="45"/>
      <c r="N580" s="44" t="s">
        <v>2992</v>
      </c>
      <c r="O580" s="43">
        <v>6000</v>
      </c>
      <c r="P580" s="43"/>
      <c r="Q580" s="10"/>
      <c r="R580" s="29">
        <f t="shared" si="9"/>
        <v>6000</v>
      </c>
      <c r="S580" s="42">
        <v>5621544611</v>
      </c>
    </row>
    <row r="581" spans="1:19" s="25" customFormat="1" ht="13.5" x14ac:dyDescent="0.2">
      <c r="A581" s="49" t="s">
        <v>3247</v>
      </c>
      <c r="B581" s="47" t="s">
        <v>3000</v>
      </c>
      <c r="C581" s="47" t="s">
        <v>2999</v>
      </c>
      <c r="D581" s="44" t="s">
        <v>3248</v>
      </c>
      <c r="E581" s="47" t="s">
        <v>2997</v>
      </c>
      <c r="F581" s="48" t="s">
        <v>3161</v>
      </c>
      <c r="G581" s="47" t="s">
        <v>2995</v>
      </c>
      <c r="J581" s="44" t="s">
        <v>2938</v>
      </c>
      <c r="K581" s="50" t="s">
        <v>3002</v>
      </c>
      <c r="L581" s="44" t="s">
        <v>2993</v>
      </c>
      <c r="M581" s="45"/>
      <c r="N581" s="44" t="s">
        <v>2992</v>
      </c>
      <c r="O581" s="43">
        <v>6000</v>
      </c>
      <c r="P581" s="43"/>
      <c r="Q581" s="10"/>
      <c r="R581" s="29">
        <f t="shared" si="9"/>
        <v>6000</v>
      </c>
      <c r="S581" s="52">
        <v>5621544460</v>
      </c>
    </row>
    <row r="582" spans="1:19" s="25" customFormat="1" ht="13.5" x14ac:dyDescent="0.2">
      <c r="A582" s="49" t="s">
        <v>3247</v>
      </c>
      <c r="B582" s="47" t="s">
        <v>3000</v>
      </c>
      <c r="C582" s="47" t="s">
        <v>2999</v>
      </c>
      <c r="D582" s="44" t="s">
        <v>3246</v>
      </c>
      <c r="E582" s="47" t="s">
        <v>2997</v>
      </c>
      <c r="F582" s="55" t="s">
        <v>3032</v>
      </c>
      <c r="G582" s="47" t="s">
        <v>2995</v>
      </c>
      <c r="J582" s="44" t="s">
        <v>2938</v>
      </c>
      <c r="K582" s="46" t="s">
        <v>2994</v>
      </c>
      <c r="L582" s="44" t="s">
        <v>2993</v>
      </c>
      <c r="M582" s="45"/>
      <c r="N582" s="44" t="s">
        <v>2992</v>
      </c>
      <c r="O582" s="43">
        <v>6000</v>
      </c>
      <c r="P582" s="43"/>
      <c r="Q582" s="10"/>
      <c r="R582" s="29">
        <f t="shared" si="9"/>
        <v>6000</v>
      </c>
      <c r="S582" s="42">
        <v>95446877209</v>
      </c>
    </row>
    <row r="583" spans="1:19" s="25" customFormat="1" ht="13.5" x14ac:dyDescent="0.2">
      <c r="A583" s="49" t="s">
        <v>3236</v>
      </c>
      <c r="B583" s="47" t="s">
        <v>3000</v>
      </c>
      <c r="C583" s="47" t="s">
        <v>2999</v>
      </c>
      <c r="D583" s="44" t="s">
        <v>3245</v>
      </c>
      <c r="E583" s="47" t="s">
        <v>2997</v>
      </c>
      <c r="F583" s="48" t="s">
        <v>3161</v>
      </c>
      <c r="G583" s="47" t="s">
        <v>2995</v>
      </c>
      <c r="H583" s="44" t="s">
        <v>2984</v>
      </c>
      <c r="J583" s="44" t="s">
        <v>2938</v>
      </c>
      <c r="K583" s="50" t="s">
        <v>3002</v>
      </c>
      <c r="L583" s="44" t="s">
        <v>2993</v>
      </c>
      <c r="M583" s="45"/>
      <c r="N583" s="44" t="s">
        <v>2992</v>
      </c>
      <c r="O583" s="43">
        <v>6000</v>
      </c>
      <c r="P583" s="43">
        <v>6000</v>
      </c>
      <c r="Q583" s="10"/>
      <c r="R583" s="29">
        <f t="shared" si="9"/>
        <v>12000</v>
      </c>
      <c r="S583" s="42">
        <v>5621544983</v>
      </c>
    </row>
    <row r="584" spans="1:19" s="25" customFormat="1" ht="13.5" x14ac:dyDescent="0.2">
      <c r="A584" s="49" t="s">
        <v>3236</v>
      </c>
      <c r="B584" s="47" t="s">
        <v>3000</v>
      </c>
      <c r="C584" s="47" t="s">
        <v>2999</v>
      </c>
      <c r="D584" s="44" t="s">
        <v>3244</v>
      </c>
      <c r="E584" s="47" t="s">
        <v>2997</v>
      </c>
      <c r="F584" s="48" t="s">
        <v>3161</v>
      </c>
      <c r="G584" s="47" t="s">
        <v>2995</v>
      </c>
      <c r="H584" s="44" t="s">
        <v>2984</v>
      </c>
      <c r="J584" s="44" t="s">
        <v>2938</v>
      </c>
      <c r="K584" s="50" t="s">
        <v>3002</v>
      </c>
      <c r="L584" s="44" t="s">
        <v>2993</v>
      </c>
      <c r="M584" s="45"/>
      <c r="N584" s="44" t="s">
        <v>2992</v>
      </c>
      <c r="O584" s="43">
        <v>85000</v>
      </c>
      <c r="P584" s="43">
        <v>51000</v>
      </c>
      <c r="Q584" s="10"/>
      <c r="R584" s="29">
        <f t="shared" si="9"/>
        <v>136000</v>
      </c>
      <c r="S584" s="52">
        <v>5621544961</v>
      </c>
    </row>
    <row r="585" spans="1:19" s="25" customFormat="1" ht="13.5" x14ac:dyDescent="0.2">
      <c r="A585" s="49" t="s">
        <v>3236</v>
      </c>
      <c r="B585" s="47" t="s">
        <v>3000</v>
      </c>
      <c r="C585" s="47" t="s">
        <v>2999</v>
      </c>
      <c r="D585" s="44" t="s">
        <v>3243</v>
      </c>
      <c r="E585" s="47" t="s">
        <v>2997</v>
      </c>
      <c r="F585" s="48" t="s">
        <v>3062</v>
      </c>
      <c r="G585" s="47" t="s">
        <v>2995</v>
      </c>
      <c r="J585" s="44" t="s">
        <v>2938</v>
      </c>
      <c r="K585" s="46" t="s">
        <v>2994</v>
      </c>
      <c r="L585" s="44" t="s">
        <v>2993</v>
      </c>
      <c r="M585" s="45"/>
      <c r="N585" s="44" t="s">
        <v>2992</v>
      </c>
      <c r="O585" s="43">
        <v>6000</v>
      </c>
      <c r="P585" s="43"/>
      <c r="Q585" s="10"/>
      <c r="R585" s="29">
        <f t="shared" si="9"/>
        <v>6000</v>
      </c>
      <c r="S585" s="42">
        <v>5621544876</v>
      </c>
    </row>
    <row r="586" spans="1:19" s="25" customFormat="1" ht="13.5" x14ac:dyDescent="0.2">
      <c r="A586" s="49" t="s">
        <v>3236</v>
      </c>
      <c r="B586" s="47" t="s">
        <v>3000</v>
      </c>
      <c r="C586" s="47" t="s">
        <v>2999</v>
      </c>
      <c r="D586" s="44" t="s">
        <v>3242</v>
      </c>
      <c r="E586" s="47" t="s">
        <v>2997</v>
      </c>
      <c r="F586" s="48" t="s">
        <v>3068</v>
      </c>
      <c r="G586" s="47" t="s">
        <v>2995</v>
      </c>
      <c r="J586" s="44" t="s">
        <v>2938</v>
      </c>
      <c r="K586" s="46" t="s">
        <v>2994</v>
      </c>
      <c r="L586" s="44" t="s">
        <v>2993</v>
      </c>
      <c r="M586" s="45"/>
      <c r="N586" s="44" t="s">
        <v>2992</v>
      </c>
      <c r="O586" s="43">
        <v>6000</v>
      </c>
      <c r="P586" s="43"/>
      <c r="Q586" s="10"/>
      <c r="R586" s="29">
        <f t="shared" si="9"/>
        <v>6000</v>
      </c>
      <c r="S586" s="42">
        <v>5621544913</v>
      </c>
    </row>
    <row r="587" spans="1:19" s="25" customFormat="1" ht="13.5" x14ac:dyDescent="0.2">
      <c r="A587" s="49" t="s">
        <v>3236</v>
      </c>
      <c r="B587" s="47" t="s">
        <v>3000</v>
      </c>
      <c r="C587" s="47" t="s">
        <v>2999</v>
      </c>
      <c r="D587" s="44" t="s">
        <v>3241</v>
      </c>
      <c r="E587" s="47" t="s">
        <v>2997</v>
      </c>
      <c r="F587" s="55" t="s">
        <v>3135</v>
      </c>
      <c r="G587" s="47" t="s">
        <v>2995</v>
      </c>
      <c r="J587" s="44" t="s">
        <v>2938</v>
      </c>
      <c r="K587" s="46" t="s">
        <v>2994</v>
      </c>
      <c r="L587" s="44" t="s">
        <v>2993</v>
      </c>
      <c r="M587" s="45"/>
      <c r="N587" s="44" t="s">
        <v>2992</v>
      </c>
      <c r="O587" s="43">
        <v>85000</v>
      </c>
      <c r="P587" s="43"/>
      <c r="Q587" s="10"/>
      <c r="R587" s="29">
        <f t="shared" si="9"/>
        <v>85000</v>
      </c>
      <c r="S587" s="55" t="s">
        <v>3240</v>
      </c>
    </row>
    <row r="588" spans="1:19" s="25" customFormat="1" ht="13.5" x14ac:dyDescent="0.2">
      <c r="A588" s="49" t="s">
        <v>3236</v>
      </c>
      <c r="B588" s="47" t="s">
        <v>3000</v>
      </c>
      <c r="C588" s="47" t="s">
        <v>2999</v>
      </c>
      <c r="D588" s="44" t="s">
        <v>3239</v>
      </c>
      <c r="E588" s="47" t="s">
        <v>2997</v>
      </c>
      <c r="F588" s="48" t="s">
        <v>3238</v>
      </c>
      <c r="G588" s="47" t="s">
        <v>2995</v>
      </c>
      <c r="J588" s="44" t="s">
        <v>2938</v>
      </c>
      <c r="K588" s="46" t="s">
        <v>3005</v>
      </c>
      <c r="L588" s="44" t="s">
        <v>2993</v>
      </c>
      <c r="M588" s="45"/>
      <c r="N588" s="44" t="s">
        <v>2992</v>
      </c>
      <c r="O588" s="43">
        <v>40000</v>
      </c>
      <c r="P588" s="43"/>
      <c r="Q588" s="10"/>
      <c r="R588" s="29">
        <f t="shared" si="9"/>
        <v>40000</v>
      </c>
      <c r="S588" s="42">
        <v>5621545016</v>
      </c>
    </row>
    <row r="589" spans="1:19" s="25" customFormat="1" ht="13.5" x14ac:dyDescent="0.2">
      <c r="A589" s="49" t="s">
        <v>3236</v>
      </c>
      <c r="B589" s="47" t="s">
        <v>3000</v>
      </c>
      <c r="C589" s="47" t="s">
        <v>2999</v>
      </c>
      <c r="D589" s="44" t="s">
        <v>3237</v>
      </c>
      <c r="E589" s="47" t="s">
        <v>2997</v>
      </c>
      <c r="F589" s="48" t="s">
        <v>3161</v>
      </c>
      <c r="G589" s="47" t="s">
        <v>2995</v>
      </c>
      <c r="J589" s="44" t="s">
        <v>2938</v>
      </c>
      <c r="K589" s="50" t="s">
        <v>3002</v>
      </c>
      <c r="L589" s="44" t="s">
        <v>2993</v>
      </c>
      <c r="M589" s="45"/>
      <c r="N589" s="44" t="s">
        <v>2992</v>
      </c>
      <c r="O589" s="43">
        <v>6000</v>
      </c>
      <c r="P589" s="43"/>
      <c r="Q589" s="10"/>
      <c r="R589" s="29">
        <f t="shared" si="9"/>
        <v>6000</v>
      </c>
      <c r="S589" s="42">
        <v>5621544950</v>
      </c>
    </row>
    <row r="590" spans="1:19" s="25" customFormat="1" ht="13.5" x14ac:dyDescent="0.2">
      <c r="A590" s="49" t="s">
        <v>3236</v>
      </c>
      <c r="B590" s="47" t="s">
        <v>3000</v>
      </c>
      <c r="C590" s="47" t="s">
        <v>2999</v>
      </c>
      <c r="D590" s="44" t="s">
        <v>3235</v>
      </c>
      <c r="E590" s="47" t="s">
        <v>2997</v>
      </c>
      <c r="F590" s="55" t="s">
        <v>3056</v>
      </c>
      <c r="G590" s="47" t="s">
        <v>2995</v>
      </c>
      <c r="J590" s="44" t="s">
        <v>2938</v>
      </c>
      <c r="K590" s="50" t="s">
        <v>3002</v>
      </c>
      <c r="L590" s="44" t="s">
        <v>2993</v>
      </c>
      <c r="M590" s="45"/>
      <c r="N590" s="44" t="s">
        <v>2992</v>
      </c>
      <c r="O590" s="43">
        <v>6000</v>
      </c>
      <c r="P590" s="43"/>
      <c r="Q590" s="10"/>
      <c r="R590" s="29">
        <f t="shared" si="9"/>
        <v>6000</v>
      </c>
      <c r="S590" s="59" t="s">
        <v>3234</v>
      </c>
    </row>
    <row r="591" spans="1:19" s="25" customFormat="1" ht="13.5" x14ac:dyDescent="0.2">
      <c r="A591" s="49" t="s">
        <v>3215</v>
      </c>
      <c r="B591" s="47" t="s">
        <v>3000</v>
      </c>
      <c r="C591" s="47" t="s">
        <v>2999</v>
      </c>
      <c r="D591" s="44" t="s">
        <v>3233</v>
      </c>
      <c r="E591" s="47" t="s">
        <v>2997</v>
      </c>
      <c r="F591" s="48" t="s">
        <v>3068</v>
      </c>
      <c r="G591" s="47" t="s">
        <v>2995</v>
      </c>
      <c r="H591" s="44" t="s">
        <v>2984</v>
      </c>
      <c r="J591" s="44" t="s">
        <v>2938</v>
      </c>
      <c r="K591" s="46" t="s">
        <v>2994</v>
      </c>
      <c r="L591" s="44" t="s">
        <v>2993</v>
      </c>
      <c r="M591" s="45"/>
      <c r="N591" s="44" t="s">
        <v>2992</v>
      </c>
      <c r="O591" s="43">
        <v>6000</v>
      </c>
      <c r="P591" s="43">
        <v>6000</v>
      </c>
      <c r="Q591" s="10"/>
      <c r="R591" s="29">
        <f t="shared" si="9"/>
        <v>12000</v>
      </c>
      <c r="S591" s="42">
        <v>5621545510</v>
      </c>
    </row>
    <row r="592" spans="1:19" s="25" customFormat="1" ht="13.5" x14ac:dyDescent="0.2">
      <c r="A592" s="49" t="s">
        <v>3215</v>
      </c>
      <c r="B592" s="47" t="s">
        <v>3000</v>
      </c>
      <c r="C592" s="47" t="s">
        <v>2999</v>
      </c>
      <c r="D592" s="44" t="s">
        <v>3232</v>
      </c>
      <c r="E592" s="47" t="s">
        <v>2997</v>
      </c>
      <c r="F592" s="48" t="s">
        <v>3093</v>
      </c>
      <c r="G592" s="47" t="s">
        <v>2995</v>
      </c>
      <c r="H592" s="44" t="s">
        <v>2984</v>
      </c>
      <c r="J592" s="44" t="s">
        <v>2938</v>
      </c>
      <c r="K592" s="46" t="s">
        <v>2994</v>
      </c>
      <c r="L592" s="44" t="s">
        <v>2993</v>
      </c>
      <c r="M592" s="45"/>
      <c r="N592" s="44" t="s">
        <v>2992</v>
      </c>
      <c r="O592" s="43">
        <v>6000</v>
      </c>
      <c r="P592" s="43">
        <v>6000</v>
      </c>
      <c r="Q592" s="10"/>
      <c r="R592" s="29">
        <f t="shared" si="9"/>
        <v>12000</v>
      </c>
      <c r="S592" s="42">
        <v>5621545370</v>
      </c>
    </row>
    <row r="593" spans="1:19" s="25" customFormat="1" ht="13.5" x14ac:dyDescent="0.2">
      <c r="A593" s="49" t="s">
        <v>3215</v>
      </c>
      <c r="B593" s="47" t="s">
        <v>3000</v>
      </c>
      <c r="C593" s="47" t="s">
        <v>2999</v>
      </c>
      <c r="D593" s="44" t="s">
        <v>3231</v>
      </c>
      <c r="E593" s="47" t="s">
        <v>2997</v>
      </c>
      <c r="F593" s="48" t="s">
        <v>3093</v>
      </c>
      <c r="G593" s="47" t="s">
        <v>2995</v>
      </c>
      <c r="H593" s="44" t="s">
        <v>2984</v>
      </c>
      <c r="J593" s="44" t="s">
        <v>2938</v>
      </c>
      <c r="K593" s="46" t="s">
        <v>2994</v>
      </c>
      <c r="L593" s="44" t="s">
        <v>2993</v>
      </c>
      <c r="M593" s="45"/>
      <c r="N593" s="44" t="s">
        <v>2992</v>
      </c>
      <c r="O593" s="43">
        <v>6000</v>
      </c>
      <c r="P593" s="43">
        <v>6000</v>
      </c>
      <c r="Q593" s="10"/>
      <c r="R593" s="29">
        <f t="shared" si="9"/>
        <v>12000</v>
      </c>
      <c r="S593" s="42">
        <v>5621545462</v>
      </c>
    </row>
    <row r="594" spans="1:19" s="25" customFormat="1" ht="13.5" x14ac:dyDescent="0.2">
      <c r="A594" s="49" t="s">
        <v>3215</v>
      </c>
      <c r="B594" s="47" t="s">
        <v>3000</v>
      </c>
      <c r="C594" s="47" t="s">
        <v>2999</v>
      </c>
      <c r="D594" s="44" t="s">
        <v>3230</v>
      </c>
      <c r="E594" s="47" t="s">
        <v>2997</v>
      </c>
      <c r="F594" s="48" t="s">
        <v>3054</v>
      </c>
      <c r="G594" s="47" t="s">
        <v>2995</v>
      </c>
      <c r="H594" s="44" t="s">
        <v>2984</v>
      </c>
      <c r="J594" s="44" t="s">
        <v>2938</v>
      </c>
      <c r="K594" s="46" t="s">
        <v>3005</v>
      </c>
      <c r="L594" s="44" t="s">
        <v>2993</v>
      </c>
      <c r="M594" s="45"/>
      <c r="N594" s="44" t="s">
        <v>2992</v>
      </c>
      <c r="O594" s="43">
        <v>6000</v>
      </c>
      <c r="P594" s="43">
        <v>6000</v>
      </c>
      <c r="Q594" s="10"/>
      <c r="R594" s="29">
        <f t="shared" si="9"/>
        <v>12000</v>
      </c>
      <c r="S594" s="42">
        <v>5621545355</v>
      </c>
    </row>
    <row r="595" spans="1:19" s="25" customFormat="1" ht="13.5" x14ac:dyDescent="0.2">
      <c r="A595" s="49" t="s">
        <v>3215</v>
      </c>
      <c r="B595" s="47" t="s">
        <v>3000</v>
      </c>
      <c r="C595" s="47" t="s">
        <v>2999</v>
      </c>
      <c r="D595" s="44" t="s">
        <v>3229</v>
      </c>
      <c r="E595" s="47" t="s">
        <v>2997</v>
      </c>
      <c r="F595" s="48" t="s">
        <v>3017</v>
      </c>
      <c r="G595" s="47" t="s">
        <v>2995</v>
      </c>
      <c r="H595" s="44" t="s">
        <v>2984</v>
      </c>
      <c r="J595" s="44" t="s">
        <v>2938</v>
      </c>
      <c r="K595" s="50" t="s">
        <v>3002</v>
      </c>
      <c r="L595" s="44" t="s">
        <v>2993</v>
      </c>
      <c r="M595" s="45"/>
      <c r="N595" s="44" t="s">
        <v>2992</v>
      </c>
      <c r="O595" s="43">
        <v>6000</v>
      </c>
      <c r="P595" s="43">
        <v>6000</v>
      </c>
      <c r="Q595" s="10"/>
      <c r="R595" s="29">
        <f t="shared" si="9"/>
        <v>12000</v>
      </c>
      <c r="S595" s="42">
        <v>5621545775</v>
      </c>
    </row>
    <row r="596" spans="1:19" s="25" customFormat="1" ht="13.5" x14ac:dyDescent="0.2">
      <c r="A596" s="49" t="s">
        <v>3215</v>
      </c>
      <c r="B596" s="47" t="s">
        <v>3000</v>
      </c>
      <c r="C596" s="47" t="s">
        <v>2999</v>
      </c>
      <c r="D596" s="44" t="s">
        <v>3228</v>
      </c>
      <c r="E596" s="47" t="s">
        <v>2997</v>
      </c>
      <c r="F596" s="48" t="s">
        <v>3054</v>
      </c>
      <c r="G596" s="47" t="s">
        <v>2995</v>
      </c>
      <c r="H596" s="44" t="s">
        <v>2984</v>
      </c>
      <c r="J596" s="44" t="s">
        <v>2938</v>
      </c>
      <c r="K596" s="46" t="s">
        <v>3005</v>
      </c>
      <c r="L596" s="44" t="s">
        <v>2993</v>
      </c>
      <c r="M596" s="45"/>
      <c r="N596" s="44" t="s">
        <v>2992</v>
      </c>
      <c r="O596" s="43">
        <v>50000</v>
      </c>
      <c r="P596" s="43">
        <v>30000</v>
      </c>
      <c r="Q596" s="10"/>
      <c r="R596" s="29">
        <f t="shared" si="9"/>
        <v>80000</v>
      </c>
      <c r="S596" s="42">
        <v>5621545296</v>
      </c>
    </row>
    <row r="597" spans="1:19" s="25" customFormat="1" ht="13.5" x14ac:dyDescent="0.2">
      <c r="A597" s="49" t="s">
        <v>3215</v>
      </c>
      <c r="B597" s="47" t="s">
        <v>3000</v>
      </c>
      <c r="C597" s="47" t="s">
        <v>2999</v>
      </c>
      <c r="D597" s="44" t="s">
        <v>3227</v>
      </c>
      <c r="E597" s="47" t="s">
        <v>2997</v>
      </c>
      <c r="F597" s="48" t="s">
        <v>3017</v>
      </c>
      <c r="G597" s="47" t="s">
        <v>2995</v>
      </c>
      <c r="H597" s="44" t="s">
        <v>2984</v>
      </c>
      <c r="J597" s="44" t="s">
        <v>2938</v>
      </c>
      <c r="K597" s="50" t="s">
        <v>3002</v>
      </c>
      <c r="L597" s="44" t="s">
        <v>2993</v>
      </c>
      <c r="M597" s="45"/>
      <c r="N597" s="44" t="s">
        <v>2992</v>
      </c>
      <c r="O597" s="43">
        <v>60000</v>
      </c>
      <c r="P597" s="43">
        <v>36000</v>
      </c>
      <c r="Q597" s="10"/>
      <c r="R597" s="29">
        <f t="shared" si="9"/>
        <v>96000</v>
      </c>
      <c r="S597" s="42">
        <v>5621545753</v>
      </c>
    </row>
    <row r="598" spans="1:19" s="25" customFormat="1" ht="13.5" x14ac:dyDescent="0.2">
      <c r="A598" s="49" t="s">
        <v>3215</v>
      </c>
      <c r="B598" s="47" t="s">
        <v>3000</v>
      </c>
      <c r="C598" s="47" t="s">
        <v>2999</v>
      </c>
      <c r="D598" s="44" t="s">
        <v>3226</v>
      </c>
      <c r="E598" s="47" t="s">
        <v>2997</v>
      </c>
      <c r="F598" s="48" t="s">
        <v>3068</v>
      </c>
      <c r="G598" s="47" t="s">
        <v>2995</v>
      </c>
      <c r="H598" s="44" t="s">
        <v>2984</v>
      </c>
      <c r="J598" s="44" t="s">
        <v>2938</v>
      </c>
      <c r="K598" s="46" t="s">
        <v>2994</v>
      </c>
      <c r="L598" s="44" t="s">
        <v>2993</v>
      </c>
      <c r="M598" s="45"/>
      <c r="N598" s="44" t="s">
        <v>2992</v>
      </c>
      <c r="O598" s="43">
        <v>65000</v>
      </c>
      <c r="P598" s="43">
        <v>39000</v>
      </c>
      <c r="Q598" s="10"/>
      <c r="R598" s="29">
        <f t="shared" si="9"/>
        <v>104000</v>
      </c>
      <c r="S598" s="42">
        <v>5621545392</v>
      </c>
    </row>
    <row r="599" spans="1:19" s="25" customFormat="1" ht="13.5" x14ac:dyDescent="0.2">
      <c r="A599" s="49" t="s">
        <v>3215</v>
      </c>
      <c r="B599" s="47" t="s">
        <v>3000</v>
      </c>
      <c r="C599" s="47" t="s">
        <v>2999</v>
      </c>
      <c r="D599" s="44" t="s">
        <v>3225</v>
      </c>
      <c r="E599" s="47" t="s">
        <v>2997</v>
      </c>
      <c r="F599" s="48" t="s">
        <v>3032</v>
      </c>
      <c r="G599" s="47" t="s">
        <v>2995</v>
      </c>
      <c r="J599" s="44" t="s">
        <v>2938</v>
      </c>
      <c r="K599" s="46" t="s">
        <v>2994</v>
      </c>
      <c r="L599" s="44" t="s">
        <v>2993</v>
      </c>
      <c r="M599" s="45"/>
      <c r="N599" s="44" t="s">
        <v>2992</v>
      </c>
      <c r="O599" s="43">
        <v>6000</v>
      </c>
      <c r="P599" s="43"/>
      <c r="Q599" s="10"/>
      <c r="R599" s="29">
        <f t="shared" si="9"/>
        <v>6000</v>
      </c>
      <c r="S599" s="42">
        <v>5621545274</v>
      </c>
    </row>
    <row r="600" spans="1:19" s="25" customFormat="1" ht="13.5" x14ac:dyDescent="0.2">
      <c r="A600" s="49" t="s">
        <v>3215</v>
      </c>
      <c r="B600" s="47" t="s">
        <v>3000</v>
      </c>
      <c r="C600" s="47" t="s">
        <v>2999</v>
      </c>
      <c r="D600" s="44" t="s">
        <v>3224</v>
      </c>
      <c r="E600" s="47" t="s">
        <v>2997</v>
      </c>
      <c r="F600" s="48" t="s">
        <v>3223</v>
      </c>
      <c r="G600" s="47" t="s">
        <v>2995</v>
      </c>
      <c r="J600" s="44" t="s">
        <v>2938</v>
      </c>
      <c r="K600" s="46" t="s">
        <v>3005</v>
      </c>
      <c r="L600" s="44" t="s">
        <v>2993</v>
      </c>
      <c r="M600" s="45"/>
      <c r="N600" s="44" t="s">
        <v>2992</v>
      </c>
      <c r="O600" s="43">
        <v>6000</v>
      </c>
      <c r="P600" s="43"/>
      <c r="Q600" s="10"/>
      <c r="R600" s="29">
        <f t="shared" si="9"/>
        <v>6000</v>
      </c>
      <c r="S600" s="42">
        <v>5621545300</v>
      </c>
    </row>
    <row r="601" spans="1:19" s="25" customFormat="1" ht="13.5" x14ac:dyDescent="0.2">
      <c r="A601" s="49" t="s">
        <v>3215</v>
      </c>
      <c r="B601" s="47" t="s">
        <v>3000</v>
      </c>
      <c r="C601" s="47" t="s">
        <v>2999</v>
      </c>
      <c r="D601" s="44" t="s">
        <v>3222</v>
      </c>
      <c r="E601" s="47" t="s">
        <v>2997</v>
      </c>
      <c r="F601" s="48" t="s">
        <v>3181</v>
      </c>
      <c r="G601" s="47" t="s">
        <v>2995</v>
      </c>
      <c r="J601" s="44" t="s">
        <v>2938</v>
      </c>
      <c r="K601" s="46" t="s">
        <v>3005</v>
      </c>
      <c r="L601" s="44" t="s">
        <v>2993</v>
      </c>
      <c r="M601" s="45"/>
      <c r="N601" s="44" t="s">
        <v>2992</v>
      </c>
      <c r="O601" s="43">
        <v>6000</v>
      </c>
      <c r="P601" s="43"/>
      <c r="Q601" s="10"/>
      <c r="R601" s="29">
        <f t="shared" si="9"/>
        <v>6000</v>
      </c>
      <c r="S601" s="42">
        <v>5621545635</v>
      </c>
    </row>
    <row r="602" spans="1:19" s="25" customFormat="1" ht="13.5" x14ac:dyDescent="0.2">
      <c r="A602" s="49" t="s">
        <v>3215</v>
      </c>
      <c r="B602" s="47" t="s">
        <v>3000</v>
      </c>
      <c r="C602" s="47" t="s">
        <v>2999</v>
      </c>
      <c r="D602" s="44" t="s">
        <v>3221</v>
      </c>
      <c r="E602" s="47" t="s">
        <v>2997</v>
      </c>
      <c r="F602" s="48" t="s">
        <v>3172</v>
      </c>
      <c r="G602" s="47" t="s">
        <v>2995</v>
      </c>
      <c r="J602" s="44" t="s">
        <v>2938</v>
      </c>
      <c r="K602" s="46" t="s">
        <v>3005</v>
      </c>
      <c r="L602" s="44" t="s">
        <v>2993</v>
      </c>
      <c r="M602" s="45"/>
      <c r="N602" s="44" t="s">
        <v>2992</v>
      </c>
      <c r="O602" s="43">
        <v>6000</v>
      </c>
      <c r="P602" s="43"/>
      <c r="Q602" s="10"/>
      <c r="R602" s="29">
        <f t="shared" si="9"/>
        <v>6000</v>
      </c>
      <c r="S602" s="42">
        <v>5621545716</v>
      </c>
    </row>
    <row r="603" spans="1:19" s="25" customFormat="1" ht="13.5" x14ac:dyDescent="0.2">
      <c r="A603" s="49" t="s">
        <v>3215</v>
      </c>
      <c r="B603" s="47" t="s">
        <v>3000</v>
      </c>
      <c r="C603" s="47" t="s">
        <v>2999</v>
      </c>
      <c r="D603" s="44" t="s">
        <v>3220</v>
      </c>
      <c r="E603" s="47" t="s">
        <v>2997</v>
      </c>
      <c r="F603" s="48" t="s">
        <v>3172</v>
      </c>
      <c r="G603" s="47" t="s">
        <v>2995</v>
      </c>
      <c r="J603" s="44" t="s">
        <v>2938</v>
      </c>
      <c r="K603" s="46" t="s">
        <v>3005</v>
      </c>
      <c r="L603" s="44" t="s">
        <v>2993</v>
      </c>
      <c r="M603" s="45"/>
      <c r="N603" s="44" t="s">
        <v>2992</v>
      </c>
      <c r="O603" s="43">
        <v>6000</v>
      </c>
      <c r="P603" s="43"/>
      <c r="Q603" s="10"/>
      <c r="R603" s="29">
        <f t="shared" si="9"/>
        <v>6000</v>
      </c>
      <c r="S603" s="42">
        <v>5621545742</v>
      </c>
    </row>
    <row r="604" spans="1:19" s="25" customFormat="1" ht="13.5" x14ac:dyDescent="0.2">
      <c r="A604" s="49" t="s">
        <v>3215</v>
      </c>
      <c r="B604" s="47" t="s">
        <v>3000</v>
      </c>
      <c r="C604" s="47" t="s">
        <v>2999</v>
      </c>
      <c r="D604" s="44" t="s">
        <v>3219</v>
      </c>
      <c r="E604" s="47" t="s">
        <v>2997</v>
      </c>
      <c r="F604" s="48" t="s">
        <v>3017</v>
      </c>
      <c r="G604" s="47" t="s">
        <v>2995</v>
      </c>
      <c r="J604" s="44" t="s">
        <v>2938</v>
      </c>
      <c r="K604" s="50" t="s">
        <v>3002</v>
      </c>
      <c r="L604" s="44" t="s">
        <v>2993</v>
      </c>
      <c r="M604" s="45"/>
      <c r="N604" s="44" t="s">
        <v>2992</v>
      </c>
      <c r="O604" s="43">
        <v>6000</v>
      </c>
      <c r="P604" s="43"/>
      <c r="Q604" s="10"/>
      <c r="R604" s="29">
        <f t="shared" si="9"/>
        <v>6000</v>
      </c>
      <c r="S604" s="52">
        <v>5621545333</v>
      </c>
    </row>
    <row r="605" spans="1:19" s="25" customFormat="1" ht="13.5" x14ac:dyDescent="0.2">
      <c r="A605" s="49" t="s">
        <v>3215</v>
      </c>
      <c r="B605" s="47" t="s">
        <v>3000</v>
      </c>
      <c r="C605" s="47" t="s">
        <v>2999</v>
      </c>
      <c r="D605" s="44" t="s">
        <v>3218</v>
      </c>
      <c r="E605" s="47" t="s">
        <v>2997</v>
      </c>
      <c r="F605" s="48" t="s">
        <v>3161</v>
      </c>
      <c r="G605" s="47" t="s">
        <v>2995</v>
      </c>
      <c r="J605" s="44" t="s">
        <v>2938</v>
      </c>
      <c r="K605" s="50" t="s">
        <v>3002</v>
      </c>
      <c r="L605" s="44" t="s">
        <v>2993</v>
      </c>
      <c r="M605" s="45"/>
      <c r="N605" s="44" t="s">
        <v>2992</v>
      </c>
      <c r="O605" s="43">
        <v>6000</v>
      </c>
      <c r="P605" s="43"/>
      <c r="Q605" s="10"/>
      <c r="R605" s="29">
        <f t="shared" si="9"/>
        <v>6000</v>
      </c>
      <c r="S605" s="42">
        <v>5621545344</v>
      </c>
    </row>
    <row r="606" spans="1:19" s="25" customFormat="1" ht="13.5" x14ac:dyDescent="0.2">
      <c r="A606" s="49" t="s">
        <v>3215</v>
      </c>
      <c r="B606" s="47" t="s">
        <v>3000</v>
      </c>
      <c r="C606" s="47" t="s">
        <v>2999</v>
      </c>
      <c r="D606" s="44" t="s">
        <v>3217</v>
      </c>
      <c r="E606" s="47" t="s">
        <v>2997</v>
      </c>
      <c r="F606" s="55" t="s">
        <v>3017</v>
      </c>
      <c r="G606" s="47" t="s">
        <v>2995</v>
      </c>
      <c r="J606" s="44" t="s">
        <v>2938</v>
      </c>
      <c r="K606" s="50" t="s">
        <v>3002</v>
      </c>
      <c r="L606" s="44" t="s">
        <v>2993</v>
      </c>
      <c r="M606" s="45"/>
      <c r="N606" s="44" t="s">
        <v>2992</v>
      </c>
      <c r="O606" s="43">
        <v>6000</v>
      </c>
      <c r="P606" s="43"/>
      <c r="Q606" s="10"/>
      <c r="R606" s="29">
        <f t="shared" si="9"/>
        <v>6000</v>
      </c>
      <c r="S606" s="55" t="s">
        <v>3216</v>
      </c>
    </row>
    <row r="607" spans="1:19" s="25" customFormat="1" ht="13.5" x14ac:dyDescent="0.2">
      <c r="A607" s="49" t="s">
        <v>3215</v>
      </c>
      <c r="B607" s="47" t="s">
        <v>3000</v>
      </c>
      <c r="C607" s="47" t="s">
        <v>2999</v>
      </c>
      <c r="D607" s="44" t="s">
        <v>3214</v>
      </c>
      <c r="E607" s="47" t="s">
        <v>2997</v>
      </c>
      <c r="F607" s="55" t="s">
        <v>3056</v>
      </c>
      <c r="G607" s="47" t="s">
        <v>2995</v>
      </c>
      <c r="J607" s="44" t="s">
        <v>2938</v>
      </c>
      <c r="K607" s="50" t="s">
        <v>3002</v>
      </c>
      <c r="L607" s="44" t="s">
        <v>2993</v>
      </c>
      <c r="M607" s="45"/>
      <c r="N607" s="44" t="s">
        <v>2992</v>
      </c>
      <c r="O607" s="43">
        <v>6000</v>
      </c>
      <c r="P607" s="43"/>
      <c r="Q607" s="10"/>
      <c r="R607" s="29">
        <f t="shared" si="9"/>
        <v>6000</v>
      </c>
      <c r="S607" s="42">
        <v>95446962911</v>
      </c>
    </row>
    <row r="608" spans="1:19" s="25" customFormat="1" ht="13.5" x14ac:dyDescent="0.2">
      <c r="A608" s="49" t="s">
        <v>3196</v>
      </c>
      <c r="B608" s="47" t="s">
        <v>3000</v>
      </c>
      <c r="C608" s="47" t="s">
        <v>2999</v>
      </c>
      <c r="D608" s="44" t="s">
        <v>3213</v>
      </c>
      <c r="E608" s="47" t="s">
        <v>2997</v>
      </c>
      <c r="F608" s="48" t="s">
        <v>3068</v>
      </c>
      <c r="G608" s="47" t="s">
        <v>2995</v>
      </c>
      <c r="H608" s="44" t="s">
        <v>2984</v>
      </c>
      <c r="J608" s="44" t="s">
        <v>2938</v>
      </c>
      <c r="K608" s="46" t="s">
        <v>2994</v>
      </c>
      <c r="L608" s="44" t="s">
        <v>2993</v>
      </c>
      <c r="M608" s="45"/>
      <c r="N608" s="44" t="s">
        <v>2992</v>
      </c>
      <c r="O608" s="43">
        <v>6000</v>
      </c>
      <c r="P608" s="43">
        <v>6000</v>
      </c>
      <c r="Q608" s="10"/>
      <c r="R608" s="29">
        <f t="shared" si="9"/>
        <v>12000</v>
      </c>
      <c r="S608" s="42">
        <v>5621546604</v>
      </c>
    </row>
    <row r="609" spans="1:19" s="25" customFormat="1" ht="13.5" x14ac:dyDescent="0.2">
      <c r="A609" s="49" t="s">
        <v>3196</v>
      </c>
      <c r="B609" s="47" t="s">
        <v>3000</v>
      </c>
      <c r="C609" s="47" t="s">
        <v>2999</v>
      </c>
      <c r="D609" s="44" t="s">
        <v>3212</v>
      </c>
      <c r="E609" s="47" t="s">
        <v>2997</v>
      </c>
      <c r="F609" s="48" t="s">
        <v>3068</v>
      </c>
      <c r="G609" s="47" t="s">
        <v>2995</v>
      </c>
      <c r="H609" s="44" t="s">
        <v>2984</v>
      </c>
      <c r="J609" s="44" t="s">
        <v>2938</v>
      </c>
      <c r="K609" s="46" t="s">
        <v>2994</v>
      </c>
      <c r="L609" s="44" t="s">
        <v>2993</v>
      </c>
      <c r="M609" s="45"/>
      <c r="N609" s="44" t="s">
        <v>2992</v>
      </c>
      <c r="O609" s="43">
        <v>6000</v>
      </c>
      <c r="P609" s="43">
        <v>6000</v>
      </c>
      <c r="Q609" s="10"/>
      <c r="R609" s="29">
        <f t="shared" si="9"/>
        <v>12000</v>
      </c>
      <c r="S609" s="42">
        <v>5621546836</v>
      </c>
    </row>
    <row r="610" spans="1:19" s="25" customFormat="1" ht="13.5" x14ac:dyDescent="0.2">
      <c r="A610" s="49" t="s">
        <v>3196</v>
      </c>
      <c r="B610" s="47" t="s">
        <v>3000</v>
      </c>
      <c r="C610" s="47" t="s">
        <v>2999</v>
      </c>
      <c r="D610" s="44" t="s">
        <v>3211</v>
      </c>
      <c r="E610" s="47" t="s">
        <v>2997</v>
      </c>
      <c r="F610" s="48" t="s">
        <v>3046</v>
      </c>
      <c r="G610" s="47" t="s">
        <v>2995</v>
      </c>
      <c r="H610" s="44" t="s">
        <v>2984</v>
      </c>
      <c r="J610" s="44" t="s">
        <v>2938</v>
      </c>
      <c r="K610" s="46" t="s">
        <v>3005</v>
      </c>
      <c r="L610" s="44" t="s">
        <v>2993</v>
      </c>
      <c r="M610" s="45"/>
      <c r="N610" s="44" t="s">
        <v>2992</v>
      </c>
      <c r="O610" s="43">
        <v>6000</v>
      </c>
      <c r="P610" s="43">
        <v>6000</v>
      </c>
      <c r="Q610" s="10"/>
      <c r="R610" s="29">
        <f t="shared" si="9"/>
        <v>12000</v>
      </c>
      <c r="S610" s="42">
        <v>5621546302</v>
      </c>
    </row>
    <row r="611" spans="1:19" s="25" customFormat="1" ht="13.5" x14ac:dyDescent="0.2">
      <c r="A611" s="49" t="s">
        <v>3196</v>
      </c>
      <c r="B611" s="47" t="s">
        <v>3000</v>
      </c>
      <c r="C611" s="47" t="s">
        <v>2999</v>
      </c>
      <c r="D611" s="44" t="s">
        <v>3210</v>
      </c>
      <c r="E611" s="47" t="s">
        <v>2997</v>
      </c>
      <c r="F611" s="48" t="s">
        <v>3054</v>
      </c>
      <c r="G611" s="47" t="s">
        <v>2995</v>
      </c>
      <c r="H611" s="44" t="s">
        <v>2984</v>
      </c>
      <c r="J611" s="44" t="s">
        <v>2938</v>
      </c>
      <c r="K611" s="46" t="s">
        <v>3005</v>
      </c>
      <c r="L611" s="44" t="s">
        <v>2993</v>
      </c>
      <c r="M611" s="45"/>
      <c r="N611" s="44" t="s">
        <v>2992</v>
      </c>
      <c r="O611" s="43">
        <v>6000</v>
      </c>
      <c r="P611" s="43">
        <v>6000</v>
      </c>
      <c r="Q611" s="10"/>
      <c r="R611" s="29">
        <f t="shared" si="9"/>
        <v>12000</v>
      </c>
      <c r="S611" s="42">
        <v>5621546523</v>
      </c>
    </row>
    <row r="612" spans="1:19" s="25" customFormat="1" ht="13.5" x14ac:dyDescent="0.2">
      <c r="A612" s="49" t="s">
        <v>3196</v>
      </c>
      <c r="B612" s="47" t="s">
        <v>3000</v>
      </c>
      <c r="C612" s="47" t="s">
        <v>2999</v>
      </c>
      <c r="D612" s="44" t="s">
        <v>3209</v>
      </c>
      <c r="E612" s="47" t="s">
        <v>2997</v>
      </c>
      <c r="F612" s="48" t="s">
        <v>3054</v>
      </c>
      <c r="G612" s="47" t="s">
        <v>2995</v>
      </c>
      <c r="H612" s="44" t="s">
        <v>2984</v>
      </c>
      <c r="J612" s="44" t="s">
        <v>2938</v>
      </c>
      <c r="K612" s="46" t="s">
        <v>3005</v>
      </c>
      <c r="L612" s="44" t="s">
        <v>2993</v>
      </c>
      <c r="M612" s="45"/>
      <c r="N612" s="44" t="s">
        <v>2992</v>
      </c>
      <c r="O612" s="43">
        <v>50000</v>
      </c>
      <c r="P612" s="43">
        <v>30000</v>
      </c>
      <c r="Q612" s="10"/>
      <c r="R612" s="29">
        <f t="shared" si="9"/>
        <v>80000</v>
      </c>
      <c r="S612" s="42">
        <v>5621546254</v>
      </c>
    </row>
    <row r="613" spans="1:19" s="25" customFormat="1" ht="13.5" x14ac:dyDescent="0.2">
      <c r="A613" s="49" t="s">
        <v>3196</v>
      </c>
      <c r="B613" s="47" t="s">
        <v>3000</v>
      </c>
      <c r="C613" s="47" t="s">
        <v>2999</v>
      </c>
      <c r="D613" s="44" t="s">
        <v>3208</v>
      </c>
      <c r="E613" s="47" t="s">
        <v>2997</v>
      </c>
      <c r="F613" s="48" t="s">
        <v>3068</v>
      </c>
      <c r="G613" s="47" t="s">
        <v>2995</v>
      </c>
      <c r="H613" s="44" t="s">
        <v>2984</v>
      </c>
      <c r="J613" s="44" t="s">
        <v>2938</v>
      </c>
      <c r="K613" s="46" t="s">
        <v>2994</v>
      </c>
      <c r="L613" s="44" t="s">
        <v>2993</v>
      </c>
      <c r="M613" s="45"/>
      <c r="N613" s="44" t="s">
        <v>2992</v>
      </c>
      <c r="O613" s="43">
        <v>65000</v>
      </c>
      <c r="P613" s="43">
        <v>39000</v>
      </c>
      <c r="Q613" s="10"/>
      <c r="R613" s="29">
        <f t="shared" si="9"/>
        <v>104000</v>
      </c>
      <c r="S613" s="42">
        <v>5621546125</v>
      </c>
    </row>
    <row r="614" spans="1:19" s="25" customFormat="1" ht="13.5" x14ac:dyDescent="0.2">
      <c r="A614" s="49" t="s">
        <v>3196</v>
      </c>
      <c r="B614" s="47" t="s">
        <v>3000</v>
      </c>
      <c r="C614" s="47" t="s">
        <v>2999</v>
      </c>
      <c r="D614" s="44" t="s">
        <v>3207</v>
      </c>
      <c r="E614" s="47" t="s">
        <v>2997</v>
      </c>
      <c r="F614" s="48" t="s">
        <v>3068</v>
      </c>
      <c r="G614" s="47" t="s">
        <v>2995</v>
      </c>
      <c r="H614" s="44" t="s">
        <v>2984</v>
      </c>
      <c r="J614" s="44" t="s">
        <v>2938</v>
      </c>
      <c r="K614" s="46" t="s">
        <v>2994</v>
      </c>
      <c r="L614" s="44" t="s">
        <v>2993</v>
      </c>
      <c r="M614" s="45"/>
      <c r="N614" s="44" t="s">
        <v>2992</v>
      </c>
      <c r="O614" s="43">
        <v>6000</v>
      </c>
      <c r="P614" s="43">
        <v>60000</v>
      </c>
      <c r="Q614" s="10"/>
      <c r="R614" s="29">
        <f t="shared" si="9"/>
        <v>66000</v>
      </c>
      <c r="S614" s="42">
        <v>5621546840</v>
      </c>
    </row>
    <row r="615" spans="1:19" s="25" customFormat="1" ht="13.5" x14ac:dyDescent="0.2">
      <c r="A615" s="49" t="s">
        <v>3196</v>
      </c>
      <c r="B615" s="47" t="s">
        <v>3000</v>
      </c>
      <c r="C615" s="47" t="s">
        <v>2999</v>
      </c>
      <c r="D615" s="44" t="s">
        <v>3206</v>
      </c>
      <c r="E615" s="47" t="s">
        <v>2997</v>
      </c>
      <c r="F615" s="48" t="s">
        <v>3062</v>
      </c>
      <c r="G615" s="47" t="s">
        <v>2995</v>
      </c>
      <c r="J615" s="44" t="s">
        <v>2938</v>
      </c>
      <c r="K615" s="46" t="s">
        <v>2994</v>
      </c>
      <c r="L615" s="44" t="s">
        <v>2993</v>
      </c>
      <c r="M615" s="45"/>
      <c r="N615" s="44" t="s">
        <v>2992</v>
      </c>
      <c r="O615" s="43">
        <v>6000</v>
      </c>
      <c r="P615" s="43"/>
      <c r="Q615" s="10"/>
      <c r="R615" s="29">
        <f t="shared" si="9"/>
        <v>6000</v>
      </c>
      <c r="S615" s="42">
        <v>5621546103</v>
      </c>
    </row>
    <row r="616" spans="1:19" s="25" customFormat="1" ht="13.5" x14ac:dyDescent="0.2">
      <c r="A616" s="49" t="s">
        <v>3196</v>
      </c>
      <c r="B616" s="47" t="s">
        <v>3000</v>
      </c>
      <c r="C616" s="47" t="s">
        <v>2999</v>
      </c>
      <c r="D616" s="44" t="s">
        <v>3205</v>
      </c>
      <c r="E616" s="47" t="s">
        <v>2997</v>
      </c>
      <c r="F616" s="48" t="s">
        <v>3204</v>
      </c>
      <c r="G616" s="47" t="s">
        <v>2995</v>
      </c>
      <c r="J616" s="44" t="s">
        <v>2938</v>
      </c>
      <c r="K616" s="46" t="s">
        <v>2994</v>
      </c>
      <c r="L616" s="44" t="s">
        <v>2993</v>
      </c>
      <c r="M616" s="45"/>
      <c r="N616" s="44" t="s">
        <v>2992</v>
      </c>
      <c r="O616" s="43">
        <v>6000</v>
      </c>
      <c r="P616" s="43"/>
      <c r="Q616" s="10"/>
      <c r="R616" s="29">
        <f t="shared" si="9"/>
        <v>6000</v>
      </c>
      <c r="S616" s="42">
        <v>5621546383</v>
      </c>
    </row>
    <row r="617" spans="1:19" s="25" customFormat="1" ht="13.5" x14ac:dyDescent="0.2">
      <c r="A617" s="49" t="s">
        <v>3196</v>
      </c>
      <c r="B617" s="47" t="s">
        <v>3000</v>
      </c>
      <c r="C617" s="47" t="s">
        <v>2999</v>
      </c>
      <c r="D617" s="44" t="s">
        <v>3203</v>
      </c>
      <c r="E617" s="47" t="s">
        <v>2997</v>
      </c>
      <c r="F617" s="48" t="s">
        <v>3068</v>
      </c>
      <c r="G617" s="47" t="s">
        <v>2995</v>
      </c>
      <c r="J617" s="44" t="s">
        <v>2938</v>
      </c>
      <c r="K617" s="46" t="s">
        <v>2994</v>
      </c>
      <c r="L617" s="44" t="s">
        <v>2993</v>
      </c>
      <c r="M617" s="45"/>
      <c r="N617" s="44" t="s">
        <v>2992</v>
      </c>
      <c r="O617" s="43">
        <v>6000</v>
      </c>
      <c r="P617" s="43"/>
      <c r="Q617" s="10"/>
      <c r="R617" s="29">
        <f t="shared" si="9"/>
        <v>6000</v>
      </c>
      <c r="S617" s="42">
        <v>5621546571</v>
      </c>
    </row>
    <row r="618" spans="1:19" s="25" customFormat="1" ht="13.5" x14ac:dyDescent="0.2">
      <c r="A618" s="49" t="s">
        <v>3196</v>
      </c>
      <c r="B618" s="47" t="s">
        <v>3000</v>
      </c>
      <c r="C618" s="47" t="s">
        <v>2999</v>
      </c>
      <c r="D618" s="44" t="s">
        <v>3202</v>
      </c>
      <c r="E618" s="47" t="s">
        <v>2997</v>
      </c>
      <c r="F618" s="48" t="s">
        <v>3151</v>
      </c>
      <c r="G618" s="47" t="s">
        <v>2995</v>
      </c>
      <c r="J618" s="44" t="s">
        <v>2938</v>
      </c>
      <c r="K618" s="46" t="s">
        <v>3005</v>
      </c>
      <c r="L618" s="44" t="s">
        <v>2993</v>
      </c>
      <c r="M618" s="45"/>
      <c r="N618" s="44" t="s">
        <v>2992</v>
      </c>
      <c r="O618" s="43">
        <v>6000</v>
      </c>
      <c r="P618" s="43"/>
      <c r="Q618" s="10"/>
      <c r="R618" s="29">
        <f t="shared" si="9"/>
        <v>6000</v>
      </c>
      <c r="S618" s="42">
        <v>5621546560</v>
      </c>
    </row>
    <row r="619" spans="1:19" s="25" customFormat="1" ht="13.5" x14ac:dyDescent="0.2">
      <c r="A619" s="49" t="s">
        <v>3196</v>
      </c>
      <c r="B619" s="47" t="s">
        <v>3000</v>
      </c>
      <c r="C619" s="47" t="s">
        <v>2999</v>
      </c>
      <c r="D619" s="44" t="s">
        <v>3201</v>
      </c>
      <c r="E619" s="47" t="s">
        <v>2997</v>
      </c>
      <c r="F619" s="48" t="s">
        <v>3181</v>
      </c>
      <c r="G619" s="47" t="s">
        <v>2995</v>
      </c>
      <c r="J619" s="44" t="s">
        <v>2938</v>
      </c>
      <c r="K619" s="46" t="s">
        <v>3005</v>
      </c>
      <c r="L619" s="44" t="s">
        <v>2993</v>
      </c>
      <c r="M619" s="45"/>
      <c r="N619" s="44" t="s">
        <v>2992</v>
      </c>
      <c r="O619" s="43">
        <v>6000</v>
      </c>
      <c r="P619" s="43"/>
      <c r="Q619" s="10"/>
      <c r="R619" s="29">
        <f t="shared" si="9"/>
        <v>6000</v>
      </c>
      <c r="S619" s="42">
        <v>5621546851</v>
      </c>
    </row>
    <row r="620" spans="1:19" s="25" customFormat="1" ht="13.5" x14ac:dyDescent="0.2">
      <c r="A620" s="49" t="s">
        <v>3196</v>
      </c>
      <c r="B620" s="47" t="s">
        <v>3000</v>
      </c>
      <c r="C620" s="47" t="s">
        <v>2999</v>
      </c>
      <c r="D620" s="44" t="s">
        <v>3200</v>
      </c>
      <c r="E620" s="47" t="s">
        <v>2997</v>
      </c>
      <c r="F620" s="55" t="s">
        <v>3073</v>
      </c>
      <c r="G620" s="47" t="s">
        <v>2995</v>
      </c>
      <c r="J620" s="44" t="s">
        <v>2938</v>
      </c>
      <c r="K620" s="46" t="s">
        <v>3005</v>
      </c>
      <c r="L620" s="44" t="s">
        <v>2993</v>
      </c>
      <c r="M620" s="45"/>
      <c r="N620" s="44" t="s">
        <v>2992</v>
      </c>
      <c r="O620" s="43">
        <v>6000</v>
      </c>
      <c r="P620" s="43"/>
      <c r="Q620" s="10"/>
      <c r="R620" s="29">
        <f t="shared" si="9"/>
        <v>6000</v>
      </c>
      <c r="S620" s="42">
        <v>95446998495</v>
      </c>
    </row>
    <row r="621" spans="1:19" s="25" customFormat="1" ht="13.5" x14ac:dyDescent="0.2">
      <c r="A621" s="49" t="s">
        <v>3196</v>
      </c>
      <c r="B621" s="47" t="s">
        <v>3000</v>
      </c>
      <c r="C621" s="47" t="s">
        <v>2999</v>
      </c>
      <c r="D621" s="44" t="s">
        <v>3199</v>
      </c>
      <c r="E621" s="47" t="s">
        <v>2997</v>
      </c>
      <c r="F621" s="48" t="s">
        <v>3017</v>
      </c>
      <c r="G621" s="47" t="s">
        <v>2995</v>
      </c>
      <c r="J621" s="44" t="s">
        <v>2938</v>
      </c>
      <c r="K621" s="50" t="s">
        <v>3002</v>
      </c>
      <c r="L621" s="44" t="s">
        <v>2993</v>
      </c>
      <c r="M621" s="45"/>
      <c r="N621" s="44" t="s">
        <v>2992</v>
      </c>
      <c r="O621" s="43">
        <v>60000</v>
      </c>
      <c r="P621" s="43"/>
      <c r="Q621" s="10"/>
      <c r="R621" s="29">
        <f t="shared" si="9"/>
        <v>60000</v>
      </c>
      <c r="S621" s="42">
        <v>5621546081</v>
      </c>
    </row>
    <row r="622" spans="1:19" s="25" customFormat="1" ht="13.5" x14ac:dyDescent="0.2">
      <c r="A622" s="49" t="s">
        <v>3196</v>
      </c>
      <c r="B622" s="47" t="s">
        <v>3000</v>
      </c>
      <c r="C622" s="47" t="s">
        <v>2999</v>
      </c>
      <c r="D622" s="44" t="s">
        <v>3198</v>
      </c>
      <c r="E622" s="47" t="s">
        <v>2997</v>
      </c>
      <c r="F622" s="48" t="s">
        <v>3064</v>
      </c>
      <c r="G622" s="47" t="s">
        <v>2995</v>
      </c>
      <c r="J622" s="44" t="s">
        <v>2938</v>
      </c>
      <c r="K622" s="50" t="s">
        <v>3002</v>
      </c>
      <c r="L622" s="44" t="s">
        <v>2993</v>
      </c>
      <c r="M622" s="45"/>
      <c r="N622" s="44" t="s">
        <v>2992</v>
      </c>
      <c r="O622" s="43">
        <v>6000</v>
      </c>
      <c r="P622" s="43"/>
      <c r="Q622" s="10"/>
      <c r="R622" s="29">
        <f t="shared" si="9"/>
        <v>6000</v>
      </c>
      <c r="S622" s="51" t="s">
        <v>3197</v>
      </c>
    </row>
    <row r="623" spans="1:19" s="25" customFormat="1" ht="13.5" x14ac:dyDescent="0.2">
      <c r="A623" s="49" t="s">
        <v>3196</v>
      </c>
      <c r="B623" s="47" t="s">
        <v>3000</v>
      </c>
      <c r="C623" s="47" t="s">
        <v>2999</v>
      </c>
      <c r="D623" s="44" t="s">
        <v>3195</v>
      </c>
      <c r="E623" s="47" t="s">
        <v>2997</v>
      </c>
      <c r="F623" s="55" t="s">
        <v>3056</v>
      </c>
      <c r="G623" s="47" t="s">
        <v>2995</v>
      </c>
      <c r="J623" s="44" t="s">
        <v>2938</v>
      </c>
      <c r="K623" s="50" t="s">
        <v>3002</v>
      </c>
      <c r="L623" s="44" t="s">
        <v>2993</v>
      </c>
      <c r="M623" s="45"/>
      <c r="N623" s="44" t="s">
        <v>2992</v>
      </c>
      <c r="O623" s="43">
        <v>6000</v>
      </c>
      <c r="P623" s="43"/>
      <c r="Q623" s="10"/>
      <c r="R623" s="29">
        <f t="shared" si="9"/>
        <v>6000</v>
      </c>
      <c r="S623" s="42">
        <v>95447004568</v>
      </c>
    </row>
    <row r="624" spans="1:19" s="25" customFormat="1" ht="13.5" x14ac:dyDescent="0.2">
      <c r="A624" s="49" t="s">
        <v>3185</v>
      </c>
      <c r="B624" s="47" t="s">
        <v>3000</v>
      </c>
      <c r="C624" s="47" t="s">
        <v>2999</v>
      </c>
      <c r="D624" s="44" t="s">
        <v>3194</v>
      </c>
      <c r="E624" s="47" t="s">
        <v>2997</v>
      </c>
      <c r="F624" s="48" t="s">
        <v>3062</v>
      </c>
      <c r="G624" s="47" t="s">
        <v>2995</v>
      </c>
      <c r="H624" s="44" t="s">
        <v>2984</v>
      </c>
      <c r="J624" s="44" t="s">
        <v>2938</v>
      </c>
      <c r="K624" s="46" t="s">
        <v>2994</v>
      </c>
      <c r="L624" s="44" t="s">
        <v>2993</v>
      </c>
      <c r="M624" s="45"/>
      <c r="N624" s="44" t="s">
        <v>2992</v>
      </c>
      <c r="O624" s="43">
        <v>6000</v>
      </c>
      <c r="P624" s="43">
        <v>6000</v>
      </c>
      <c r="Q624" s="10"/>
      <c r="R624" s="29">
        <f t="shared" si="9"/>
        <v>12000</v>
      </c>
      <c r="S624" s="42">
        <v>5621546910</v>
      </c>
    </row>
    <row r="625" spans="1:19" s="25" customFormat="1" ht="13.5" x14ac:dyDescent="0.2">
      <c r="A625" s="49" t="s">
        <v>3185</v>
      </c>
      <c r="B625" s="47" t="s">
        <v>3000</v>
      </c>
      <c r="C625" s="47" t="s">
        <v>2999</v>
      </c>
      <c r="D625" s="44" t="s">
        <v>3193</v>
      </c>
      <c r="E625" s="47" t="s">
        <v>2997</v>
      </c>
      <c r="F625" s="48" t="s">
        <v>3062</v>
      </c>
      <c r="G625" s="47" t="s">
        <v>2995</v>
      </c>
      <c r="H625" s="44" t="s">
        <v>2984</v>
      </c>
      <c r="J625" s="44" t="s">
        <v>2938</v>
      </c>
      <c r="K625" s="46" t="s">
        <v>2994</v>
      </c>
      <c r="L625" s="44" t="s">
        <v>2993</v>
      </c>
      <c r="M625" s="45"/>
      <c r="N625" s="44" t="s">
        <v>2992</v>
      </c>
      <c r="O625" s="43">
        <v>6000</v>
      </c>
      <c r="P625" s="43">
        <v>6000</v>
      </c>
      <c r="Q625" s="10"/>
      <c r="R625" s="29">
        <f t="shared" si="9"/>
        <v>12000</v>
      </c>
      <c r="S625" s="42">
        <v>5621547046</v>
      </c>
    </row>
    <row r="626" spans="1:19" s="25" customFormat="1" ht="13.5" x14ac:dyDescent="0.2">
      <c r="A626" s="49" t="s">
        <v>3185</v>
      </c>
      <c r="B626" s="47" t="s">
        <v>3000</v>
      </c>
      <c r="C626" s="47" t="s">
        <v>2999</v>
      </c>
      <c r="D626" s="44" t="s">
        <v>3192</v>
      </c>
      <c r="E626" s="47" t="s">
        <v>2997</v>
      </c>
      <c r="F626" s="48" t="s">
        <v>3017</v>
      </c>
      <c r="G626" s="47" t="s">
        <v>2995</v>
      </c>
      <c r="H626" s="44" t="s">
        <v>2984</v>
      </c>
      <c r="J626" s="44" t="s">
        <v>2938</v>
      </c>
      <c r="K626" s="50" t="s">
        <v>3002</v>
      </c>
      <c r="L626" s="44" t="s">
        <v>2993</v>
      </c>
      <c r="M626" s="45"/>
      <c r="N626" s="44" t="s">
        <v>2992</v>
      </c>
      <c r="O626" s="43">
        <v>6000</v>
      </c>
      <c r="P626" s="43">
        <v>6000</v>
      </c>
      <c r="Q626" s="10"/>
      <c r="R626" s="29">
        <f t="shared" si="9"/>
        <v>12000</v>
      </c>
      <c r="S626" s="42">
        <v>5621546976</v>
      </c>
    </row>
    <row r="627" spans="1:19" s="25" customFormat="1" ht="13.5" x14ac:dyDescent="0.2">
      <c r="A627" s="49" t="s">
        <v>3185</v>
      </c>
      <c r="B627" s="47" t="s">
        <v>3000</v>
      </c>
      <c r="C627" s="47" t="s">
        <v>2999</v>
      </c>
      <c r="D627" s="44" t="s">
        <v>3191</v>
      </c>
      <c r="E627" s="47" t="s">
        <v>2997</v>
      </c>
      <c r="F627" s="48" t="s">
        <v>3093</v>
      </c>
      <c r="G627" s="47" t="s">
        <v>2995</v>
      </c>
      <c r="H627" s="44" t="s">
        <v>2984</v>
      </c>
      <c r="J627" s="44" t="s">
        <v>2938</v>
      </c>
      <c r="K627" s="46" t="s">
        <v>3005</v>
      </c>
      <c r="L627" s="44" t="s">
        <v>2993</v>
      </c>
      <c r="M627" s="45"/>
      <c r="N627" s="44" t="s">
        <v>2992</v>
      </c>
      <c r="O627" s="43">
        <v>32000</v>
      </c>
      <c r="P627" s="43">
        <v>20000</v>
      </c>
      <c r="Q627" s="10"/>
      <c r="R627" s="29">
        <f t="shared" si="9"/>
        <v>52000</v>
      </c>
      <c r="S627" s="42">
        <v>5621547116</v>
      </c>
    </row>
    <row r="628" spans="1:19" s="25" customFormat="1" ht="13.5" x14ac:dyDescent="0.2">
      <c r="A628" s="49" t="s">
        <v>3185</v>
      </c>
      <c r="B628" s="47" t="s">
        <v>3000</v>
      </c>
      <c r="C628" s="47" t="s">
        <v>2999</v>
      </c>
      <c r="D628" s="44" t="s">
        <v>3190</v>
      </c>
      <c r="E628" s="47" t="s">
        <v>2997</v>
      </c>
      <c r="F628" s="48" t="s">
        <v>3056</v>
      </c>
      <c r="G628" s="47" t="s">
        <v>2995</v>
      </c>
      <c r="H628" s="44" t="s">
        <v>2984</v>
      </c>
      <c r="J628" s="44" t="s">
        <v>2938</v>
      </c>
      <c r="K628" s="50" t="s">
        <v>3002</v>
      </c>
      <c r="L628" s="44" t="s">
        <v>2993</v>
      </c>
      <c r="M628" s="45"/>
      <c r="N628" s="44" t="s">
        <v>2992</v>
      </c>
      <c r="O628" s="43">
        <v>60000</v>
      </c>
      <c r="P628" s="43">
        <v>36000</v>
      </c>
      <c r="Q628" s="10"/>
      <c r="R628" s="29">
        <f t="shared" si="9"/>
        <v>96000</v>
      </c>
      <c r="S628" s="42">
        <v>5621546906</v>
      </c>
    </row>
    <row r="629" spans="1:19" s="25" customFormat="1" ht="13.5" x14ac:dyDescent="0.2">
      <c r="A629" s="49" t="s">
        <v>3185</v>
      </c>
      <c r="B629" s="47" t="s">
        <v>3000</v>
      </c>
      <c r="C629" s="47" t="s">
        <v>2999</v>
      </c>
      <c r="D629" s="44" t="s">
        <v>3189</v>
      </c>
      <c r="E629" s="47" t="s">
        <v>2997</v>
      </c>
      <c r="F629" s="48" t="s">
        <v>3135</v>
      </c>
      <c r="G629" s="47" t="s">
        <v>2995</v>
      </c>
      <c r="H629" s="44" t="s">
        <v>2984</v>
      </c>
      <c r="J629" s="44" t="s">
        <v>2938</v>
      </c>
      <c r="K629" s="46" t="s">
        <v>2994</v>
      </c>
      <c r="L629" s="44" t="s">
        <v>2993</v>
      </c>
      <c r="M629" s="45"/>
      <c r="N629" s="44" t="s">
        <v>2992</v>
      </c>
      <c r="O629" s="43">
        <v>80000</v>
      </c>
      <c r="P629" s="43">
        <v>48000</v>
      </c>
      <c r="Q629" s="10"/>
      <c r="R629" s="29">
        <f t="shared" si="9"/>
        <v>128000</v>
      </c>
      <c r="S629" s="58" t="s">
        <v>3188</v>
      </c>
    </row>
    <row r="630" spans="1:19" s="25" customFormat="1" ht="13.5" x14ac:dyDescent="0.2">
      <c r="A630" s="49" t="s">
        <v>3185</v>
      </c>
      <c r="B630" s="47" t="s">
        <v>3000</v>
      </c>
      <c r="C630" s="47" t="s">
        <v>2999</v>
      </c>
      <c r="D630" s="44" t="s">
        <v>3187</v>
      </c>
      <c r="E630" s="47" t="s">
        <v>2997</v>
      </c>
      <c r="F630" s="48" t="s">
        <v>3056</v>
      </c>
      <c r="G630" s="47" t="s">
        <v>2995</v>
      </c>
      <c r="J630" s="44" t="s">
        <v>2938</v>
      </c>
      <c r="K630" s="50" t="s">
        <v>3002</v>
      </c>
      <c r="L630" s="44" t="s">
        <v>2993</v>
      </c>
      <c r="M630" s="45"/>
      <c r="N630" s="44" t="s">
        <v>2992</v>
      </c>
      <c r="O630" s="43">
        <v>6000</v>
      </c>
      <c r="P630" s="43"/>
      <c r="Q630" s="10"/>
      <c r="R630" s="29">
        <f t="shared" si="9"/>
        <v>6000</v>
      </c>
      <c r="S630" s="42">
        <v>5621547083</v>
      </c>
    </row>
    <row r="631" spans="1:19" s="25" customFormat="1" ht="13.5" x14ac:dyDescent="0.2">
      <c r="A631" s="49" t="s">
        <v>3185</v>
      </c>
      <c r="B631" s="47" t="s">
        <v>3000</v>
      </c>
      <c r="C631" s="47" t="s">
        <v>2999</v>
      </c>
      <c r="D631" s="44" t="s">
        <v>3186</v>
      </c>
      <c r="E631" s="47" t="s">
        <v>2997</v>
      </c>
      <c r="F631" s="48" t="s">
        <v>3056</v>
      </c>
      <c r="G631" s="47" t="s">
        <v>2995</v>
      </c>
      <c r="J631" s="44" t="s">
        <v>2938</v>
      </c>
      <c r="K631" s="50" t="s">
        <v>3002</v>
      </c>
      <c r="L631" s="44" t="s">
        <v>2993</v>
      </c>
      <c r="M631" s="45"/>
      <c r="N631" s="44" t="s">
        <v>2992</v>
      </c>
      <c r="O631" s="43">
        <v>6000</v>
      </c>
      <c r="P631" s="43"/>
      <c r="Q631" s="10"/>
      <c r="R631" s="29">
        <f t="shared" si="9"/>
        <v>6000</v>
      </c>
      <c r="S631" s="42">
        <v>5621547131</v>
      </c>
    </row>
    <row r="632" spans="1:19" s="25" customFormat="1" ht="13.5" x14ac:dyDescent="0.2">
      <c r="A632" s="49" t="s">
        <v>3185</v>
      </c>
      <c r="B632" s="47" t="s">
        <v>3000</v>
      </c>
      <c r="C632" s="47" t="s">
        <v>2999</v>
      </c>
      <c r="D632" s="44" t="s">
        <v>3184</v>
      </c>
      <c r="E632" s="47" t="s">
        <v>2997</v>
      </c>
      <c r="F632" s="48" t="s">
        <v>3017</v>
      </c>
      <c r="G632" s="47" t="s">
        <v>2995</v>
      </c>
      <c r="J632" s="44" t="s">
        <v>2938</v>
      </c>
      <c r="K632" s="50" t="s">
        <v>3002</v>
      </c>
      <c r="L632" s="44" t="s">
        <v>2993</v>
      </c>
      <c r="M632" s="45"/>
      <c r="N632" s="44" t="s">
        <v>2992</v>
      </c>
      <c r="O632" s="43">
        <v>6000</v>
      </c>
      <c r="P632" s="43"/>
      <c r="Q632" s="10"/>
      <c r="R632" s="29">
        <f t="shared" si="9"/>
        <v>6000</v>
      </c>
      <c r="S632" s="42">
        <v>5621547503</v>
      </c>
    </row>
    <row r="633" spans="1:19" s="25" customFormat="1" ht="13.5" x14ac:dyDescent="0.2">
      <c r="A633" s="49" t="s">
        <v>3170</v>
      </c>
      <c r="B633" s="47" t="s">
        <v>3000</v>
      </c>
      <c r="C633" s="47" t="s">
        <v>2999</v>
      </c>
      <c r="D633" s="44" t="s">
        <v>3183</v>
      </c>
      <c r="E633" s="47" t="s">
        <v>2997</v>
      </c>
      <c r="F633" s="48" t="s">
        <v>3153</v>
      </c>
      <c r="G633" s="47" t="s">
        <v>2995</v>
      </c>
      <c r="H633" s="44" t="s">
        <v>2984</v>
      </c>
      <c r="J633" s="44" t="s">
        <v>2938</v>
      </c>
      <c r="K633" s="46" t="s">
        <v>3005</v>
      </c>
      <c r="L633" s="44" t="s">
        <v>2993</v>
      </c>
      <c r="M633" s="45"/>
      <c r="N633" s="44" t="s">
        <v>2992</v>
      </c>
      <c r="O633" s="43">
        <v>6000</v>
      </c>
      <c r="P633" s="43">
        <v>6000</v>
      </c>
      <c r="Q633" s="10"/>
      <c r="R633" s="29">
        <f t="shared" si="9"/>
        <v>12000</v>
      </c>
      <c r="S633" s="42">
        <v>5621548063</v>
      </c>
    </row>
    <row r="634" spans="1:19" s="25" customFormat="1" ht="13.5" x14ac:dyDescent="0.2">
      <c r="A634" s="49" t="s">
        <v>3170</v>
      </c>
      <c r="B634" s="47" t="s">
        <v>3000</v>
      </c>
      <c r="C634" s="47" t="s">
        <v>2999</v>
      </c>
      <c r="D634" s="44" t="s">
        <v>3182</v>
      </c>
      <c r="E634" s="47" t="s">
        <v>2997</v>
      </c>
      <c r="F634" s="48" t="s">
        <v>3181</v>
      </c>
      <c r="G634" s="47" t="s">
        <v>2995</v>
      </c>
      <c r="H634" s="44" t="s">
        <v>2984</v>
      </c>
      <c r="J634" s="44" t="s">
        <v>2938</v>
      </c>
      <c r="K634" s="46" t="s">
        <v>3005</v>
      </c>
      <c r="L634" s="44" t="s">
        <v>2993</v>
      </c>
      <c r="M634" s="45"/>
      <c r="N634" s="44" t="s">
        <v>2992</v>
      </c>
      <c r="O634" s="43">
        <v>50000</v>
      </c>
      <c r="P634" s="43">
        <v>30000</v>
      </c>
      <c r="Q634" s="10"/>
      <c r="R634" s="29">
        <f t="shared" si="9"/>
        <v>80000</v>
      </c>
      <c r="S634" s="51" t="s">
        <v>3180</v>
      </c>
    </row>
    <row r="635" spans="1:19" s="25" customFormat="1" ht="13.5" x14ac:dyDescent="0.2">
      <c r="A635" s="49" t="s">
        <v>3170</v>
      </c>
      <c r="B635" s="47" t="s">
        <v>3000</v>
      </c>
      <c r="C635" s="47" t="s">
        <v>2999</v>
      </c>
      <c r="D635" s="44" t="s">
        <v>3179</v>
      </c>
      <c r="E635" s="47" t="s">
        <v>2997</v>
      </c>
      <c r="F635" s="48" t="s">
        <v>3068</v>
      </c>
      <c r="G635" s="47" t="s">
        <v>2995</v>
      </c>
      <c r="H635" s="44" t="s">
        <v>2984</v>
      </c>
      <c r="J635" s="44" t="s">
        <v>2938</v>
      </c>
      <c r="K635" s="46" t="s">
        <v>2994</v>
      </c>
      <c r="L635" s="44" t="s">
        <v>2993</v>
      </c>
      <c r="M635" s="45"/>
      <c r="N635" s="44" t="s">
        <v>2992</v>
      </c>
      <c r="O635" s="43">
        <v>65000</v>
      </c>
      <c r="P635" s="43">
        <v>39000</v>
      </c>
      <c r="Q635" s="10"/>
      <c r="R635" s="29">
        <f t="shared" si="9"/>
        <v>104000</v>
      </c>
      <c r="S635" s="42">
        <v>5621547746</v>
      </c>
    </row>
    <row r="636" spans="1:19" s="25" customFormat="1" ht="13.5" x14ac:dyDescent="0.2">
      <c r="A636" s="49" t="s">
        <v>3170</v>
      </c>
      <c r="B636" s="47" t="s">
        <v>3000</v>
      </c>
      <c r="C636" s="47" t="s">
        <v>2999</v>
      </c>
      <c r="D636" s="44" t="s">
        <v>3178</v>
      </c>
      <c r="E636" s="47" t="s">
        <v>2997</v>
      </c>
      <c r="F636" s="48" t="s">
        <v>3161</v>
      </c>
      <c r="G636" s="47" t="s">
        <v>2995</v>
      </c>
      <c r="H636" s="44" t="s">
        <v>2984</v>
      </c>
      <c r="J636" s="44" t="s">
        <v>2938</v>
      </c>
      <c r="K636" s="50" t="s">
        <v>3002</v>
      </c>
      <c r="L636" s="44" t="s">
        <v>2993</v>
      </c>
      <c r="M636" s="45"/>
      <c r="N636" s="44" t="s">
        <v>2992</v>
      </c>
      <c r="O636" s="43">
        <v>85000</v>
      </c>
      <c r="P636" s="43">
        <v>51000</v>
      </c>
      <c r="Q636" s="10"/>
      <c r="R636" s="29">
        <f t="shared" si="9"/>
        <v>136000</v>
      </c>
      <c r="S636" s="42">
        <v>5621547886</v>
      </c>
    </row>
    <row r="637" spans="1:19" s="25" customFormat="1" ht="13.5" x14ac:dyDescent="0.2">
      <c r="A637" s="49" t="s">
        <v>3170</v>
      </c>
      <c r="B637" s="47" t="s">
        <v>3000</v>
      </c>
      <c r="C637" s="47" t="s">
        <v>2999</v>
      </c>
      <c r="D637" s="44" t="s">
        <v>3177</v>
      </c>
      <c r="E637" s="47" t="s">
        <v>2997</v>
      </c>
      <c r="F637" s="48" t="s">
        <v>3068</v>
      </c>
      <c r="G637" s="47" t="s">
        <v>2995</v>
      </c>
      <c r="J637" s="44" t="s">
        <v>2938</v>
      </c>
      <c r="K637" s="46" t="s">
        <v>2994</v>
      </c>
      <c r="L637" s="44" t="s">
        <v>2993</v>
      </c>
      <c r="M637" s="45"/>
      <c r="N637" s="44" t="s">
        <v>2992</v>
      </c>
      <c r="O637" s="43">
        <v>6000</v>
      </c>
      <c r="P637" s="43"/>
      <c r="Q637" s="10"/>
      <c r="R637" s="29">
        <f t="shared" si="9"/>
        <v>6000</v>
      </c>
      <c r="S637" s="42">
        <v>5621547540</v>
      </c>
    </row>
    <row r="638" spans="1:19" s="25" customFormat="1" ht="13.5" x14ac:dyDescent="0.2">
      <c r="A638" s="49" t="s">
        <v>3170</v>
      </c>
      <c r="B638" s="47" t="s">
        <v>3000</v>
      </c>
      <c r="C638" s="47" t="s">
        <v>2999</v>
      </c>
      <c r="D638" s="44" t="s">
        <v>3176</v>
      </c>
      <c r="E638" s="47" t="s">
        <v>2997</v>
      </c>
      <c r="F638" s="48" t="s">
        <v>3068</v>
      </c>
      <c r="G638" s="47" t="s">
        <v>2995</v>
      </c>
      <c r="J638" s="44" t="s">
        <v>2938</v>
      </c>
      <c r="K638" s="46" t="s">
        <v>2994</v>
      </c>
      <c r="L638" s="44" t="s">
        <v>2993</v>
      </c>
      <c r="M638" s="45"/>
      <c r="N638" s="44" t="s">
        <v>2992</v>
      </c>
      <c r="O638" s="43">
        <v>6000</v>
      </c>
      <c r="P638" s="43"/>
      <c r="Q638" s="10"/>
      <c r="R638" s="29">
        <f t="shared" si="9"/>
        <v>6000</v>
      </c>
      <c r="S638" s="42">
        <v>5621547584</v>
      </c>
    </row>
    <row r="639" spans="1:19" s="25" customFormat="1" ht="13.5" x14ac:dyDescent="0.2">
      <c r="A639" s="49" t="s">
        <v>3170</v>
      </c>
      <c r="B639" s="47" t="s">
        <v>3000</v>
      </c>
      <c r="C639" s="47" t="s">
        <v>2999</v>
      </c>
      <c r="D639" s="44" t="s">
        <v>3175</v>
      </c>
      <c r="E639" s="47" t="s">
        <v>2997</v>
      </c>
      <c r="F639" s="48" t="s">
        <v>3032</v>
      </c>
      <c r="G639" s="47" t="s">
        <v>2995</v>
      </c>
      <c r="J639" s="44" t="s">
        <v>2938</v>
      </c>
      <c r="K639" s="46" t="s">
        <v>2994</v>
      </c>
      <c r="L639" s="44" t="s">
        <v>2993</v>
      </c>
      <c r="M639" s="45"/>
      <c r="N639" s="44" t="s">
        <v>2992</v>
      </c>
      <c r="O639" s="43">
        <v>6000</v>
      </c>
      <c r="P639" s="43"/>
      <c r="Q639" s="10"/>
      <c r="R639" s="29">
        <f t="shared" si="9"/>
        <v>6000</v>
      </c>
      <c r="S639" s="42">
        <v>5621547654</v>
      </c>
    </row>
    <row r="640" spans="1:19" s="25" customFormat="1" ht="13.5" x14ac:dyDescent="0.2">
      <c r="A640" s="49" t="s">
        <v>3170</v>
      </c>
      <c r="B640" s="47" t="s">
        <v>3000</v>
      </c>
      <c r="C640" s="47" t="s">
        <v>2999</v>
      </c>
      <c r="D640" s="44" t="s">
        <v>3174</v>
      </c>
      <c r="E640" s="47" t="s">
        <v>2997</v>
      </c>
      <c r="F640" s="48" t="s">
        <v>3157</v>
      </c>
      <c r="G640" s="47" t="s">
        <v>2995</v>
      </c>
      <c r="J640" s="44" t="s">
        <v>2938</v>
      </c>
      <c r="K640" s="46" t="s">
        <v>2994</v>
      </c>
      <c r="L640" s="44" t="s">
        <v>2993</v>
      </c>
      <c r="M640" s="45"/>
      <c r="N640" s="44" t="s">
        <v>2992</v>
      </c>
      <c r="O640" s="43">
        <v>6000</v>
      </c>
      <c r="P640" s="43"/>
      <c r="Q640" s="10"/>
      <c r="R640" s="29">
        <f t="shared" si="9"/>
        <v>6000</v>
      </c>
      <c r="S640" s="42">
        <v>5621547875</v>
      </c>
    </row>
    <row r="641" spans="1:19" s="25" customFormat="1" ht="13.5" x14ac:dyDescent="0.2">
      <c r="A641" s="49" t="s">
        <v>3170</v>
      </c>
      <c r="B641" s="47" t="s">
        <v>3000</v>
      </c>
      <c r="C641" s="47" t="s">
        <v>2999</v>
      </c>
      <c r="D641" s="44" t="s">
        <v>3173</v>
      </c>
      <c r="E641" s="47" t="s">
        <v>2997</v>
      </c>
      <c r="F641" s="48" t="s">
        <v>3172</v>
      </c>
      <c r="G641" s="47" t="s">
        <v>2995</v>
      </c>
      <c r="J641" s="44" t="s">
        <v>2938</v>
      </c>
      <c r="K641" s="46" t="s">
        <v>3005</v>
      </c>
      <c r="L641" s="44" t="s">
        <v>2993</v>
      </c>
      <c r="M641" s="45"/>
      <c r="N641" s="44" t="s">
        <v>2992</v>
      </c>
      <c r="O641" s="43">
        <v>6000</v>
      </c>
      <c r="P641" s="43"/>
      <c r="Q641" s="10"/>
      <c r="R641" s="29">
        <f t="shared" si="9"/>
        <v>6000</v>
      </c>
      <c r="S641" s="42">
        <v>5621547735</v>
      </c>
    </row>
    <row r="642" spans="1:19" s="25" customFormat="1" ht="13.5" x14ac:dyDescent="0.2">
      <c r="A642" s="49" t="s">
        <v>3170</v>
      </c>
      <c r="B642" s="47" t="s">
        <v>3000</v>
      </c>
      <c r="C642" s="47" t="s">
        <v>2999</v>
      </c>
      <c r="D642" s="44" t="s">
        <v>3171</v>
      </c>
      <c r="E642" s="47" t="s">
        <v>2997</v>
      </c>
      <c r="F642" s="48" t="s">
        <v>3056</v>
      </c>
      <c r="G642" s="47" t="s">
        <v>2995</v>
      </c>
      <c r="J642" s="44" t="s">
        <v>2938</v>
      </c>
      <c r="K642" s="50" t="s">
        <v>3002</v>
      </c>
      <c r="L642" s="44" t="s">
        <v>2993</v>
      </c>
      <c r="M642" s="45"/>
      <c r="N642" s="44" t="s">
        <v>2992</v>
      </c>
      <c r="O642" s="43">
        <v>6000</v>
      </c>
      <c r="P642" s="43"/>
      <c r="Q642" s="10"/>
      <c r="R642" s="29">
        <f t="shared" ref="R642:R705" si="10">SUM(O642:Q642)</f>
        <v>6000</v>
      </c>
      <c r="S642" s="52">
        <v>5621547595</v>
      </c>
    </row>
    <row r="643" spans="1:19" s="25" customFormat="1" ht="13.5" x14ac:dyDescent="0.2">
      <c r="A643" s="49" t="s">
        <v>3170</v>
      </c>
      <c r="B643" s="47" t="s">
        <v>3000</v>
      </c>
      <c r="C643" s="47" t="s">
        <v>2999</v>
      </c>
      <c r="D643" s="44" t="s">
        <v>3169</v>
      </c>
      <c r="E643" s="47" t="s">
        <v>2997</v>
      </c>
      <c r="F643" s="55" t="s">
        <v>3056</v>
      </c>
      <c r="G643" s="47" t="s">
        <v>2995</v>
      </c>
      <c r="J643" s="44" t="s">
        <v>2938</v>
      </c>
      <c r="K643" s="50" t="s">
        <v>3002</v>
      </c>
      <c r="L643" s="44" t="s">
        <v>2993</v>
      </c>
      <c r="M643" s="45"/>
      <c r="N643" s="44" t="s">
        <v>2992</v>
      </c>
      <c r="O643" s="43">
        <v>6000</v>
      </c>
      <c r="P643" s="43"/>
      <c r="Q643" s="10"/>
      <c r="R643" s="29">
        <f t="shared" si="10"/>
        <v>6000</v>
      </c>
      <c r="S643" s="42">
        <v>95447040398</v>
      </c>
    </row>
    <row r="644" spans="1:19" s="25" customFormat="1" ht="13.5" x14ac:dyDescent="0.2">
      <c r="A644" s="49" t="s">
        <v>3145</v>
      </c>
      <c r="B644" s="47" t="s">
        <v>3000</v>
      </c>
      <c r="C644" s="47" t="s">
        <v>2999</v>
      </c>
      <c r="D644" s="44" t="s">
        <v>3168</v>
      </c>
      <c r="E644" s="47" t="s">
        <v>2997</v>
      </c>
      <c r="F644" s="48" t="s">
        <v>3068</v>
      </c>
      <c r="G644" s="47" t="s">
        <v>2995</v>
      </c>
      <c r="H644" s="44" t="s">
        <v>2984</v>
      </c>
      <c r="J644" s="44" t="s">
        <v>2938</v>
      </c>
      <c r="K644" s="46" t="s">
        <v>2994</v>
      </c>
      <c r="L644" s="44" t="s">
        <v>2993</v>
      </c>
      <c r="M644" s="45"/>
      <c r="N644" s="44" t="s">
        <v>2992</v>
      </c>
      <c r="O644" s="43">
        <v>6000</v>
      </c>
      <c r="P644" s="43">
        <v>6000</v>
      </c>
      <c r="Q644" s="10"/>
      <c r="R644" s="29">
        <f t="shared" si="10"/>
        <v>12000</v>
      </c>
      <c r="S644" s="42">
        <v>5621548332</v>
      </c>
    </row>
    <row r="645" spans="1:19" s="25" customFormat="1" ht="13.5" x14ac:dyDescent="0.2">
      <c r="A645" s="49" t="s">
        <v>3145</v>
      </c>
      <c r="B645" s="47" t="s">
        <v>3000</v>
      </c>
      <c r="C645" s="47" t="s">
        <v>2999</v>
      </c>
      <c r="D645" s="44" t="s">
        <v>3167</v>
      </c>
      <c r="E645" s="47" t="s">
        <v>2997</v>
      </c>
      <c r="F645" s="48" t="s">
        <v>3073</v>
      </c>
      <c r="G645" s="47" t="s">
        <v>2995</v>
      </c>
      <c r="H645" s="44" t="s">
        <v>2984</v>
      </c>
      <c r="J645" s="44" t="s">
        <v>2938</v>
      </c>
      <c r="K645" s="46" t="s">
        <v>3005</v>
      </c>
      <c r="L645" s="44" t="s">
        <v>2993</v>
      </c>
      <c r="M645" s="45"/>
      <c r="N645" s="44" t="s">
        <v>2992</v>
      </c>
      <c r="O645" s="43">
        <v>6000</v>
      </c>
      <c r="P645" s="43">
        <v>6000</v>
      </c>
      <c r="Q645" s="10"/>
      <c r="R645" s="29">
        <f t="shared" si="10"/>
        <v>12000</v>
      </c>
      <c r="S645" s="42">
        <v>5621548170</v>
      </c>
    </row>
    <row r="646" spans="1:19" s="25" customFormat="1" ht="13.5" x14ac:dyDescent="0.2">
      <c r="A646" s="49" t="s">
        <v>3145</v>
      </c>
      <c r="B646" s="47" t="s">
        <v>3000</v>
      </c>
      <c r="C646" s="47" t="s">
        <v>2999</v>
      </c>
      <c r="D646" s="44" t="s">
        <v>3166</v>
      </c>
      <c r="E646" s="47" t="s">
        <v>2997</v>
      </c>
      <c r="F646" s="48" t="s">
        <v>3056</v>
      </c>
      <c r="G646" s="47" t="s">
        <v>2995</v>
      </c>
      <c r="H646" s="44" t="s">
        <v>2984</v>
      </c>
      <c r="J646" s="44" t="s">
        <v>2938</v>
      </c>
      <c r="K646" s="50" t="s">
        <v>3002</v>
      </c>
      <c r="L646" s="44" t="s">
        <v>2993</v>
      </c>
      <c r="M646" s="45"/>
      <c r="N646" s="44" t="s">
        <v>2992</v>
      </c>
      <c r="O646" s="43">
        <v>6000</v>
      </c>
      <c r="P646" s="43">
        <v>6000</v>
      </c>
      <c r="Q646" s="10"/>
      <c r="R646" s="29">
        <f t="shared" si="10"/>
        <v>12000</v>
      </c>
      <c r="S646" s="42">
        <v>5621548634</v>
      </c>
    </row>
    <row r="647" spans="1:19" s="25" customFormat="1" ht="13.5" x14ac:dyDescent="0.2">
      <c r="A647" s="49" t="s">
        <v>3145</v>
      </c>
      <c r="B647" s="47" t="s">
        <v>3000</v>
      </c>
      <c r="C647" s="47" t="s">
        <v>2999</v>
      </c>
      <c r="D647" s="44" t="s">
        <v>3165</v>
      </c>
      <c r="E647" s="47" t="s">
        <v>2997</v>
      </c>
      <c r="F647" s="48" t="s">
        <v>3073</v>
      </c>
      <c r="G647" s="47" t="s">
        <v>2995</v>
      </c>
      <c r="H647" s="44" t="s">
        <v>2984</v>
      </c>
      <c r="J647" s="44" t="s">
        <v>2938</v>
      </c>
      <c r="K647" s="46" t="s">
        <v>3005</v>
      </c>
      <c r="L647" s="44" t="s">
        <v>2993</v>
      </c>
      <c r="M647" s="45"/>
      <c r="N647" s="44" t="s">
        <v>2992</v>
      </c>
      <c r="O647" s="43">
        <v>40000</v>
      </c>
      <c r="P647" s="43">
        <v>24000</v>
      </c>
      <c r="Q647" s="10"/>
      <c r="R647" s="29">
        <f t="shared" si="10"/>
        <v>64000</v>
      </c>
      <c r="S647" s="42" t="s">
        <v>3164</v>
      </c>
    </row>
    <row r="648" spans="1:19" s="25" customFormat="1" ht="13.5" x14ac:dyDescent="0.2">
      <c r="A648" s="49" t="s">
        <v>3145</v>
      </c>
      <c r="B648" s="47" t="s">
        <v>3000</v>
      </c>
      <c r="C648" s="47" t="s">
        <v>2999</v>
      </c>
      <c r="D648" s="44" t="s">
        <v>3163</v>
      </c>
      <c r="E648" s="47" t="s">
        <v>2997</v>
      </c>
      <c r="F648" s="48" t="s">
        <v>3068</v>
      </c>
      <c r="G648" s="47" t="s">
        <v>2995</v>
      </c>
      <c r="H648" s="44" t="s">
        <v>2984</v>
      </c>
      <c r="J648" s="44" t="s">
        <v>2938</v>
      </c>
      <c r="K648" s="46" t="s">
        <v>2994</v>
      </c>
      <c r="L648" s="44" t="s">
        <v>2993</v>
      </c>
      <c r="M648" s="45"/>
      <c r="N648" s="44" t="s">
        <v>2992</v>
      </c>
      <c r="O648" s="43">
        <v>65000</v>
      </c>
      <c r="P648" s="43">
        <v>39000</v>
      </c>
      <c r="Q648" s="10"/>
      <c r="R648" s="29">
        <f t="shared" si="10"/>
        <v>104000</v>
      </c>
      <c r="S648" s="42">
        <v>5621548122</v>
      </c>
    </row>
    <row r="649" spans="1:19" s="25" customFormat="1" ht="13.5" x14ac:dyDescent="0.2">
      <c r="A649" s="49" t="s">
        <v>3145</v>
      </c>
      <c r="B649" s="47" t="s">
        <v>3000</v>
      </c>
      <c r="C649" s="47" t="s">
        <v>2999</v>
      </c>
      <c r="D649" s="44" t="s">
        <v>3162</v>
      </c>
      <c r="E649" s="47" t="s">
        <v>2997</v>
      </c>
      <c r="F649" s="48" t="s">
        <v>3161</v>
      </c>
      <c r="G649" s="47" t="s">
        <v>2995</v>
      </c>
      <c r="H649" s="44" t="s">
        <v>2984</v>
      </c>
      <c r="J649" s="44" t="s">
        <v>2938</v>
      </c>
      <c r="K649" s="50" t="s">
        <v>3002</v>
      </c>
      <c r="L649" s="44" t="s">
        <v>2993</v>
      </c>
      <c r="M649" s="45"/>
      <c r="N649" s="44" t="s">
        <v>2992</v>
      </c>
      <c r="O649" s="43">
        <v>85000</v>
      </c>
      <c r="P649" s="43">
        <v>51000</v>
      </c>
      <c r="Q649" s="10"/>
      <c r="R649" s="29">
        <f t="shared" si="10"/>
        <v>136000</v>
      </c>
      <c r="S649" s="57">
        <v>5621548914</v>
      </c>
    </row>
    <row r="650" spans="1:19" s="25" customFormat="1" ht="13.5" x14ac:dyDescent="0.2">
      <c r="A650" s="49" t="s">
        <v>3145</v>
      </c>
      <c r="B650" s="47" t="s">
        <v>3000</v>
      </c>
      <c r="C650" s="47" t="s">
        <v>2999</v>
      </c>
      <c r="D650" s="44" t="s">
        <v>3160</v>
      </c>
      <c r="E650" s="47" t="s">
        <v>2997</v>
      </c>
      <c r="F650" s="48" t="s">
        <v>3068</v>
      </c>
      <c r="G650" s="47" t="s">
        <v>2995</v>
      </c>
      <c r="J650" s="44" t="s">
        <v>2938</v>
      </c>
      <c r="K650" s="46" t="s">
        <v>2994</v>
      </c>
      <c r="L650" s="44" t="s">
        <v>2993</v>
      </c>
      <c r="M650" s="45"/>
      <c r="N650" s="44" t="s">
        <v>2992</v>
      </c>
      <c r="O650" s="43">
        <v>6000</v>
      </c>
      <c r="P650" s="43"/>
      <c r="Q650" s="10"/>
      <c r="R650" s="29">
        <f t="shared" si="10"/>
        <v>6000</v>
      </c>
      <c r="S650" s="42">
        <v>5621548321</v>
      </c>
    </row>
    <row r="651" spans="1:19" s="25" customFormat="1" ht="13.5" x14ac:dyDescent="0.2">
      <c r="A651" s="49" t="s">
        <v>3145</v>
      </c>
      <c r="B651" s="47" t="s">
        <v>3000</v>
      </c>
      <c r="C651" s="47" t="s">
        <v>2999</v>
      </c>
      <c r="D651" s="44" t="s">
        <v>3159</v>
      </c>
      <c r="E651" s="47" t="s">
        <v>2997</v>
      </c>
      <c r="F651" s="48" t="s">
        <v>3062</v>
      </c>
      <c r="G651" s="47" t="s">
        <v>2995</v>
      </c>
      <c r="J651" s="44" t="s">
        <v>2938</v>
      </c>
      <c r="K651" s="46" t="s">
        <v>2994</v>
      </c>
      <c r="L651" s="44" t="s">
        <v>2993</v>
      </c>
      <c r="M651" s="45"/>
      <c r="N651" s="44" t="s">
        <v>2992</v>
      </c>
      <c r="O651" s="43">
        <v>6000</v>
      </c>
      <c r="P651" s="43"/>
      <c r="Q651" s="10"/>
      <c r="R651" s="29">
        <f t="shared" si="10"/>
        <v>6000</v>
      </c>
      <c r="S651" s="42">
        <v>5621548612</v>
      </c>
    </row>
    <row r="652" spans="1:19" s="25" customFormat="1" ht="13.5" x14ac:dyDescent="0.2">
      <c r="A652" s="49" t="s">
        <v>3145</v>
      </c>
      <c r="B652" s="47" t="s">
        <v>3000</v>
      </c>
      <c r="C652" s="47" t="s">
        <v>2999</v>
      </c>
      <c r="D652" s="44" t="s">
        <v>3158</v>
      </c>
      <c r="E652" s="47" t="s">
        <v>2997</v>
      </c>
      <c r="F652" s="48" t="s">
        <v>3157</v>
      </c>
      <c r="G652" s="47" t="s">
        <v>2995</v>
      </c>
      <c r="J652" s="44" t="s">
        <v>2938</v>
      </c>
      <c r="K652" s="46" t="s">
        <v>2994</v>
      </c>
      <c r="L652" s="44" t="s">
        <v>2993</v>
      </c>
      <c r="M652" s="45"/>
      <c r="N652" s="44" t="s">
        <v>2992</v>
      </c>
      <c r="O652" s="43">
        <v>6000</v>
      </c>
      <c r="P652" s="43"/>
      <c r="Q652" s="10"/>
      <c r="R652" s="29">
        <f t="shared" si="10"/>
        <v>6000</v>
      </c>
      <c r="S652" s="42">
        <v>5621548881</v>
      </c>
    </row>
    <row r="653" spans="1:19" s="25" customFormat="1" ht="13.5" x14ac:dyDescent="0.2">
      <c r="A653" s="49" t="s">
        <v>3145</v>
      </c>
      <c r="B653" s="47" t="s">
        <v>3000</v>
      </c>
      <c r="C653" s="47" t="s">
        <v>2999</v>
      </c>
      <c r="D653" s="44" t="s">
        <v>3156</v>
      </c>
      <c r="E653" s="47" t="s">
        <v>2997</v>
      </c>
      <c r="F653" s="48" t="s">
        <v>3135</v>
      </c>
      <c r="G653" s="47" t="s">
        <v>2995</v>
      </c>
      <c r="J653" s="44" t="s">
        <v>2938</v>
      </c>
      <c r="K653" s="46" t="s">
        <v>2994</v>
      </c>
      <c r="L653" s="44" t="s">
        <v>2993</v>
      </c>
      <c r="M653" s="45"/>
      <c r="N653" s="44" t="s">
        <v>2992</v>
      </c>
      <c r="O653" s="43">
        <v>6000</v>
      </c>
      <c r="P653" s="43"/>
      <c r="Q653" s="10"/>
      <c r="R653" s="29">
        <f t="shared" si="10"/>
        <v>6000</v>
      </c>
      <c r="S653" s="55" t="s">
        <v>3155</v>
      </c>
    </row>
    <row r="654" spans="1:19" s="25" customFormat="1" ht="13.5" x14ac:dyDescent="0.2">
      <c r="A654" s="49" t="s">
        <v>3145</v>
      </c>
      <c r="B654" s="47" t="s">
        <v>3000</v>
      </c>
      <c r="C654" s="47" t="s">
        <v>2999</v>
      </c>
      <c r="D654" s="44" t="s">
        <v>3154</v>
      </c>
      <c r="E654" s="47" t="s">
        <v>2997</v>
      </c>
      <c r="F654" s="48" t="s">
        <v>3153</v>
      </c>
      <c r="G654" s="47" t="s">
        <v>2995</v>
      </c>
      <c r="J654" s="44" t="s">
        <v>2938</v>
      </c>
      <c r="K654" s="46" t="s">
        <v>3005</v>
      </c>
      <c r="L654" s="44" t="s">
        <v>2993</v>
      </c>
      <c r="M654" s="45"/>
      <c r="N654" s="44" t="s">
        <v>2992</v>
      </c>
      <c r="O654" s="43">
        <v>6000</v>
      </c>
      <c r="P654" s="43"/>
      <c r="Q654" s="10"/>
      <c r="R654" s="29">
        <f t="shared" si="10"/>
        <v>6000</v>
      </c>
      <c r="S654" s="42">
        <v>5621548295</v>
      </c>
    </row>
    <row r="655" spans="1:19" s="25" customFormat="1" ht="13.5" x14ac:dyDescent="0.2">
      <c r="A655" s="49" t="s">
        <v>3145</v>
      </c>
      <c r="B655" s="47" t="s">
        <v>3000</v>
      </c>
      <c r="C655" s="47" t="s">
        <v>2999</v>
      </c>
      <c r="D655" s="44" t="s">
        <v>3152</v>
      </c>
      <c r="E655" s="47" t="s">
        <v>2997</v>
      </c>
      <c r="F655" s="48" t="s">
        <v>3151</v>
      </c>
      <c r="G655" s="47" t="s">
        <v>2995</v>
      </c>
      <c r="J655" s="44" t="s">
        <v>2938</v>
      </c>
      <c r="K655" s="46" t="s">
        <v>3005</v>
      </c>
      <c r="L655" s="44" t="s">
        <v>2993</v>
      </c>
      <c r="M655" s="45"/>
      <c r="N655" s="44" t="s">
        <v>2992</v>
      </c>
      <c r="O655" s="43">
        <v>6000</v>
      </c>
      <c r="P655" s="43"/>
      <c r="Q655" s="10"/>
      <c r="R655" s="29">
        <f t="shared" si="10"/>
        <v>6000</v>
      </c>
      <c r="S655" s="42">
        <v>5621548623</v>
      </c>
    </row>
    <row r="656" spans="1:19" s="25" customFormat="1" ht="13.5" x14ac:dyDescent="0.2">
      <c r="A656" s="49" t="s">
        <v>3145</v>
      </c>
      <c r="B656" s="47" t="s">
        <v>3000</v>
      </c>
      <c r="C656" s="47" t="s">
        <v>2999</v>
      </c>
      <c r="D656" s="44" t="s">
        <v>3150</v>
      </c>
      <c r="E656" s="47" t="s">
        <v>2997</v>
      </c>
      <c r="F656" s="48" t="s">
        <v>3073</v>
      </c>
      <c r="G656" s="47" t="s">
        <v>2995</v>
      </c>
      <c r="J656" s="44" t="s">
        <v>2938</v>
      </c>
      <c r="K656" s="46" t="s">
        <v>3005</v>
      </c>
      <c r="L656" s="44" t="s">
        <v>2993</v>
      </c>
      <c r="M656" s="45"/>
      <c r="N656" s="44" t="s">
        <v>2992</v>
      </c>
      <c r="O656" s="43">
        <v>6000</v>
      </c>
      <c r="P656" s="43"/>
      <c r="Q656" s="10"/>
      <c r="R656" s="29">
        <f t="shared" si="10"/>
        <v>6000</v>
      </c>
      <c r="S656" s="42">
        <v>5621548870</v>
      </c>
    </row>
    <row r="657" spans="1:19" s="25" customFormat="1" ht="13.5" x14ac:dyDescent="0.2">
      <c r="A657" s="49" t="s">
        <v>3145</v>
      </c>
      <c r="B657" s="47" t="s">
        <v>3000</v>
      </c>
      <c r="C657" s="47" t="s">
        <v>2999</v>
      </c>
      <c r="D657" s="44" t="s">
        <v>3149</v>
      </c>
      <c r="E657" s="47" t="s">
        <v>2997</v>
      </c>
      <c r="F657" s="48" t="s">
        <v>3044</v>
      </c>
      <c r="G657" s="47" t="s">
        <v>2995</v>
      </c>
      <c r="J657" s="44" t="s">
        <v>2938</v>
      </c>
      <c r="K657" s="46" t="s">
        <v>3005</v>
      </c>
      <c r="L657" s="44" t="s">
        <v>2993</v>
      </c>
      <c r="M657" s="45"/>
      <c r="N657" s="44" t="s">
        <v>2992</v>
      </c>
      <c r="O657" s="43">
        <v>6000</v>
      </c>
      <c r="P657" s="43"/>
      <c r="Q657" s="10"/>
      <c r="R657" s="29">
        <f t="shared" si="10"/>
        <v>6000</v>
      </c>
      <c r="S657" s="42">
        <v>5621548984</v>
      </c>
    </row>
    <row r="658" spans="1:19" s="25" customFormat="1" ht="13.5" x14ac:dyDescent="0.2">
      <c r="A658" s="49" t="s">
        <v>3145</v>
      </c>
      <c r="B658" s="47" t="s">
        <v>3000</v>
      </c>
      <c r="C658" s="47" t="s">
        <v>2999</v>
      </c>
      <c r="D658" s="44" t="s">
        <v>3148</v>
      </c>
      <c r="E658" s="47" t="s">
        <v>2997</v>
      </c>
      <c r="F658" s="48" t="s">
        <v>3046</v>
      </c>
      <c r="G658" s="47" t="s">
        <v>2995</v>
      </c>
      <c r="J658" s="44" t="s">
        <v>2938</v>
      </c>
      <c r="K658" s="46" t="s">
        <v>3005</v>
      </c>
      <c r="L658" s="44" t="s">
        <v>2993</v>
      </c>
      <c r="M658" s="45"/>
      <c r="N658" s="44" t="s">
        <v>2992</v>
      </c>
      <c r="O658" s="43">
        <v>6000</v>
      </c>
      <c r="P658" s="43"/>
      <c r="Q658" s="10"/>
      <c r="R658" s="29">
        <f t="shared" si="10"/>
        <v>6000</v>
      </c>
      <c r="S658" s="42" t="s">
        <v>3147</v>
      </c>
    </row>
    <row r="659" spans="1:19" s="25" customFormat="1" ht="13.5" x14ac:dyDescent="0.2">
      <c r="A659" s="49" t="s">
        <v>3145</v>
      </c>
      <c r="B659" s="47" t="s">
        <v>3000</v>
      </c>
      <c r="C659" s="47" t="s">
        <v>2999</v>
      </c>
      <c r="D659" s="44" t="s">
        <v>3146</v>
      </c>
      <c r="E659" s="47" t="s">
        <v>2997</v>
      </c>
      <c r="F659" s="48" t="s">
        <v>3017</v>
      </c>
      <c r="G659" s="47" t="s">
        <v>2995</v>
      </c>
      <c r="J659" s="44" t="s">
        <v>2938</v>
      </c>
      <c r="K659" s="50" t="s">
        <v>3002</v>
      </c>
      <c r="L659" s="44" t="s">
        <v>2993</v>
      </c>
      <c r="M659" s="45"/>
      <c r="N659" s="44" t="s">
        <v>2992</v>
      </c>
      <c r="O659" s="43">
        <v>6000</v>
      </c>
      <c r="P659" s="43"/>
      <c r="Q659" s="10"/>
      <c r="R659" s="29">
        <f t="shared" si="10"/>
        <v>6000</v>
      </c>
      <c r="S659" s="42">
        <v>5621548203</v>
      </c>
    </row>
    <row r="660" spans="1:19" s="25" customFormat="1" ht="13.5" x14ac:dyDescent="0.2">
      <c r="A660" s="49" t="s">
        <v>3145</v>
      </c>
      <c r="B660" s="47" t="s">
        <v>3000</v>
      </c>
      <c r="C660" s="47" t="s">
        <v>2999</v>
      </c>
      <c r="D660" s="44" t="s">
        <v>3144</v>
      </c>
      <c r="E660" s="47" t="s">
        <v>2997</v>
      </c>
      <c r="F660" s="56" t="s">
        <v>3143</v>
      </c>
      <c r="G660" s="47" t="s">
        <v>2995</v>
      </c>
      <c r="J660" s="44" t="s">
        <v>2938</v>
      </c>
      <c r="K660" s="50" t="s">
        <v>3002</v>
      </c>
      <c r="L660" s="44" t="s">
        <v>2993</v>
      </c>
      <c r="M660" s="45"/>
      <c r="N660" s="44" t="s">
        <v>2992</v>
      </c>
      <c r="O660" s="43">
        <v>6000</v>
      </c>
      <c r="P660" s="43"/>
      <c r="Q660" s="10"/>
      <c r="R660" s="29">
        <f t="shared" si="10"/>
        <v>6000</v>
      </c>
      <c r="S660" s="53" t="s">
        <v>3142</v>
      </c>
    </row>
    <row r="661" spans="1:19" s="25" customFormat="1" ht="13.5" x14ac:dyDescent="0.2">
      <c r="A661" s="49" t="s">
        <v>3130</v>
      </c>
      <c r="B661" s="47" t="s">
        <v>3000</v>
      </c>
      <c r="C661" s="47" t="s">
        <v>2999</v>
      </c>
      <c r="D661" s="44" t="s">
        <v>3141</v>
      </c>
      <c r="E661" s="47" t="s">
        <v>2997</v>
      </c>
      <c r="F661" s="48" t="s">
        <v>3068</v>
      </c>
      <c r="G661" s="47" t="s">
        <v>2995</v>
      </c>
      <c r="H661" s="44" t="s">
        <v>2984</v>
      </c>
      <c r="J661" s="44" t="s">
        <v>2938</v>
      </c>
      <c r="K661" s="46" t="s">
        <v>2994</v>
      </c>
      <c r="L661" s="44" t="s">
        <v>2993</v>
      </c>
      <c r="M661" s="45"/>
      <c r="N661" s="44" t="s">
        <v>2992</v>
      </c>
      <c r="O661" s="43">
        <v>6000</v>
      </c>
      <c r="P661" s="43">
        <v>6000</v>
      </c>
      <c r="Q661" s="10"/>
      <c r="R661" s="29">
        <f t="shared" si="10"/>
        <v>12000</v>
      </c>
      <c r="S661" s="42">
        <v>5621548995</v>
      </c>
    </row>
    <row r="662" spans="1:19" s="25" customFormat="1" ht="13.5" x14ac:dyDescent="0.2">
      <c r="A662" s="49" t="s">
        <v>3130</v>
      </c>
      <c r="B662" s="47" t="s">
        <v>3000</v>
      </c>
      <c r="C662" s="47" t="s">
        <v>2999</v>
      </c>
      <c r="D662" s="44" t="s">
        <v>3140</v>
      </c>
      <c r="E662" s="47" t="s">
        <v>2997</v>
      </c>
      <c r="F662" s="48" t="s">
        <v>3046</v>
      </c>
      <c r="G662" s="47" t="s">
        <v>2995</v>
      </c>
      <c r="H662" s="44" t="s">
        <v>2984</v>
      </c>
      <c r="J662" s="44" t="s">
        <v>2938</v>
      </c>
      <c r="K662" s="46" t="s">
        <v>3005</v>
      </c>
      <c r="L662" s="44" t="s">
        <v>2993</v>
      </c>
      <c r="M662" s="45"/>
      <c r="N662" s="44" t="s">
        <v>2992</v>
      </c>
      <c r="O662" s="43">
        <v>6000</v>
      </c>
      <c r="P662" s="43">
        <v>6000</v>
      </c>
      <c r="Q662" s="10"/>
      <c r="R662" s="29">
        <f t="shared" si="10"/>
        <v>12000</v>
      </c>
      <c r="S662" s="42">
        <v>5621549220</v>
      </c>
    </row>
    <row r="663" spans="1:19" s="25" customFormat="1" ht="13.5" x14ac:dyDescent="0.2">
      <c r="A663" s="49" t="s">
        <v>3130</v>
      </c>
      <c r="B663" s="47" t="s">
        <v>3000</v>
      </c>
      <c r="C663" s="47" t="s">
        <v>2999</v>
      </c>
      <c r="D663" s="44" t="s">
        <v>3139</v>
      </c>
      <c r="E663" s="47" t="s">
        <v>2997</v>
      </c>
      <c r="F663" s="48" t="s">
        <v>3046</v>
      </c>
      <c r="G663" s="47" t="s">
        <v>2995</v>
      </c>
      <c r="H663" s="44" t="s">
        <v>2984</v>
      </c>
      <c r="J663" s="44" t="s">
        <v>2938</v>
      </c>
      <c r="K663" s="46" t="s">
        <v>3005</v>
      </c>
      <c r="L663" s="44" t="s">
        <v>2993</v>
      </c>
      <c r="M663" s="45"/>
      <c r="N663" s="44" t="s">
        <v>2992</v>
      </c>
      <c r="O663" s="43">
        <v>6000</v>
      </c>
      <c r="P663" s="43">
        <v>6000</v>
      </c>
      <c r="Q663" s="10"/>
      <c r="R663" s="29">
        <f t="shared" si="10"/>
        <v>12000</v>
      </c>
      <c r="S663" s="42">
        <v>5621549080</v>
      </c>
    </row>
    <row r="664" spans="1:19" s="25" customFormat="1" ht="13.5" x14ac:dyDescent="0.2">
      <c r="A664" s="49" t="s">
        <v>3130</v>
      </c>
      <c r="B664" s="47" t="s">
        <v>3000</v>
      </c>
      <c r="C664" s="47" t="s">
        <v>2999</v>
      </c>
      <c r="D664" s="44" t="s">
        <v>3138</v>
      </c>
      <c r="E664" s="47" t="s">
        <v>2997</v>
      </c>
      <c r="F664" s="48" t="s">
        <v>3054</v>
      </c>
      <c r="G664" s="47" t="s">
        <v>2995</v>
      </c>
      <c r="H664" s="44" t="s">
        <v>2984</v>
      </c>
      <c r="J664" s="44" t="s">
        <v>2938</v>
      </c>
      <c r="K664" s="46" t="s">
        <v>3005</v>
      </c>
      <c r="L664" s="44" t="s">
        <v>2993</v>
      </c>
      <c r="M664" s="45"/>
      <c r="N664" s="44" t="s">
        <v>2992</v>
      </c>
      <c r="O664" s="43">
        <v>50000</v>
      </c>
      <c r="P664" s="43">
        <v>30000</v>
      </c>
      <c r="Q664" s="10"/>
      <c r="R664" s="29">
        <f t="shared" si="10"/>
        <v>80000</v>
      </c>
      <c r="S664" s="42">
        <v>5621549043</v>
      </c>
    </row>
    <row r="665" spans="1:19" s="25" customFormat="1" ht="13.5" x14ac:dyDescent="0.2">
      <c r="A665" s="49" t="s">
        <v>3130</v>
      </c>
      <c r="B665" s="47" t="s">
        <v>3000</v>
      </c>
      <c r="C665" s="47" t="s">
        <v>2999</v>
      </c>
      <c r="D665" s="44" t="s">
        <v>3137</v>
      </c>
      <c r="E665" s="47" t="s">
        <v>2997</v>
      </c>
      <c r="F665" s="48" t="s">
        <v>3062</v>
      </c>
      <c r="G665" s="47" t="s">
        <v>2995</v>
      </c>
      <c r="H665" s="44" t="s">
        <v>2984</v>
      </c>
      <c r="J665" s="44" t="s">
        <v>2938</v>
      </c>
      <c r="K665" s="50" t="s">
        <v>3002</v>
      </c>
      <c r="L665" s="44" t="s">
        <v>2993</v>
      </c>
      <c r="M665" s="45"/>
      <c r="N665" s="44" t="s">
        <v>2992</v>
      </c>
      <c r="O665" s="43">
        <v>70000</v>
      </c>
      <c r="P665" s="43">
        <v>42000</v>
      </c>
      <c r="Q665" s="10"/>
      <c r="R665" s="29">
        <f t="shared" si="10"/>
        <v>112000</v>
      </c>
      <c r="S665" s="42">
        <v>5621549430</v>
      </c>
    </row>
    <row r="666" spans="1:19" s="25" customFormat="1" ht="13.5" x14ac:dyDescent="0.2">
      <c r="A666" s="49" t="s">
        <v>3130</v>
      </c>
      <c r="B666" s="47" t="s">
        <v>3000</v>
      </c>
      <c r="C666" s="47" t="s">
        <v>2999</v>
      </c>
      <c r="D666" s="44" t="s">
        <v>3136</v>
      </c>
      <c r="E666" s="47" t="s">
        <v>2997</v>
      </c>
      <c r="F666" s="48" t="s">
        <v>3135</v>
      </c>
      <c r="G666" s="47" t="s">
        <v>2995</v>
      </c>
      <c r="H666" s="44" t="s">
        <v>2984</v>
      </c>
      <c r="J666" s="44" t="s">
        <v>2938</v>
      </c>
      <c r="K666" s="46" t="s">
        <v>2994</v>
      </c>
      <c r="L666" s="44" t="s">
        <v>2993</v>
      </c>
      <c r="M666" s="45"/>
      <c r="N666" s="44" t="s">
        <v>2992</v>
      </c>
      <c r="O666" s="43">
        <v>80000</v>
      </c>
      <c r="P666" s="43">
        <v>48000</v>
      </c>
      <c r="Q666" s="10"/>
      <c r="R666" s="29">
        <f t="shared" si="10"/>
        <v>128000</v>
      </c>
      <c r="S666" s="42">
        <v>5621549124</v>
      </c>
    </row>
    <row r="667" spans="1:19" s="25" customFormat="1" ht="13.5" x14ac:dyDescent="0.2">
      <c r="A667" s="49" t="s">
        <v>3130</v>
      </c>
      <c r="B667" s="47" t="s">
        <v>3000</v>
      </c>
      <c r="C667" s="47" t="s">
        <v>2999</v>
      </c>
      <c r="D667" s="44" t="s">
        <v>3134</v>
      </c>
      <c r="E667" s="47" t="s">
        <v>2997</v>
      </c>
      <c r="F667" s="48" t="s">
        <v>3068</v>
      </c>
      <c r="G667" s="47" t="s">
        <v>2995</v>
      </c>
      <c r="J667" s="44" t="s">
        <v>2938</v>
      </c>
      <c r="K667" s="46" t="s">
        <v>2994</v>
      </c>
      <c r="L667" s="44" t="s">
        <v>2993</v>
      </c>
      <c r="M667" s="45"/>
      <c r="N667" s="44" t="s">
        <v>2992</v>
      </c>
      <c r="O667" s="43">
        <v>6000</v>
      </c>
      <c r="P667" s="43"/>
      <c r="Q667" s="10"/>
      <c r="R667" s="29">
        <f t="shared" si="10"/>
        <v>6000</v>
      </c>
      <c r="S667" s="42">
        <v>5621549194</v>
      </c>
    </row>
    <row r="668" spans="1:19" s="25" customFormat="1" ht="13.5" x14ac:dyDescent="0.2">
      <c r="A668" s="49" t="s">
        <v>3130</v>
      </c>
      <c r="B668" s="47" t="s">
        <v>3000</v>
      </c>
      <c r="C668" s="47" t="s">
        <v>2999</v>
      </c>
      <c r="D668" s="44" t="s">
        <v>3133</v>
      </c>
      <c r="E668" s="47" t="s">
        <v>2997</v>
      </c>
      <c r="F668" s="48" t="s">
        <v>3073</v>
      </c>
      <c r="G668" s="47" t="s">
        <v>2995</v>
      </c>
      <c r="J668" s="44" t="s">
        <v>2938</v>
      </c>
      <c r="K668" s="46" t="s">
        <v>3005</v>
      </c>
      <c r="L668" s="44" t="s">
        <v>2993</v>
      </c>
      <c r="M668" s="45"/>
      <c r="N668" s="44" t="s">
        <v>2992</v>
      </c>
      <c r="O668" s="43">
        <v>6000</v>
      </c>
      <c r="P668" s="43"/>
      <c r="Q668" s="10"/>
      <c r="R668" s="29">
        <f t="shared" si="10"/>
        <v>6000</v>
      </c>
      <c r="S668" s="42">
        <v>5621549065</v>
      </c>
    </row>
    <row r="669" spans="1:19" s="25" customFormat="1" ht="13.5" x14ac:dyDescent="0.2">
      <c r="A669" s="49" t="s">
        <v>3130</v>
      </c>
      <c r="B669" s="47" t="s">
        <v>3000</v>
      </c>
      <c r="C669" s="47" t="s">
        <v>2999</v>
      </c>
      <c r="D669" s="44" t="s">
        <v>3132</v>
      </c>
      <c r="E669" s="47" t="s">
        <v>2997</v>
      </c>
      <c r="F669" s="48" t="s">
        <v>3073</v>
      </c>
      <c r="G669" s="47" t="s">
        <v>2995</v>
      </c>
      <c r="J669" s="44" t="s">
        <v>2938</v>
      </c>
      <c r="K669" s="50" t="s">
        <v>3002</v>
      </c>
      <c r="L669" s="44" t="s">
        <v>2993</v>
      </c>
      <c r="M669" s="45"/>
      <c r="N669" s="44" t="s">
        <v>2992</v>
      </c>
      <c r="O669" s="43">
        <v>6000</v>
      </c>
      <c r="P669" s="43"/>
      <c r="Q669" s="10"/>
      <c r="R669" s="29">
        <f t="shared" si="10"/>
        <v>6000</v>
      </c>
      <c r="S669" s="52">
        <v>5621549452</v>
      </c>
    </row>
    <row r="670" spans="1:19" s="25" customFormat="1" ht="13.5" x14ac:dyDescent="0.2">
      <c r="A670" s="49" t="s">
        <v>3130</v>
      </c>
      <c r="B670" s="47" t="s">
        <v>3000</v>
      </c>
      <c r="C670" s="47" t="s">
        <v>2999</v>
      </c>
      <c r="D670" s="44" t="s">
        <v>3131</v>
      </c>
      <c r="E670" s="47" t="s">
        <v>2997</v>
      </c>
      <c r="F670" s="48" t="s">
        <v>3017</v>
      </c>
      <c r="G670" s="47" t="s">
        <v>2995</v>
      </c>
      <c r="J670" s="44" t="s">
        <v>2938</v>
      </c>
      <c r="K670" s="50" t="s">
        <v>3002</v>
      </c>
      <c r="L670" s="44" t="s">
        <v>2993</v>
      </c>
      <c r="M670" s="45"/>
      <c r="N670" s="44" t="s">
        <v>2992</v>
      </c>
      <c r="O670" s="43">
        <v>6000</v>
      </c>
      <c r="P670" s="43"/>
      <c r="Q670" s="10"/>
      <c r="R670" s="29">
        <f t="shared" si="10"/>
        <v>6000</v>
      </c>
      <c r="S670" s="42">
        <v>9544637586</v>
      </c>
    </row>
    <row r="671" spans="1:19" s="25" customFormat="1" ht="13.5" x14ac:dyDescent="0.2">
      <c r="A671" s="49" t="s">
        <v>3130</v>
      </c>
      <c r="B671" s="47" t="s">
        <v>3000</v>
      </c>
      <c r="C671" s="47" t="s">
        <v>2999</v>
      </c>
      <c r="D671" s="44" t="s">
        <v>3129</v>
      </c>
      <c r="E671" s="47" t="s">
        <v>2997</v>
      </c>
      <c r="F671" s="48" t="s">
        <v>3017</v>
      </c>
      <c r="G671" s="47" t="s">
        <v>2995</v>
      </c>
      <c r="J671" s="44" t="s">
        <v>2938</v>
      </c>
      <c r="K671" s="50" t="s">
        <v>3002</v>
      </c>
      <c r="L671" s="44" t="s">
        <v>2993</v>
      </c>
      <c r="M671" s="45"/>
      <c r="N671" s="44" t="s">
        <v>2992</v>
      </c>
      <c r="O671" s="43">
        <v>6000</v>
      </c>
      <c r="P671" s="43"/>
      <c r="Q671" s="10"/>
      <c r="R671" s="29">
        <f t="shared" si="10"/>
        <v>6000</v>
      </c>
      <c r="S671" s="52">
        <v>95447167590</v>
      </c>
    </row>
    <row r="672" spans="1:19" s="25" customFormat="1" ht="13.5" x14ac:dyDescent="0.2">
      <c r="A672" s="49" t="s">
        <v>3113</v>
      </c>
      <c r="B672" s="47" t="s">
        <v>3000</v>
      </c>
      <c r="C672" s="47" t="s">
        <v>2999</v>
      </c>
      <c r="D672" s="44" t="s">
        <v>3128</v>
      </c>
      <c r="E672" s="47" t="s">
        <v>2997</v>
      </c>
      <c r="F672" s="48" t="s">
        <v>3127</v>
      </c>
      <c r="G672" s="47" t="s">
        <v>2995</v>
      </c>
      <c r="H672" s="44" t="s">
        <v>2984</v>
      </c>
      <c r="J672" s="44" t="s">
        <v>2938</v>
      </c>
      <c r="K672" s="46" t="s">
        <v>3005</v>
      </c>
      <c r="L672" s="44" t="s">
        <v>2993</v>
      </c>
      <c r="M672" s="45"/>
      <c r="N672" s="44" t="s">
        <v>2992</v>
      </c>
      <c r="O672" s="43">
        <v>50000</v>
      </c>
      <c r="P672" s="43">
        <v>30000</v>
      </c>
      <c r="Q672" s="10"/>
      <c r="R672" s="29">
        <f t="shared" si="10"/>
        <v>80000</v>
      </c>
      <c r="S672" s="42">
        <v>5621549850</v>
      </c>
    </row>
    <row r="673" spans="1:19" s="25" customFormat="1" ht="13.5" x14ac:dyDescent="0.2">
      <c r="A673" s="49" t="s">
        <v>3113</v>
      </c>
      <c r="B673" s="47" t="s">
        <v>3000</v>
      </c>
      <c r="C673" s="47" t="s">
        <v>2999</v>
      </c>
      <c r="D673" s="44" t="s">
        <v>3126</v>
      </c>
      <c r="E673" s="47" t="s">
        <v>2997</v>
      </c>
      <c r="F673" s="48" t="s">
        <v>3056</v>
      </c>
      <c r="G673" s="47" t="s">
        <v>2995</v>
      </c>
      <c r="H673" s="44" t="s">
        <v>2984</v>
      </c>
      <c r="J673" s="44" t="s">
        <v>2938</v>
      </c>
      <c r="K673" s="50" t="s">
        <v>3002</v>
      </c>
      <c r="L673" s="44" t="s">
        <v>2993</v>
      </c>
      <c r="M673" s="45"/>
      <c r="N673" s="44" t="s">
        <v>2992</v>
      </c>
      <c r="O673" s="43">
        <v>60000</v>
      </c>
      <c r="P673" s="43">
        <v>36000</v>
      </c>
      <c r="Q673" s="10"/>
      <c r="R673" s="29">
        <f t="shared" si="10"/>
        <v>96000</v>
      </c>
      <c r="S673" s="42" t="s">
        <v>3125</v>
      </c>
    </row>
    <row r="674" spans="1:19" s="25" customFormat="1" ht="13.5" x14ac:dyDescent="0.2">
      <c r="A674" s="49" t="s">
        <v>3113</v>
      </c>
      <c r="B674" s="47" t="s">
        <v>3000</v>
      </c>
      <c r="C674" s="47" t="s">
        <v>2999</v>
      </c>
      <c r="D674" s="44" t="s">
        <v>3124</v>
      </c>
      <c r="E674" s="47" t="s">
        <v>2997</v>
      </c>
      <c r="F674" s="48" t="s">
        <v>3068</v>
      </c>
      <c r="G674" s="47" t="s">
        <v>2995</v>
      </c>
      <c r="H674" s="44" t="s">
        <v>2984</v>
      </c>
      <c r="J674" s="44" t="s">
        <v>2938</v>
      </c>
      <c r="K674" s="46" t="s">
        <v>2994</v>
      </c>
      <c r="L674" s="44" t="s">
        <v>2993</v>
      </c>
      <c r="M674" s="45"/>
      <c r="N674" s="44" t="s">
        <v>2992</v>
      </c>
      <c r="O674" s="43">
        <v>65000</v>
      </c>
      <c r="P674" s="43">
        <v>39000</v>
      </c>
      <c r="Q674" s="10"/>
      <c r="R674" s="29">
        <f t="shared" si="10"/>
        <v>104000</v>
      </c>
      <c r="S674" s="42">
        <v>5621549695</v>
      </c>
    </row>
    <row r="675" spans="1:19" s="25" customFormat="1" ht="13.5" x14ac:dyDescent="0.2">
      <c r="A675" s="49" t="s">
        <v>3113</v>
      </c>
      <c r="B675" s="47" t="s">
        <v>3000</v>
      </c>
      <c r="C675" s="47" t="s">
        <v>2999</v>
      </c>
      <c r="D675" s="44" t="s">
        <v>3123</v>
      </c>
      <c r="E675" s="47" t="s">
        <v>2997</v>
      </c>
      <c r="F675" s="48" t="s">
        <v>3068</v>
      </c>
      <c r="G675" s="47" t="s">
        <v>2995</v>
      </c>
      <c r="J675" s="44" t="s">
        <v>2938</v>
      </c>
      <c r="K675" s="46" t="s">
        <v>2994</v>
      </c>
      <c r="L675" s="44" t="s">
        <v>2993</v>
      </c>
      <c r="M675" s="45"/>
      <c r="N675" s="44" t="s">
        <v>2992</v>
      </c>
      <c r="O675" s="43">
        <v>6000</v>
      </c>
      <c r="P675" s="43"/>
      <c r="Q675" s="10"/>
      <c r="R675" s="29">
        <f t="shared" si="10"/>
        <v>6000</v>
      </c>
      <c r="S675" s="42">
        <v>5621549883</v>
      </c>
    </row>
    <row r="676" spans="1:19" s="25" customFormat="1" ht="13.5" x14ac:dyDescent="0.2">
      <c r="A676" s="49" t="s">
        <v>3113</v>
      </c>
      <c r="B676" s="47" t="s">
        <v>3000</v>
      </c>
      <c r="C676" s="47" t="s">
        <v>2999</v>
      </c>
      <c r="D676" s="44" t="s">
        <v>3122</v>
      </c>
      <c r="E676" s="47" t="s">
        <v>2997</v>
      </c>
      <c r="F676" s="48" t="s">
        <v>3073</v>
      </c>
      <c r="G676" s="47" t="s">
        <v>2995</v>
      </c>
      <c r="J676" s="44" t="s">
        <v>2938</v>
      </c>
      <c r="K676" s="46" t="s">
        <v>3005</v>
      </c>
      <c r="L676" s="44" t="s">
        <v>2993</v>
      </c>
      <c r="M676" s="45"/>
      <c r="N676" s="44" t="s">
        <v>2992</v>
      </c>
      <c r="O676" s="43">
        <v>6000</v>
      </c>
      <c r="P676" s="43"/>
      <c r="Q676" s="10"/>
      <c r="R676" s="29">
        <f t="shared" si="10"/>
        <v>6000</v>
      </c>
      <c r="S676" s="42">
        <v>5621549500</v>
      </c>
    </row>
    <row r="677" spans="1:19" s="25" customFormat="1" ht="13.5" x14ac:dyDescent="0.2">
      <c r="A677" s="49" t="s">
        <v>3113</v>
      </c>
      <c r="B677" s="47" t="s">
        <v>3000</v>
      </c>
      <c r="C677" s="47" t="s">
        <v>2999</v>
      </c>
      <c r="D677" s="44" t="s">
        <v>3121</v>
      </c>
      <c r="E677" s="47" t="s">
        <v>2997</v>
      </c>
      <c r="F677" s="48" t="s">
        <v>3093</v>
      </c>
      <c r="G677" s="47" t="s">
        <v>2995</v>
      </c>
      <c r="J677" s="44" t="s">
        <v>2938</v>
      </c>
      <c r="K677" s="46" t="s">
        <v>3005</v>
      </c>
      <c r="L677" s="44" t="s">
        <v>2993</v>
      </c>
      <c r="M677" s="45"/>
      <c r="N677" s="44" t="s">
        <v>2992</v>
      </c>
      <c r="O677" s="43">
        <v>6000</v>
      </c>
      <c r="P677" s="43"/>
      <c r="Q677" s="10"/>
      <c r="R677" s="29">
        <f t="shared" si="10"/>
        <v>6000</v>
      </c>
      <c r="S677" s="42">
        <v>5621549544</v>
      </c>
    </row>
    <row r="678" spans="1:19" s="25" customFormat="1" ht="13.5" x14ac:dyDescent="0.2">
      <c r="A678" s="49" t="s">
        <v>3113</v>
      </c>
      <c r="B678" s="47" t="s">
        <v>3000</v>
      </c>
      <c r="C678" s="47" t="s">
        <v>2999</v>
      </c>
      <c r="D678" s="44" t="s">
        <v>3120</v>
      </c>
      <c r="E678" s="47" t="s">
        <v>2997</v>
      </c>
      <c r="F678" s="48" t="s">
        <v>3119</v>
      </c>
      <c r="G678" s="47" t="s">
        <v>2995</v>
      </c>
      <c r="J678" s="44" t="s">
        <v>2938</v>
      </c>
      <c r="K678" s="46" t="s">
        <v>3005</v>
      </c>
      <c r="L678" s="44" t="s">
        <v>2993</v>
      </c>
      <c r="M678" s="45"/>
      <c r="N678" s="44" t="s">
        <v>2992</v>
      </c>
      <c r="O678" s="43">
        <v>6000</v>
      </c>
      <c r="P678" s="43"/>
      <c r="Q678" s="10"/>
      <c r="R678" s="29">
        <f t="shared" si="10"/>
        <v>6000</v>
      </c>
      <c r="S678" s="42">
        <v>5621549920</v>
      </c>
    </row>
    <row r="679" spans="1:19" s="25" customFormat="1" ht="13.5" x14ac:dyDescent="0.2">
      <c r="A679" s="49" t="s">
        <v>3113</v>
      </c>
      <c r="B679" s="47" t="s">
        <v>3000</v>
      </c>
      <c r="C679" s="47" t="s">
        <v>2999</v>
      </c>
      <c r="D679" s="44" t="s">
        <v>3118</v>
      </c>
      <c r="E679" s="47" t="s">
        <v>2997</v>
      </c>
      <c r="F679" s="48" t="s">
        <v>3098</v>
      </c>
      <c r="G679" s="47" t="s">
        <v>2995</v>
      </c>
      <c r="J679" s="44" t="s">
        <v>2938</v>
      </c>
      <c r="K679" s="46" t="s">
        <v>3005</v>
      </c>
      <c r="L679" s="44" t="s">
        <v>2993</v>
      </c>
      <c r="M679" s="45"/>
      <c r="N679" s="44" t="s">
        <v>2992</v>
      </c>
      <c r="O679" s="43">
        <v>6000</v>
      </c>
      <c r="P679" s="43"/>
      <c r="Q679" s="10"/>
      <c r="R679" s="29">
        <f t="shared" si="10"/>
        <v>6000</v>
      </c>
      <c r="S679" s="42">
        <v>95447204822</v>
      </c>
    </row>
    <row r="680" spans="1:19" s="25" customFormat="1" ht="13.5" x14ac:dyDescent="0.2">
      <c r="A680" s="49" t="s">
        <v>3113</v>
      </c>
      <c r="B680" s="47" t="s">
        <v>3000</v>
      </c>
      <c r="C680" s="47" t="s">
        <v>2999</v>
      </c>
      <c r="D680" s="44" t="s">
        <v>3117</v>
      </c>
      <c r="E680" s="47" t="s">
        <v>2997</v>
      </c>
      <c r="F680" s="48" t="s">
        <v>3058</v>
      </c>
      <c r="G680" s="47" t="s">
        <v>2995</v>
      </c>
      <c r="J680" s="44" t="s">
        <v>2938</v>
      </c>
      <c r="K680" s="50" t="s">
        <v>3002</v>
      </c>
      <c r="L680" s="44" t="s">
        <v>2993</v>
      </c>
      <c r="M680" s="45"/>
      <c r="N680" s="44" t="s">
        <v>2992</v>
      </c>
      <c r="O680" s="43">
        <v>6000</v>
      </c>
      <c r="P680" s="43"/>
      <c r="Q680" s="10"/>
      <c r="R680" s="29">
        <f t="shared" si="10"/>
        <v>6000</v>
      </c>
      <c r="S680" s="42">
        <v>5621549474</v>
      </c>
    </row>
    <row r="681" spans="1:19" s="25" customFormat="1" ht="13.5" x14ac:dyDescent="0.2">
      <c r="A681" s="49" t="s">
        <v>3113</v>
      </c>
      <c r="B681" s="47" t="s">
        <v>3000</v>
      </c>
      <c r="C681" s="47" t="s">
        <v>2999</v>
      </c>
      <c r="D681" s="44" t="s">
        <v>3116</v>
      </c>
      <c r="E681" s="47" t="s">
        <v>2997</v>
      </c>
      <c r="F681" s="48" t="s">
        <v>3056</v>
      </c>
      <c r="G681" s="47" t="s">
        <v>2995</v>
      </c>
      <c r="J681" s="44" t="s">
        <v>2938</v>
      </c>
      <c r="K681" s="50" t="s">
        <v>3002</v>
      </c>
      <c r="L681" s="44" t="s">
        <v>2993</v>
      </c>
      <c r="M681" s="45"/>
      <c r="N681" s="44" t="s">
        <v>2992</v>
      </c>
      <c r="O681" s="43">
        <v>6000</v>
      </c>
      <c r="P681" s="43"/>
      <c r="Q681" s="10"/>
      <c r="R681" s="29">
        <f t="shared" si="10"/>
        <v>6000</v>
      </c>
      <c r="S681" s="42">
        <v>5621549603</v>
      </c>
    </row>
    <row r="682" spans="1:19" s="25" customFormat="1" ht="13.5" x14ac:dyDescent="0.2">
      <c r="A682" s="49" t="s">
        <v>3113</v>
      </c>
      <c r="B682" s="47" t="s">
        <v>3000</v>
      </c>
      <c r="C682" s="47" t="s">
        <v>2999</v>
      </c>
      <c r="D682" s="44" t="s">
        <v>3115</v>
      </c>
      <c r="E682" s="47" t="s">
        <v>2997</v>
      </c>
      <c r="F682" s="48" t="s">
        <v>3017</v>
      </c>
      <c r="G682" s="47" t="s">
        <v>2995</v>
      </c>
      <c r="J682" s="44" t="s">
        <v>2938</v>
      </c>
      <c r="K682" s="50" t="s">
        <v>3002</v>
      </c>
      <c r="L682" s="44" t="s">
        <v>2993</v>
      </c>
      <c r="M682" s="45"/>
      <c r="N682" s="44" t="s">
        <v>2992</v>
      </c>
      <c r="O682" s="43">
        <v>6000</v>
      </c>
      <c r="P682" s="43"/>
      <c r="Q682" s="10"/>
      <c r="R682" s="29">
        <f t="shared" si="10"/>
        <v>6000</v>
      </c>
      <c r="S682" s="42">
        <v>5621549684</v>
      </c>
    </row>
    <row r="683" spans="1:19" s="25" customFormat="1" ht="13.5" x14ac:dyDescent="0.2">
      <c r="A683" s="49" t="s">
        <v>3113</v>
      </c>
      <c r="B683" s="47" t="s">
        <v>3000</v>
      </c>
      <c r="C683" s="47" t="s">
        <v>2999</v>
      </c>
      <c r="D683" s="44" t="s">
        <v>3114</v>
      </c>
      <c r="E683" s="47" t="s">
        <v>2997</v>
      </c>
      <c r="F683" s="48" t="s">
        <v>3056</v>
      </c>
      <c r="G683" s="47" t="s">
        <v>2995</v>
      </c>
      <c r="J683" s="44" t="s">
        <v>2938</v>
      </c>
      <c r="K683" s="50" t="s">
        <v>3002</v>
      </c>
      <c r="L683" s="44" t="s">
        <v>2993</v>
      </c>
      <c r="M683" s="45"/>
      <c r="N683" s="44" t="s">
        <v>2992</v>
      </c>
      <c r="O683" s="43">
        <v>6000</v>
      </c>
      <c r="P683" s="43"/>
      <c r="Q683" s="10"/>
      <c r="R683" s="29">
        <f t="shared" si="10"/>
        <v>6000</v>
      </c>
      <c r="S683" s="42">
        <v>95447201843</v>
      </c>
    </row>
    <row r="684" spans="1:19" s="25" customFormat="1" ht="13.5" x14ac:dyDescent="0.2">
      <c r="A684" s="49" t="s">
        <v>3113</v>
      </c>
      <c r="B684" s="47" t="s">
        <v>3000</v>
      </c>
      <c r="C684" s="47" t="s">
        <v>2999</v>
      </c>
      <c r="D684" s="44" t="s">
        <v>3112</v>
      </c>
      <c r="E684" s="47" t="s">
        <v>2997</v>
      </c>
      <c r="F684" s="48" t="s">
        <v>3056</v>
      </c>
      <c r="G684" s="47" t="s">
        <v>2995</v>
      </c>
      <c r="J684" s="44" t="s">
        <v>2938</v>
      </c>
      <c r="K684" s="50" t="s">
        <v>3002</v>
      </c>
      <c r="L684" s="44" t="s">
        <v>2993</v>
      </c>
      <c r="M684" s="45"/>
      <c r="N684" s="44" t="s">
        <v>2992</v>
      </c>
      <c r="O684" s="43">
        <v>6000</v>
      </c>
      <c r="P684" s="43"/>
      <c r="Q684" s="10"/>
      <c r="R684" s="29">
        <f t="shared" si="10"/>
        <v>6000</v>
      </c>
      <c r="S684" s="42" t="s">
        <v>3111</v>
      </c>
    </row>
    <row r="685" spans="1:19" s="25" customFormat="1" ht="13.5" x14ac:dyDescent="0.2">
      <c r="A685" s="49" t="s">
        <v>3097</v>
      </c>
      <c r="B685" s="47" t="s">
        <v>3000</v>
      </c>
      <c r="C685" s="47" t="s">
        <v>2999</v>
      </c>
      <c r="D685" s="44" t="s">
        <v>3110</v>
      </c>
      <c r="E685" s="47" t="s">
        <v>2997</v>
      </c>
      <c r="F685" s="48" t="s">
        <v>3051</v>
      </c>
      <c r="G685" s="47" t="s">
        <v>2995</v>
      </c>
      <c r="H685" s="44" t="s">
        <v>2984</v>
      </c>
      <c r="J685" s="44" t="s">
        <v>2938</v>
      </c>
      <c r="K685" s="46" t="s">
        <v>2994</v>
      </c>
      <c r="L685" s="44" t="s">
        <v>2993</v>
      </c>
      <c r="M685" s="45"/>
      <c r="N685" s="44" t="s">
        <v>2992</v>
      </c>
      <c r="O685" s="43">
        <v>6000</v>
      </c>
      <c r="P685" s="43">
        <v>6000</v>
      </c>
      <c r="Q685" s="10"/>
      <c r="R685" s="29">
        <f t="shared" si="10"/>
        <v>12000</v>
      </c>
      <c r="S685" s="42">
        <v>5621550233</v>
      </c>
    </row>
    <row r="686" spans="1:19" s="25" customFormat="1" ht="13.5" x14ac:dyDescent="0.2">
      <c r="A686" s="49" t="s">
        <v>3097</v>
      </c>
      <c r="B686" s="47" t="s">
        <v>3000</v>
      </c>
      <c r="C686" s="47" t="s">
        <v>2999</v>
      </c>
      <c r="D686" s="44" t="s">
        <v>3109</v>
      </c>
      <c r="E686" s="47" t="s">
        <v>2997</v>
      </c>
      <c r="F686" s="48" t="s">
        <v>3108</v>
      </c>
      <c r="G686" s="47" t="s">
        <v>2995</v>
      </c>
      <c r="H686" s="44" t="s">
        <v>2984</v>
      </c>
      <c r="J686" s="44" t="s">
        <v>2938</v>
      </c>
      <c r="K686" s="50" t="s">
        <v>3002</v>
      </c>
      <c r="L686" s="44" t="s">
        <v>2993</v>
      </c>
      <c r="M686" s="45"/>
      <c r="N686" s="44" t="s">
        <v>2992</v>
      </c>
      <c r="O686" s="43">
        <v>6000</v>
      </c>
      <c r="P686" s="43">
        <v>6000</v>
      </c>
      <c r="Q686" s="10"/>
      <c r="R686" s="29">
        <f t="shared" si="10"/>
        <v>12000</v>
      </c>
      <c r="S686" s="42">
        <v>5621550093</v>
      </c>
    </row>
    <row r="687" spans="1:19" s="25" customFormat="1" ht="13.5" x14ac:dyDescent="0.2">
      <c r="A687" s="49" t="s">
        <v>3097</v>
      </c>
      <c r="B687" s="47" t="s">
        <v>3000</v>
      </c>
      <c r="C687" s="47" t="s">
        <v>2999</v>
      </c>
      <c r="D687" s="44" t="s">
        <v>3107</v>
      </c>
      <c r="E687" s="47" t="s">
        <v>2997</v>
      </c>
      <c r="F687" s="48" t="s">
        <v>3106</v>
      </c>
      <c r="G687" s="47" t="s">
        <v>2995</v>
      </c>
      <c r="H687" s="44" t="s">
        <v>2984</v>
      </c>
      <c r="J687" s="44" t="s">
        <v>2938</v>
      </c>
      <c r="K687" s="50" t="s">
        <v>3002</v>
      </c>
      <c r="L687" s="44" t="s">
        <v>2993</v>
      </c>
      <c r="M687" s="45"/>
      <c r="N687" s="44" t="s">
        <v>2992</v>
      </c>
      <c r="O687" s="43">
        <v>40000</v>
      </c>
      <c r="P687" s="43">
        <v>24000</v>
      </c>
      <c r="Q687" s="10"/>
      <c r="R687" s="29">
        <f t="shared" si="10"/>
        <v>64000</v>
      </c>
      <c r="S687" s="42">
        <v>5621550406</v>
      </c>
    </row>
    <row r="688" spans="1:19" s="25" customFormat="1" ht="13.5" x14ac:dyDescent="0.2">
      <c r="A688" s="49" t="s">
        <v>3097</v>
      </c>
      <c r="B688" s="47" t="s">
        <v>3000</v>
      </c>
      <c r="C688" s="47" t="s">
        <v>2999</v>
      </c>
      <c r="D688" s="44" t="s">
        <v>3105</v>
      </c>
      <c r="E688" s="47" t="s">
        <v>2997</v>
      </c>
      <c r="F688" s="48" t="s">
        <v>3068</v>
      </c>
      <c r="G688" s="47" t="s">
        <v>2995</v>
      </c>
      <c r="H688" s="44" t="s">
        <v>2984</v>
      </c>
      <c r="J688" s="44" t="s">
        <v>2938</v>
      </c>
      <c r="K688" s="46" t="s">
        <v>2994</v>
      </c>
      <c r="L688" s="44" t="s">
        <v>2993</v>
      </c>
      <c r="M688" s="45"/>
      <c r="N688" s="44" t="s">
        <v>2992</v>
      </c>
      <c r="O688" s="43">
        <v>65000</v>
      </c>
      <c r="P688" s="43">
        <v>36000</v>
      </c>
      <c r="Q688" s="10"/>
      <c r="R688" s="29">
        <f t="shared" si="10"/>
        <v>101000</v>
      </c>
      <c r="S688" s="42">
        <v>5621549986</v>
      </c>
    </row>
    <row r="689" spans="1:19" s="25" customFormat="1" ht="13.5" x14ac:dyDescent="0.2">
      <c r="A689" s="49" t="s">
        <v>3097</v>
      </c>
      <c r="B689" s="47" t="s">
        <v>3000</v>
      </c>
      <c r="C689" s="47" t="s">
        <v>2999</v>
      </c>
      <c r="D689" s="44" t="s">
        <v>3104</v>
      </c>
      <c r="E689" s="47" t="s">
        <v>2997</v>
      </c>
      <c r="F689" s="48" t="s">
        <v>3103</v>
      </c>
      <c r="G689" s="47" t="s">
        <v>2995</v>
      </c>
      <c r="J689" s="44" t="s">
        <v>2938</v>
      </c>
      <c r="K689" s="46" t="s">
        <v>2994</v>
      </c>
      <c r="L689" s="44" t="s">
        <v>2993</v>
      </c>
      <c r="M689" s="45"/>
      <c r="N689" s="44" t="s">
        <v>2992</v>
      </c>
      <c r="O689" s="43">
        <v>6000</v>
      </c>
      <c r="P689" s="43"/>
      <c r="Q689" s="10"/>
      <c r="R689" s="29">
        <f t="shared" si="10"/>
        <v>6000</v>
      </c>
      <c r="S689" s="42">
        <v>5621550104</v>
      </c>
    </row>
    <row r="690" spans="1:19" s="25" customFormat="1" ht="13.5" x14ac:dyDescent="0.2">
      <c r="A690" s="49" t="s">
        <v>3097</v>
      </c>
      <c r="B690" s="47" t="s">
        <v>3000</v>
      </c>
      <c r="C690" s="47" t="s">
        <v>2999</v>
      </c>
      <c r="D690" s="44" t="s">
        <v>3102</v>
      </c>
      <c r="E690" s="47" t="s">
        <v>2997</v>
      </c>
      <c r="F690" s="48" t="s">
        <v>3098</v>
      </c>
      <c r="G690" s="47" t="s">
        <v>2995</v>
      </c>
      <c r="J690" s="44" t="s">
        <v>2938</v>
      </c>
      <c r="K690" s="46" t="s">
        <v>3005</v>
      </c>
      <c r="L690" s="44" t="s">
        <v>2993</v>
      </c>
      <c r="M690" s="45"/>
      <c r="N690" s="44" t="s">
        <v>2992</v>
      </c>
      <c r="O690" s="43">
        <v>6000</v>
      </c>
      <c r="P690" s="43"/>
      <c r="Q690" s="10"/>
      <c r="R690" s="29">
        <f t="shared" si="10"/>
        <v>6000</v>
      </c>
      <c r="S690" s="42">
        <v>5621549975</v>
      </c>
    </row>
    <row r="691" spans="1:19" s="25" customFormat="1" ht="13.5" x14ac:dyDescent="0.2">
      <c r="A691" s="49" t="s">
        <v>3097</v>
      </c>
      <c r="B691" s="47" t="s">
        <v>3000</v>
      </c>
      <c r="C691" s="47" t="s">
        <v>2999</v>
      </c>
      <c r="D691" s="44" t="s">
        <v>3101</v>
      </c>
      <c r="E691" s="47" t="s">
        <v>2997</v>
      </c>
      <c r="F691" s="48" t="s">
        <v>3100</v>
      </c>
      <c r="G691" s="47" t="s">
        <v>2995</v>
      </c>
      <c r="J691" s="44" t="s">
        <v>2938</v>
      </c>
      <c r="K691" s="46" t="s">
        <v>3005</v>
      </c>
      <c r="L691" s="44" t="s">
        <v>2993</v>
      </c>
      <c r="M691" s="45"/>
      <c r="N691" s="44" t="s">
        <v>2992</v>
      </c>
      <c r="O691" s="43">
        <v>75000</v>
      </c>
      <c r="P691" s="43"/>
      <c r="Q691" s="10"/>
      <c r="R691" s="29">
        <f t="shared" si="10"/>
        <v>75000</v>
      </c>
      <c r="S691" s="42">
        <v>5621550023</v>
      </c>
    </row>
    <row r="692" spans="1:19" s="25" customFormat="1" ht="13.5" x14ac:dyDescent="0.2">
      <c r="A692" s="49" t="s">
        <v>3097</v>
      </c>
      <c r="B692" s="47" t="s">
        <v>3000</v>
      </c>
      <c r="C692" s="47" t="s">
        <v>2999</v>
      </c>
      <c r="D692" s="44" t="s">
        <v>3099</v>
      </c>
      <c r="E692" s="47" t="s">
        <v>2997</v>
      </c>
      <c r="F692" s="48" t="s">
        <v>3098</v>
      </c>
      <c r="G692" s="47" t="s">
        <v>2995</v>
      </c>
      <c r="J692" s="44" t="s">
        <v>2938</v>
      </c>
      <c r="K692" s="46" t="s">
        <v>3005</v>
      </c>
      <c r="L692" s="44" t="s">
        <v>2993</v>
      </c>
      <c r="M692" s="45"/>
      <c r="N692" s="44" t="s">
        <v>2992</v>
      </c>
      <c r="O692" s="43">
        <v>6000</v>
      </c>
      <c r="P692" s="43"/>
      <c r="Q692" s="10"/>
      <c r="R692" s="29">
        <f t="shared" si="10"/>
        <v>6000</v>
      </c>
      <c r="S692" s="52">
        <v>5621550152</v>
      </c>
    </row>
    <row r="693" spans="1:19" s="25" customFormat="1" ht="13.5" x14ac:dyDescent="0.2">
      <c r="A693" s="49" t="s">
        <v>3097</v>
      </c>
      <c r="B693" s="47" t="s">
        <v>3000</v>
      </c>
      <c r="C693" s="47" t="s">
        <v>2999</v>
      </c>
      <c r="D693" s="44" t="s">
        <v>3096</v>
      </c>
      <c r="E693" s="47" t="s">
        <v>2997</v>
      </c>
      <c r="F693" s="55" t="s">
        <v>3017</v>
      </c>
      <c r="G693" s="47" t="s">
        <v>2995</v>
      </c>
      <c r="J693" s="44" t="s">
        <v>2938</v>
      </c>
      <c r="K693" s="50" t="s">
        <v>3002</v>
      </c>
      <c r="L693" s="44" t="s">
        <v>2993</v>
      </c>
      <c r="M693" s="45"/>
      <c r="N693" s="44" t="s">
        <v>2992</v>
      </c>
      <c r="O693" s="43">
        <v>6000</v>
      </c>
      <c r="P693" s="43"/>
      <c r="Q693" s="10"/>
      <c r="R693" s="29">
        <f t="shared" si="10"/>
        <v>6000</v>
      </c>
      <c r="S693" s="54" t="s">
        <v>3095</v>
      </c>
    </row>
    <row r="694" spans="1:19" s="25" customFormat="1" ht="13.5" x14ac:dyDescent="0.2">
      <c r="A694" s="49" t="s">
        <v>3080</v>
      </c>
      <c r="B694" s="47" t="s">
        <v>3000</v>
      </c>
      <c r="C694" s="47" t="s">
        <v>2999</v>
      </c>
      <c r="D694" s="44" t="s">
        <v>3094</v>
      </c>
      <c r="E694" s="47" t="s">
        <v>2997</v>
      </c>
      <c r="F694" s="48" t="s">
        <v>3093</v>
      </c>
      <c r="G694" s="47" t="s">
        <v>2995</v>
      </c>
      <c r="H694" s="44" t="s">
        <v>2984</v>
      </c>
      <c r="J694" s="44" t="s">
        <v>2938</v>
      </c>
      <c r="K694" s="46" t="s">
        <v>3005</v>
      </c>
      <c r="L694" s="44" t="s">
        <v>2993</v>
      </c>
      <c r="M694" s="45"/>
      <c r="N694" s="44" t="s">
        <v>2992</v>
      </c>
      <c r="O694" s="43">
        <v>6000</v>
      </c>
      <c r="P694" s="43">
        <v>6000</v>
      </c>
      <c r="Q694" s="10"/>
      <c r="R694" s="29">
        <f t="shared" si="10"/>
        <v>12000</v>
      </c>
      <c r="S694" s="42">
        <v>5621550432</v>
      </c>
    </row>
    <row r="695" spans="1:19" s="25" customFormat="1" ht="13.5" x14ac:dyDescent="0.2">
      <c r="A695" s="49" t="s">
        <v>3080</v>
      </c>
      <c r="B695" s="47" t="s">
        <v>3000</v>
      </c>
      <c r="C695" s="47" t="s">
        <v>2999</v>
      </c>
      <c r="D695" s="44" t="s">
        <v>3092</v>
      </c>
      <c r="E695" s="47" t="s">
        <v>2997</v>
      </c>
      <c r="F695" s="48" t="s">
        <v>3085</v>
      </c>
      <c r="G695" s="47" t="s">
        <v>2995</v>
      </c>
      <c r="H695" s="44" t="s">
        <v>2984</v>
      </c>
      <c r="J695" s="44" t="s">
        <v>2938</v>
      </c>
      <c r="K695" s="46" t="s">
        <v>3005</v>
      </c>
      <c r="L695" s="44" t="s">
        <v>2993</v>
      </c>
      <c r="M695" s="45"/>
      <c r="N695" s="44" t="s">
        <v>2992</v>
      </c>
      <c r="O695" s="43">
        <v>6000</v>
      </c>
      <c r="P695" s="43">
        <v>6000</v>
      </c>
      <c r="Q695" s="10"/>
      <c r="R695" s="29">
        <f t="shared" si="10"/>
        <v>12000</v>
      </c>
      <c r="S695" s="42">
        <v>5621550546</v>
      </c>
    </row>
    <row r="696" spans="1:19" s="25" customFormat="1" ht="13.5" x14ac:dyDescent="0.2">
      <c r="A696" s="49" t="s">
        <v>3080</v>
      </c>
      <c r="B696" s="47" t="s">
        <v>3000</v>
      </c>
      <c r="C696" s="47" t="s">
        <v>2999</v>
      </c>
      <c r="D696" s="44" t="s">
        <v>3091</v>
      </c>
      <c r="E696" s="47" t="s">
        <v>2997</v>
      </c>
      <c r="F696" s="48" t="s">
        <v>3090</v>
      </c>
      <c r="G696" s="47" t="s">
        <v>2995</v>
      </c>
      <c r="H696" s="44" t="s">
        <v>2984</v>
      </c>
      <c r="J696" s="44" t="s">
        <v>2938</v>
      </c>
      <c r="K696" s="46" t="s">
        <v>3005</v>
      </c>
      <c r="L696" s="44" t="s">
        <v>2993</v>
      </c>
      <c r="M696" s="45"/>
      <c r="N696" s="44" t="s">
        <v>2992</v>
      </c>
      <c r="O696" s="43">
        <v>40000</v>
      </c>
      <c r="P696" s="43">
        <v>24000</v>
      </c>
      <c r="Q696" s="10"/>
      <c r="R696" s="29">
        <f t="shared" si="10"/>
        <v>64000</v>
      </c>
      <c r="S696" s="42">
        <v>5621550900</v>
      </c>
    </row>
    <row r="697" spans="1:19" s="25" customFormat="1" ht="13.5" x14ac:dyDescent="0.2">
      <c r="A697" s="49" t="s">
        <v>3080</v>
      </c>
      <c r="B697" s="47" t="s">
        <v>3000</v>
      </c>
      <c r="C697" s="47" t="s">
        <v>2999</v>
      </c>
      <c r="D697" s="44" t="s">
        <v>3089</v>
      </c>
      <c r="E697" s="47" t="s">
        <v>2997</v>
      </c>
      <c r="F697" s="48" t="s">
        <v>3062</v>
      </c>
      <c r="G697" s="47" t="s">
        <v>2995</v>
      </c>
      <c r="J697" s="44" t="s">
        <v>2938</v>
      </c>
      <c r="K697" s="46" t="s">
        <v>2994</v>
      </c>
      <c r="L697" s="44" t="s">
        <v>2993</v>
      </c>
      <c r="M697" s="45"/>
      <c r="N697" s="44" t="s">
        <v>2992</v>
      </c>
      <c r="O697" s="43">
        <v>6000</v>
      </c>
      <c r="P697" s="43"/>
      <c r="Q697" s="10"/>
      <c r="R697" s="29">
        <f t="shared" si="10"/>
        <v>6000</v>
      </c>
      <c r="S697" s="42">
        <v>5621550605</v>
      </c>
    </row>
    <row r="698" spans="1:19" s="25" customFormat="1" ht="13.5" x14ac:dyDescent="0.2">
      <c r="A698" s="49" t="s">
        <v>3080</v>
      </c>
      <c r="B698" s="47" t="s">
        <v>3000</v>
      </c>
      <c r="C698" s="47" t="s">
        <v>2999</v>
      </c>
      <c r="D698" s="44" t="s">
        <v>3088</v>
      </c>
      <c r="E698" s="47" t="s">
        <v>2997</v>
      </c>
      <c r="F698" s="48" t="s">
        <v>3087</v>
      </c>
      <c r="G698" s="47" t="s">
        <v>2995</v>
      </c>
      <c r="J698" s="44" t="s">
        <v>2938</v>
      </c>
      <c r="K698" s="46" t="s">
        <v>3005</v>
      </c>
      <c r="L698" s="44" t="s">
        <v>2993</v>
      </c>
      <c r="M698" s="45"/>
      <c r="N698" s="44" t="s">
        <v>2992</v>
      </c>
      <c r="O698" s="43">
        <v>6000</v>
      </c>
      <c r="P698" s="43"/>
      <c r="Q698" s="10"/>
      <c r="R698" s="29">
        <f t="shared" si="10"/>
        <v>6000</v>
      </c>
      <c r="S698" s="42">
        <v>5621550561</v>
      </c>
    </row>
    <row r="699" spans="1:19" s="25" customFormat="1" ht="13.5" x14ac:dyDescent="0.2">
      <c r="A699" s="49" t="s">
        <v>3080</v>
      </c>
      <c r="B699" s="47" t="s">
        <v>3000</v>
      </c>
      <c r="C699" s="47" t="s">
        <v>2999</v>
      </c>
      <c r="D699" s="44" t="s">
        <v>3086</v>
      </c>
      <c r="E699" s="47" t="s">
        <v>2997</v>
      </c>
      <c r="F699" s="48" t="s">
        <v>3085</v>
      </c>
      <c r="G699" s="47" t="s">
        <v>2995</v>
      </c>
      <c r="J699" s="44" t="s">
        <v>2938</v>
      </c>
      <c r="K699" s="50" t="s">
        <v>3002</v>
      </c>
      <c r="L699" s="44" t="s">
        <v>2993</v>
      </c>
      <c r="M699" s="45"/>
      <c r="N699" s="44" t="s">
        <v>2992</v>
      </c>
      <c r="O699" s="43">
        <v>6000</v>
      </c>
      <c r="P699" s="43"/>
      <c r="Q699" s="10"/>
      <c r="R699" s="29">
        <f t="shared" si="10"/>
        <v>6000</v>
      </c>
      <c r="S699" s="42">
        <v>5621550443</v>
      </c>
    </row>
    <row r="700" spans="1:19" s="25" customFormat="1" ht="13.5" x14ac:dyDescent="0.2">
      <c r="A700" s="49" t="s">
        <v>3080</v>
      </c>
      <c r="B700" s="47" t="s">
        <v>3000</v>
      </c>
      <c r="C700" s="47" t="s">
        <v>2999</v>
      </c>
      <c r="D700" s="44" t="s">
        <v>3084</v>
      </c>
      <c r="E700" s="47" t="s">
        <v>2997</v>
      </c>
      <c r="F700" s="48" t="s">
        <v>3083</v>
      </c>
      <c r="G700" s="47" t="s">
        <v>2995</v>
      </c>
      <c r="J700" s="44" t="s">
        <v>2938</v>
      </c>
      <c r="K700" s="50" t="s">
        <v>3002</v>
      </c>
      <c r="L700" s="44" t="s">
        <v>2993</v>
      </c>
      <c r="M700" s="45"/>
      <c r="N700" s="44" t="s">
        <v>2992</v>
      </c>
      <c r="O700" s="43">
        <v>60000</v>
      </c>
      <c r="P700" s="43"/>
      <c r="Q700" s="10"/>
      <c r="R700" s="29">
        <f t="shared" si="10"/>
        <v>60000</v>
      </c>
      <c r="S700" s="42">
        <v>5621550454</v>
      </c>
    </row>
    <row r="701" spans="1:19" s="25" customFormat="1" ht="13.5" x14ac:dyDescent="0.2">
      <c r="A701" s="49" t="s">
        <v>3080</v>
      </c>
      <c r="B701" s="47" t="s">
        <v>3000</v>
      </c>
      <c r="C701" s="47" t="s">
        <v>2999</v>
      </c>
      <c r="D701" s="44" t="s">
        <v>3082</v>
      </c>
      <c r="E701" s="47" t="s">
        <v>2997</v>
      </c>
      <c r="F701" s="48" t="s">
        <v>3081</v>
      </c>
      <c r="G701" s="47" t="s">
        <v>2995</v>
      </c>
      <c r="J701" s="44" t="s">
        <v>2938</v>
      </c>
      <c r="K701" s="46" t="s">
        <v>2994</v>
      </c>
      <c r="L701" s="44" t="s">
        <v>2993</v>
      </c>
      <c r="M701" s="45"/>
      <c r="N701" s="44" t="s">
        <v>2992</v>
      </c>
      <c r="O701" s="43">
        <v>80000</v>
      </c>
      <c r="P701" s="43"/>
      <c r="Q701" s="10"/>
      <c r="R701" s="29">
        <f t="shared" si="10"/>
        <v>80000</v>
      </c>
      <c r="S701" s="52" t="s">
        <v>3077</v>
      </c>
    </row>
    <row r="702" spans="1:19" s="25" customFormat="1" ht="13.5" x14ac:dyDescent="0.2">
      <c r="A702" s="49" t="s">
        <v>3080</v>
      </c>
      <c r="B702" s="47" t="s">
        <v>3000</v>
      </c>
      <c r="C702" s="47" t="s">
        <v>2999</v>
      </c>
      <c r="D702" s="44" t="s">
        <v>3079</v>
      </c>
      <c r="E702" s="47" t="s">
        <v>2997</v>
      </c>
      <c r="F702" s="48" t="s">
        <v>3078</v>
      </c>
      <c r="G702" s="47" t="s">
        <v>2995</v>
      </c>
      <c r="J702" s="44" t="s">
        <v>2938</v>
      </c>
      <c r="K702" s="50" t="s">
        <v>3002</v>
      </c>
      <c r="L702" s="44" t="s">
        <v>2993</v>
      </c>
      <c r="M702" s="45"/>
      <c r="N702" s="44" t="s">
        <v>2992</v>
      </c>
      <c r="O702" s="43">
        <v>6000</v>
      </c>
      <c r="P702" s="43"/>
      <c r="Q702" s="10"/>
      <c r="R702" s="29">
        <f t="shared" si="10"/>
        <v>6000</v>
      </c>
      <c r="S702" s="42" t="s">
        <v>3077</v>
      </c>
    </row>
    <row r="703" spans="1:19" s="25" customFormat="1" ht="13.5" x14ac:dyDescent="0.2">
      <c r="A703" s="49" t="s">
        <v>3060</v>
      </c>
      <c r="B703" s="47" t="s">
        <v>3000</v>
      </c>
      <c r="C703" s="47" t="s">
        <v>2999</v>
      </c>
      <c r="D703" s="44" t="s">
        <v>3076</v>
      </c>
      <c r="E703" s="47" t="s">
        <v>2997</v>
      </c>
      <c r="F703" s="48" t="s">
        <v>3075</v>
      </c>
      <c r="G703" s="47" t="s">
        <v>2995</v>
      </c>
      <c r="H703" s="44" t="s">
        <v>2984</v>
      </c>
      <c r="J703" s="44" t="s">
        <v>2938</v>
      </c>
      <c r="K703" s="50" t="s">
        <v>3002</v>
      </c>
      <c r="L703" s="44" t="s">
        <v>2993</v>
      </c>
      <c r="M703" s="45"/>
      <c r="N703" s="44" t="s">
        <v>2992</v>
      </c>
      <c r="O703" s="43">
        <v>6000</v>
      </c>
      <c r="P703" s="43">
        <v>6000</v>
      </c>
      <c r="Q703" s="10"/>
      <c r="R703" s="29">
        <f t="shared" si="10"/>
        <v>12000</v>
      </c>
      <c r="S703" s="42">
        <v>5621551110</v>
      </c>
    </row>
    <row r="704" spans="1:19" s="25" customFormat="1" ht="13.5" x14ac:dyDescent="0.2">
      <c r="A704" s="49" t="s">
        <v>3060</v>
      </c>
      <c r="B704" s="47" t="s">
        <v>3000</v>
      </c>
      <c r="C704" s="47" t="s">
        <v>2999</v>
      </c>
      <c r="D704" s="44" t="s">
        <v>3074</v>
      </c>
      <c r="E704" s="47" t="s">
        <v>2997</v>
      </c>
      <c r="F704" s="48" t="s">
        <v>3073</v>
      </c>
      <c r="G704" s="47" t="s">
        <v>2995</v>
      </c>
      <c r="H704" s="44" t="s">
        <v>2984</v>
      </c>
      <c r="J704" s="44" t="s">
        <v>2938</v>
      </c>
      <c r="K704" s="46" t="s">
        <v>3005</v>
      </c>
      <c r="L704" s="44" t="s">
        <v>2993</v>
      </c>
      <c r="M704" s="45"/>
      <c r="N704" s="44" t="s">
        <v>2992</v>
      </c>
      <c r="O704" s="43">
        <v>40000</v>
      </c>
      <c r="P704" s="43">
        <v>24000</v>
      </c>
      <c r="Q704" s="10"/>
      <c r="R704" s="29">
        <f t="shared" si="10"/>
        <v>64000</v>
      </c>
      <c r="S704" s="42">
        <v>5621551132</v>
      </c>
    </row>
    <row r="705" spans="1:19" s="25" customFormat="1" ht="13.5" x14ac:dyDescent="0.2">
      <c r="A705" s="49" t="s">
        <v>3060</v>
      </c>
      <c r="B705" s="47" t="s">
        <v>3000</v>
      </c>
      <c r="C705" s="47" t="s">
        <v>2999</v>
      </c>
      <c r="D705" s="44" t="s">
        <v>3072</v>
      </c>
      <c r="E705" s="47" t="s">
        <v>2997</v>
      </c>
      <c r="F705" s="48" t="s">
        <v>3032</v>
      </c>
      <c r="G705" s="47" t="s">
        <v>2995</v>
      </c>
      <c r="H705" s="44" t="s">
        <v>2984</v>
      </c>
      <c r="J705" s="44" t="s">
        <v>2938</v>
      </c>
      <c r="K705" s="46" t="s">
        <v>2994</v>
      </c>
      <c r="L705" s="44" t="s">
        <v>2993</v>
      </c>
      <c r="M705" s="45"/>
      <c r="N705" s="44" t="s">
        <v>2992</v>
      </c>
      <c r="O705" s="43">
        <v>50000</v>
      </c>
      <c r="P705" s="43">
        <v>30000</v>
      </c>
      <c r="Q705" s="10"/>
      <c r="R705" s="29">
        <f t="shared" si="10"/>
        <v>80000</v>
      </c>
      <c r="S705" s="42">
        <v>5621551143</v>
      </c>
    </row>
    <row r="706" spans="1:19" s="25" customFormat="1" ht="13.5" x14ac:dyDescent="0.2">
      <c r="A706" s="49" t="s">
        <v>3060</v>
      </c>
      <c r="B706" s="47" t="s">
        <v>3000</v>
      </c>
      <c r="C706" s="47" t="s">
        <v>2999</v>
      </c>
      <c r="D706" s="44" t="s">
        <v>3071</v>
      </c>
      <c r="E706" s="47" t="s">
        <v>2997</v>
      </c>
      <c r="F706" s="48" t="s">
        <v>3068</v>
      </c>
      <c r="G706" s="47" t="s">
        <v>2995</v>
      </c>
      <c r="J706" s="44" t="s">
        <v>2938</v>
      </c>
      <c r="K706" s="46" t="s">
        <v>2994</v>
      </c>
      <c r="L706" s="44" t="s">
        <v>2993</v>
      </c>
      <c r="M706" s="45"/>
      <c r="N706" s="44" t="s">
        <v>2992</v>
      </c>
      <c r="O706" s="43">
        <v>6000</v>
      </c>
      <c r="P706" s="43"/>
      <c r="Q706" s="10"/>
      <c r="R706" s="29">
        <f t="shared" ref="R706:R769" si="11">SUM(O706:Q706)</f>
        <v>6000</v>
      </c>
      <c r="S706" s="42">
        <v>5621551051</v>
      </c>
    </row>
    <row r="707" spans="1:19" s="25" customFormat="1" ht="13.5" x14ac:dyDescent="0.2">
      <c r="A707" s="49" t="s">
        <v>3060</v>
      </c>
      <c r="B707" s="47" t="s">
        <v>3000</v>
      </c>
      <c r="C707" s="47" t="s">
        <v>2999</v>
      </c>
      <c r="D707" s="44" t="s">
        <v>3070</v>
      </c>
      <c r="E707" s="47" t="s">
        <v>2997</v>
      </c>
      <c r="F707" s="48" t="s">
        <v>3068</v>
      </c>
      <c r="G707" s="47" t="s">
        <v>2995</v>
      </c>
      <c r="J707" s="44" t="s">
        <v>2938</v>
      </c>
      <c r="K707" s="46" t="s">
        <v>2994</v>
      </c>
      <c r="L707" s="44" t="s">
        <v>2993</v>
      </c>
      <c r="M707" s="45"/>
      <c r="N707" s="44" t="s">
        <v>2992</v>
      </c>
      <c r="O707" s="43">
        <v>6000</v>
      </c>
      <c r="P707" s="43"/>
      <c r="Q707" s="10"/>
      <c r="R707" s="29">
        <f t="shared" si="11"/>
        <v>6000</v>
      </c>
      <c r="S707" s="42">
        <v>5621551106</v>
      </c>
    </row>
    <row r="708" spans="1:19" s="25" customFormat="1" ht="13.5" x14ac:dyDescent="0.2">
      <c r="A708" s="49" t="s">
        <v>3060</v>
      </c>
      <c r="B708" s="47" t="s">
        <v>3000</v>
      </c>
      <c r="C708" s="47" t="s">
        <v>2999</v>
      </c>
      <c r="D708" s="44" t="s">
        <v>3069</v>
      </c>
      <c r="E708" s="47" t="s">
        <v>2997</v>
      </c>
      <c r="F708" s="48" t="s">
        <v>3068</v>
      </c>
      <c r="G708" s="47" t="s">
        <v>2995</v>
      </c>
      <c r="J708" s="44" t="s">
        <v>2938</v>
      </c>
      <c r="K708" s="46" t="s">
        <v>2994</v>
      </c>
      <c r="L708" s="44" t="s">
        <v>2993</v>
      </c>
      <c r="M708" s="45"/>
      <c r="N708" s="44" t="s">
        <v>2992</v>
      </c>
      <c r="O708" s="43">
        <v>6000</v>
      </c>
      <c r="P708" s="43"/>
      <c r="Q708" s="10"/>
      <c r="R708" s="29">
        <f t="shared" si="11"/>
        <v>6000</v>
      </c>
      <c r="S708" s="42">
        <v>5621551121</v>
      </c>
    </row>
    <row r="709" spans="1:19" s="25" customFormat="1" ht="13.5" x14ac:dyDescent="0.2">
      <c r="A709" s="49" t="s">
        <v>3060</v>
      </c>
      <c r="B709" s="47" t="s">
        <v>3000</v>
      </c>
      <c r="C709" s="47" t="s">
        <v>2999</v>
      </c>
      <c r="D709" s="44" t="s">
        <v>3067</v>
      </c>
      <c r="E709" s="47" t="s">
        <v>2997</v>
      </c>
      <c r="F709" s="48" t="s">
        <v>3046</v>
      </c>
      <c r="G709" s="47" t="s">
        <v>2995</v>
      </c>
      <c r="J709" s="44" t="s">
        <v>2938</v>
      </c>
      <c r="K709" s="46" t="s">
        <v>3005</v>
      </c>
      <c r="L709" s="44" t="s">
        <v>2993</v>
      </c>
      <c r="M709" s="45"/>
      <c r="N709" s="44" t="s">
        <v>2992</v>
      </c>
      <c r="O709" s="43">
        <v>6000</v>
      </c>
      <c r="P709" s="43"/>
      <c r="Q709" s="10"/>
      <c r="R709" s="29">
        <f t="shared" si="11"/>
        <v>6000</v>
      </c>
      <c r="S709" s="42">
        <v>5621551471</v>
      </c>
    </row>
    <row r="710" spans="1:19" s="25" customFormat="1" ht="13.5" x14ac:dyDescent="0.2">
      <c r="A710" s="49" t="s">
        <v>3060</v>
      </c>
      <c r="B710" s="47" t="s">
        <v>3000</v>
      </c>
      <c r="C710" s="47" t="s">
        <v>2999</v>
      </c>
      <c r="D710" s="44" t="s">
        <v>3066</v>
      </c>
      <c r="E710" s="47" t="s">
        <v>2997</v>
      </c>
      <c r="F710" s="48" t="s">
        <v>3017</v>
      </c>
      <c r="G710" s="47" t="s">
        <v>2995</v>
      </c>
      <c r="J710" s="44" t="s">
        <v>2938</v>
      </c>
      <c r="K710" s="50" t="s">
        <v>3002</v>
      </c>
      <c r="L710" s="44" t="s">
        <v>2993</v>
      </c>
      <c r="M710" s="45"/>
      <c r="N710" s="44" t="s">
        <v>2992</v>
      </c>
      <c r="O710" s="43">
        <v>60000</v>
      </c>
      <c r="P710" s="43"/>
      <c r="Q710" s="10"/>
      <c r="R710" s="29">
        <f t="shared" si="11"/>
        <v>60000</v>
      </c>
      <c r="S710" s="42">
        <v>5621551003</v>
      </c>
    </row>
    <row r="711" spans="1:19" s="25" customFormat="1" ht="13.5" x14ac:dyDescent="0.2">
      <c r="A711" s="49" t="s">
        <v>3060</v>
      </c>
      <c r="B711" s="47" t="s">
        <v>3000</v>
      </c>
      <c r="C711" s="47" t="s">
        <v>2999</v>
      </c>
      <c r="D711" s="44" t="s">
        <v>3065</v>
      </c>
      <c r="E711" s="47" t="s">
        <v>2997</v>
      </c>
      <c r="F711" s="48" t="s">
        <v>3064</v>
      </c>
      <c r="G711" s="47" t="s">
        <v>2995</v>
      </c>
      <c r="J711" s="44" t="s">
        <v>2938</v>
      </c>
      <c r="K711" s="50" t="s">
        <v>3002</v>
      </c>
      <c r="L711" s="44" t="s">
        <v>2993</v>
      </c>
      <c r="M711" s="45"/>
      <c r="N711" s="44" t="s">
        <v>2992</v>
      </c>
      <c r="O711" s="43">
        <v>6000</v>
      </c>
      <c r="P711" s="43"/>
      <c r="Q711" s="10"/>
      <c r="R711" s="29">
        <f t="shared" si="11"/>
        <v>6000</v>
      </c>
      <c r="S711" s="42">
        <v>5621551025</v>
      </c>
    </row>
    <row r="712" spans="1:19" s="25" customFormat="1" ht="13.5" x14ac:dyDescent="0.2">
      <c r="A712" s="49" t="s">
        <v>3060</v>
      </c>
      <c r="B712" s="47" t="s">
        <v>3000</v>
      </c>
      <c r="C712" s="47" t="s">
        <v>2999</v>
      </c>
      <c r="D712" s="44" t="s">
        <v>3063</v>
      </c>
      <c r="E712" s="47" t="s">
        <v>2997</v>
      </c>
      <c r="F712" s="48" t="s">
        <v>3062</v>
      </c>
      <c r="G712" s="47" t="s">
        <v>2995</v>
      </c>
      <c r="J712" s="44" t="s">
        <v>2938</v>
      </c>
      <c r="K712" s="46" t="s">
        <v>2994</v>
      </c>
      <c r="L712" s="44" t="s">
        <v>2993</v>
      </c>
      <c r="M712" s="45"/>
      <c r="N712" s="44" t="s">
        <v>2992</v>
      </c>
      <c r="O712" s="43">
        <v>6000</v>
      </c>
      <c r="P712" s="43"/>
      <c r="Q712" s="10"/>
      <c r="R712" s="29">
        <f t="shared" si="11"/>
        <v>6000</v>
      </c>
      <c r="S712" s="53" t="s">
        <v>3061</v>
      </c>
    </row>
    <row r="713" spans="1:19" s="25" customFormat="1" ht="13.5" x14ac:dyDescent="0.2">
      <c r="A713" s="49" t="s">
        <v>3060</v>
      </c>
      <c r="B713" s="47" t="s">
        <v>3000</v>
      </c>
      <c r="C713" s="47" t="s">
        <v>2999</v>
      </c>
      <c r="D713" s="44" t="s">
        <v>3059</v>
      </c>
      <c r="E713" s="47" t="s">
        <v>2997</v>
      </c>
      <c r="F713" s="48" t="s">
        <v>3058</v>
      </c>
      <c r="G713" s="47" t="s">
        <v>2995</v>
      </c>
      <c r="J713" s="44" t="s">
        <v>2938</v>
      </c>
      <c r="K713" s="50" t="s">
        <v>3002</v>
      </c>
      <c r="L713" s="44" t="s">
        <v>2993</v>
      </c>
      <c r="M713" s="45"/>
      <c r="N713" s="44" t="s">
        <v>2992</v>
      </c>
      <c r="O713" s="43">
        <v>6000</v>
      </c>
      <c r="P713" s="43"/>
      <c r="Q713" s="10"/>
      <c r="R713" s="29">
        <f t="shared" si="11"/>
        <v>6000</v>
      </c>
      <c r="S713" s="42">
        <v>95447307193</v>
      </c>
    </row>
    <row r="714" spans="1:19" s="25" customFormat="1" ht="13.5" x14ac:dyDescent="0.2">
      <c r="A714" s="49" t="s">
        <v>3040</v>
      </c>
      <c r="B714" s="47" t="s">
        <v>3000</v>
      </c>
      <c r="C714" s="47" t="s">
        <v>2999</v>
      </c>
      <c r="D714" s="44" t="s">
        <v>3057</v>
      </c>
      <c r="E714" s="47" t="s">
        <v>2997</v>
      </c>
      <c r="F714" s="48" t="s">
        <v>3056</v>
      </c>
      <c r="G714" s="47" t="s">
        <v>2995</v>
      </c>
      <c r="H714" s="44" t="s">
        <v>2984</v>
      </c>
      <c r="J714" s="44" t="s">
        <v>2938</v>
      </c>
      <c r="K714" s="50" t="s">
        <v>3002</v>
      </c>
      <c r="L714" s="44" t="s">
        <v>2993</v>
      </c>
      <c r="M714" s="45"/>
      <c r="N714" s="44" t="s">
        <v>2992</v>
      </c>
      <c r="O714" s="43">
        <v>6000</v>
      </c>
      <c r="P714" s="43">
        <v>6000</v>
      </c>
      <c r="Q714" s="10"/>
      <c r="R714" s="29">
        <f t="shared" si="11"/>
        <v>12000</v>
      </c>
      <c r="S714" s="42">
        <v>5621552064</v>
      </c>
    </row>
    <row r="715" spans="1:19" s="25" customFormat="1" ht="13.5" x14ac:dyDescent="0.2">
      <c r="A715" s="49" t="s">
        <v>3040</v>
      </c>
      <c r="B715" s="47" t="s">
        <v>3000</v>
      </c>
      <c r="C715" s="47" t="s">
        <v>2999</v>
      </c>
      <c r="D715" s="44" t="s">
        <v>3055</v>
      </c>
      <c r="E715" s="47" t="s">
        <v>2997</v>
      </c>
      <c r="F715" s="48" t="s">
        <v>3054</v>
      </c>
      <c r="G715" s="47" t="s">
        <v>2995</v>
      </c>
      <c r="H715" s="44" t="s">
        <v>2984</v>
      </c>
      <c r="J715" s="44" t="s">
        <v>2938</v>
      </c>
      <c r="K715" s="46" t="s">
        <v>3005</v>
      </c>
      <c r="L715" s="44" t="s">
        <v>2993</v>
      </c>
      <c r="M715" s="45"/>
      <c r="N715" s="44" t="s">
        <v>2992</v>
      </c>
      <c r="O715" s="43">
        <v>50000</v>
      </c>
      <c r="P715" s="43">
        <v>30000</v>
      </c>
      <c r="Q715" s="10"/>
      <c r="R715" s="29">
        <f t="shared" si="11"/>
        <v>80000</v>
      </c>
      <c r="S715" s="42">
        <v>5621551666</v>
      </c>
    </row>
    <row r="716" spans="1:19" s="25" customFormat="1" ht="13.5" x14ac:dyDescent="0.2">
      <c r="A716" s="49" t="s">
        <v>3040</v>
      </c>
      <c r="B716" s="47" t="s">
        <v>3000</v>
      </c>
      <c r="C716" s="47" t="s">
        <v>2999</v>
      </c>
      <c r="D716" s="44" t="s">
        <v>3053</v>
      </c>
      <c r="E716" s="47" t="s">
        <v>2997</v>
      </c>
      <c r="F716" s="48" t="s">
        <v>3017</v>
      </c>
      <c r="G716" s="47" t="s">
        <v>2995</v>
      </c>
      <c r="H716" s="44" t="s">
        <v>2984</v>
      </c>
      <c r="J716" s="44" t="s">
        <v>2938</v>
      </c>
      <c r="K716" s="50" t="s">
        <v>3002</v>
      </c>
      <c r="L716" s="44" t="s">
        <v>2993</v>
      </c>
      <c r="M716" s="45"/>
      <c r="N716" s="44" t="s">
        <v>2992</v>
      </c>
      <c r="O716" s="43">
        <v>60000</v>
      </c>
      <c r="P716" s="43">
        <v>36000</v>
      </c>
      <c r="Q716" s="10"/>
      <c r="R716" s="29">
        <f t="shared" si="11"/>
        <v>96000</v>
      </c>
      <c r="S716" s="42">
        <v>5621552005</v>
      </c>
    </row>
    <row r="717" spans="1:19" s="25" customFormat="1" ht="13.5" x14ac:dyDescent="0.2">
      <c r="A717" s="49" t="s">
        <v>3040</v>
      </c>
      <c r="B717" s="47" t="s">
        <v>3000</v>
      </c>
      <c r="C717" s="47" t="s">
        <v>2999</v>
      </c>
      <c r="D717" s="44" t="s">
        <v>3052</v>
      </c>
      <c r="E717" s="47" t="s">
        <v>2997</v>
      </c>
      <c r="F717" s="48" t="s">
        <v>3051</v>
      </c>
      <c r="G717" s="47" t="s">
        <v>2995</v>
      </c>
      <c r="J717" s="44" t="s">
        <v>2938</v>
      </c>
      <c r="K717" s="46" t="s">
        <v>2994</v>
      </c>
      <c r="L717" s="44" t="s">
        <v>2993</v>
      </c>
      <c r="M717" s="45"/>
      <c r="N717" s="44" t="s">
        <v>2992</v>
      </c>
      <c r="O717" s="43">
        <v>6000</v>
      </c>
      <c r="P717" s="43"/>
      <c r="Q717" s="10"/>
      <c r="R717" s="29">
        <f t="shared" si="11"/>
        <v>6000</v>
      </c>
      <c r="S717" s="42">
        <v>5621551541</v>
      </c>
    </row>
    <row r="718" spans="1:19" s="25" customFormat="1" ht="13.5" x14ac:dyDescent="0.2">
      <c r="A718" s="49" t="s">
        <v>3040</v>
      </c>
      <c r="B718" s="47" t="s">
        <v>3000</v>
      </c>
      <c r="C718" s="47" t="s">
        <v>2999</v>
      </c>
      <c r="D718" s="44" t="s">
        <v>3050</v>
      </c>
      <c r="E718" s="47" t="s">
        <v>2997</v>
      </c>
      <c r="F718" s="48" t="s">
        <v>3032</v>
      </c>
      <c r="G718" s="47" t="s">
        <v>2995</v>
      </c>
      <c r="J718" s="44" t="s">
        <v>2938</v>
      </c>
      <c r="K718" s="46" t="s">
        <v>2994</v>
      </c>
      <c r="L718" s="44" t="s">
        <v>2993</v>
      </c>
      <c r="M718" s="45"/>
      <c r="N718" s="44" t="s">
        <v>2992</v>
      </c>
      <c r="O718" s="43">
        <v>6000</v>
      </c>
      <c r="P718" s="43"/>
      <c r="Q718" s="10"/>
      <c r="R718" s="29">
        <f t="shared" si="11"/>
        <v>6000</v>
      </c>
      <c r="S718" s="42">
        <v>5621551740</v>
      </c>
    </row>
    <row r="719" spans="1:19" s="25" customFormat="1" ht="13.5" x14ac:dyDescent="0.2">
      <c r="A719" s="49" t="s">
        <v>3040</v>
      </c>
      <c r="B719" s="47" t="s">
        <v>3000</v>
      </c>
      <c r="C719" s="47" t="s">
        <v>2999</v>
      </c>
      <c r="D719" s="44" t="s">
        <v>3049</v>
      </c>
      <c r="E719" s="47" t="s">
        <v>2997</v>
      </c>
      <c r="F719" s="48" t="s">
        <v>3048</v>
      </c>
      <c r="G719" s="47" t="s">
        <v>2995</v>
      </c>
      <c r="J719" s="44" t="s">
        <v>2938</v>
      </c>
      <c r="K719" s="46" t="s">
        <v>2994</v>
      </c>
      <c r="L719" s="44" t="s">
        <v>2993</v>
      </c>
      <c r="M719" s="45"/>
      <c r="N719" s="44" t="s">
        <v>2992</v>
      </c>
      <c r="O719" s="43">
        <v>85000</v>
      </c>
      <c r="P719" s="43"/>
      <c r="Q719" s="10"/>
      <c r="R719" s="29">
        <f t="shared" si="11"/>
        <v>85000</v>
      </c>
      <c r="S719" s="42">
        <v>5621551972</v>
      </c>
    </row>
    <row r="720" spans="1:19" s="25" customFormat="1" ht="13.5" x14ac:dyDescent="0.2">
      <c r="A720" s="49" t="s">
        <v>3040</v>
      </c>
      <c r="B720" s="47" t="s">
        <v>3000</v>
      </c>
      <c r="C720" s="47" t="s">
        <v>2999</v>
      </c>
      <c r="D720" s="44" t="s">
        <v>3047</v>
      </c>
      <c r="E720" s="47" t="s">
        <v>2997</v>
      </c>
      <c r="F720" s="48" t="s">
        <v>3046</v>
      </c>
      <c r="G720" s="47" t="s">
        <v>2995</v>
      </c>
      <c r="J720" s="44" t="s">
        <v>2938</v>
      </c>
      <c r="K720" s="46" t="s">
        <v>3005</v>
      </c>
      <c r="L720" s="44" t="s">
        <v>2993</v>
      </c>
      <c r="M720" s="45"/>
      <c r="N720" s="44" t="s">
        <v>2992</v>
      </c>
      <c r="O720" s="43">
        <v>6000</v>
      </c>
      <c r="P720" s="43"/>
      <c r="Q720" s="10"/>
      <c r="R720" s="29">
        <f t="shared" si="11"/>
        <v>6000</v>
      </c>
      <c r="S720" s="42">
        <v>5621551493</v>
      </c>
    </row>
    <row r="721" spans="1:19" s="25" customFormat="1" ht="13.5" x14ac:dyDescent="0.2">
      <c r="A721" s="49" t="s">
        <v>3040</v>
      </c>
      <c r="B721" s="47" t="s">
        <v>3000</v>
      </c>
      <c r="C721" s="47" t="s">
        <v>2999</v>
      </c>
      <c r="D721" s="44" t="s">
        <v>3045</v>
      </c>
      <c r="E721" s="47" t="s">
        <v>2997</v>
      </c>
      <c r="F721" s="48" t="s">
        <v>3044</v>
      </c>
      <c r="G721" s="47" t="s">
        <v>2995</v>
      </c>
      <c r="J721" s="44" t="s">
        <v>2938</v>
      </c>
      <c r="K721" s="46" t="s">
        <v>3005</v>
      </c>
      <c r="L721" s="44" t="s">
        <v>2993</v>
      </c>
      <c r="M721" s="45"/>
      <c r="N721" s="44" t="s">
        <v>2992</v>
      </c>
      <c r="O721" s="43">
        <v>6000</v>
      </c>
      <c r="P721" s="43"/>
      <c r="Q721" s="10"/>
      <c r="R721" s="29">
        <f t="shared" si="11"/>
        <v>6000</v>
      </c>
      <c r="S721" s="42">
        <v>5621551655</v>
      </c>
    </row>
    <row r="722" spans="1:19" s="25" customFormat="1" ht="13.5" x14ac:dyDescent="0.2">
      <c r="A722" s="49" t="s">
        <v>3040</v>
      </c>
      <c r="B722" s="47" t="s">
        <v>3000</v>
      </c>
      <c r="C722" s="47" t="s">
        <v>2999</v>
      </c>
      <c r="D722" s="44" t="s">
        <v>3043</v>
      </c>
      <c r="E722" s="47" t="s">
        <v>2997</v>
      </c>
      <c r="F722" s="48" t="s">
        <v>3042</v>
      </c>
      <c r="G722" s="47" t="s">
        <v>2995</v>
      </c>
      <c r="J722" s="44" t="s">
        <v>2938</v>
      </c>
      <c r="K722" s="46" t="s">
        <v>3005</v>
      </c>
      <c r="L722" s="44" t="s">
        <v>2993</v>
      </c>
      <c r="M722" s="45"/>
      <c r="N722" s="44" t="s">
        <v>2992</v>
      </c>
      <c r="O722" s="43">
        <v>6000</v>
      </c>
      <c r="P722" s="43"/>
      <c r="Q722" s="10"/>
      <c r="R722" s="29">
        <f t="shared" si="11"/>
        <v>6000</v>
      </c>
      <c r="S722" s="42">
        <v>5621552020</v>
      </c>
    </row>
    <row r="723" spans="1:19" s="25" customFormat="1" ht="13.5" x14ac:dyDescent="0.2">
      <c r="A723" s="49" t="s">
        <v>3040</v>
      </c>
      <c r="B723" s="47" t="s">
        <v>3000</v>
      </c>
      <c r="C723" s="47" t="s">
        <v>2999</v>
      </c>
      <c r="D723" s="44" t="s">
        <v>3041</v>
      </c>
      <c r="E723" s="47" t="s">
        <v>2997</v>
      </c>
      <c r="F723" s="48" t="s">
        <v>3017</v>
      </c>
      <c r="G723" s="47" t="s">
        <v>2995</v>
      </c>
      <c r="J723" s="44" t="s">
        <v>2938</v>
      </c>
      <c r="K723" s="50" t="s">
        <v>3002</v>
      </c>
      <c r="L723" s="44" t="s">
        <v>2993</v>
      </c>
      <c r="M723" s="45"/>
      <c r="N723" s="44" t="s">
        <v>2992</v>
      </c>
      <c r="O723" s="43">
        <v>6000</v>
      </c>
      <c r="P723" s="43"/>
      <c r="Q723" s="10"/>
      <c r="R723" s="29">
        <f t="shared" si="11"/>
        <v>6000</v>
      </c>
      <c r="S723" s="42">
        <v>5621551515</v>
      </c>
    </row>
    <row r="724" spans="1:19" s="25" customFormat="1" ht="13.5" x14ac:dyDescent="0.2">
      <c r="A724" s="49" t="s">
        <v>3040</v>
      </c>
      <c r="B724" s="47" t="s">
        <v>3000</v>
      </c>
      <c r="C724" s="47" t="s">
        <v>2999</v>
      </c>
      <c r="D724" s="44" t="s">
        <v>3039</v>
      </c>
      <c r="E724" s="47" t="s">
        <v>2997</v>
      </c>
      <c r="F724" s="48" t="s">
        <v>3038</v>
      </c>
      <c r="G724" s="47" t="s">
        <v>2995</v>
      </c>
      <c r="J724" s="44" t="s">
        <v>2938</v>
      </c>
      <c r="K724" s="50" t="s">
        <v>3002</v>
      </c>
      <c r="L724" s="44" t="s">
        <v>2993</v>
      </c>
      <c r="M724" s="45"/>
      <c r="N724" s="44" t="s">
        <v>2992</v>
      </c>
      <c r="O724" s="43">
        <v>3000</v>
      </c>
      <c r="P724" s="43"/>
      <c r="Q724" s="10"/>
      <c r="R724" s="29">
        <f t="shared" si="11"/>
        <v>3000</v>
      </c>
      <c r="S724" s="52">
        <v>5621552053</v>
      </c>
    </row>
    <row r="725" spans="1:19" s="25" customFormat="1" ht="13.5" x14ac:dyDescent="0.2">
      <c r="A725" s="49" t="s">
        <v>3019</v>
      </c>
      <c r="B725" s="47" t="s">
        <v>3000</v>
      </c>
      <c r="C725" s="47" t="s">
        <v>2999</v>
      </c>
      <c r="D725" s="44" t="s">
        <v>3037</v>
      </c>
      <c r="E725" s="47" t="s">
        <v>2997</v>
      </c>
      <c r="F725" s="48" t="s">
        <v>3036</v>
      </c>
      <c r="G725" s="47" t="s">
        <v>2995</v>
      </c>
      <c r="H725" s="44" t="s">
        <v>2984</v>
      </c>
      <c r="J725" s="44" t="s">
        <v>2938</v>
      </c>
      <c r="K725" s="50" t="s">
        <v>3002</v>
      </c>
      <c r="L725" s="44" t="s">
        <v>2993</v>
      </c>
      <c r="M725" s="45"/>
      <c r="N725" s="44" t="s">
        <v>2992</v>
      </c>
      <c r="O725" s="43">
        <v>6000</v>
      </c>
      <c r="P725" s="43">
        <v>6000</v>
      </c>
      <c r="Q725" s="10"/>
      <c r="R725" s="29">
        <f t="shared" si="11"/>
        <v>12000</v>
      </c>
      <c r="S725" s="42">
        <v>5621552230</v>
      </c>
    </row>
    <row r="726" spans="1:19" s="25" customFormat="1" ht="13.5" x14ac:dyDescent="0.2">
      <c r="A726" s="49" t="s">
        <v>3019</v>
      </c>
      <c r="B726" s="47" t="s">
        <v>3000</v>
      </c>
      <c r="C726" s="47" t="s">
        <v>2999</v>
      </c>
      <c r="D726" s="44" t="s">
        <v>3035</v>
      </c>
      <c r="E726" s="47" t="s">
        <v>2997</v>
      </c>
      <c r="F726" s="48" t="s">
        <v>3034</v>
      </c>
      <c r="G726" s="47" t="s">
        <v>2995</v>
      </c>
      <c r="H726" s="44" t="s">
        <v>2984</v>
      </c>
      <c r="J726" s="44" t="s">
        <v>2938</v>
      </c>
      <c r="K726" s="46" t="s">
        <v>2994</v>
      </c>
      <c r="L726" s="44" t="s">
        <v>2993</v>
      </c>
      <c r="M726" s="45"/>
      <c r="N726" s="44" t="s">
        <v>2992</v>
      </c>
      <c r="O726" s="43">
        <v>70000</v>
      </c>
      <c r="P726" s="43">
        <v>42000</v>
      </c>
      <c r="Q726" s="10"/>
      <c r="R726" s="29">
        <f t="shared" si="11"/>
        <v>112000</v>
      </c>
      <c r="S726" s="42">
        <v>5621552414</v>
      </c>
    </row>
    <row r="727" spans="1:19" s="25" customFormat="1" ht="13.5" x14ac:dyDescent="0.2">
      <c r="A727" s="49" t="s">
        <v>3019</v>
      </c>
      <c r="B727" s="47" t="s">
        <v>3000</v>
      </c>
      <c r="C727" s="47" t="s">
        <v>2999</v>
      </c>
      <c r="D727" s="44" t="s">
        <v>3033</v>
      </c>
      <c r="E727" s="47" t="s">
        <v>2997</v>
      </c>
      <c r="F727" s="48" t="s">
        <v>3032</v>
      </c>
      <c r="G727" s="47" t="s">
        <v>2995</v>
      </c>
      <c r="J727" s="44" t="s">
        <v>2938</v>
      </c>
      <c r="K727" s="46" t="s">
        <v>2994</v>
      </c>
      <c r="L727" s="44" t="s">
        <v>2993</v>
      </c>
      <c r="M727" s="45"/>
      <c r="N727" s="44" t="s">
        <v>2992</v>
      </c>
      <c r="O727" s="43">
        <v>6000</v>
      </c>
      <c r="P727" s="43"/>
      <c r="Q727" s="10"/>
      <c r="R727" s="29">
        <f t="shared" si="11"/>
        <v>6000</v>
      </c>
      <c r="S727" s="42">
        <v>5621552204</v>
      </c>
    </row>
    <row r="728" spans="1:19" s="25" customFormat="1" ht="13.5" x14ac:dyDescent="0.2">
      <c r="A728" s="49" t="s">
        <v>3019</v>
      </c>
      <c r="B728" s="47" t="s">
        <v>3000</v>
      </c>
      <c r="C728" s="47" t="s">
        <v>2999</v>
      </c>
      <c r="D728" s="44" t="s">
        <v>3031</v>
      </c>
      <c r="E728" s="47" t="s">
        <v>2997</v>
      </c>
      <c r="F728" s="48" t="s">
        <v>3030</v>
      </c>
      <c r="G728" s="47" t="s">
        <v>2995</v>
      </c>
      <c r="J728" s="44" t="s">
        <v>2938</v>
      </c>
      <c r="K728" s="46" t="s">
        <v>3005</v>
      </c>
      <c r="L728" s="44" t="s">
        <v>2993</v>
      </c>
      <c r="M728" s="45"/>
      <c r="N728" s="44" t="s">
        <v>2992</v>
      </c>
      <c r="O728" s="43">
        <v>6000</v>
      </c>
      <c r="P728" s="43"/>
      <c r="Q728" s="10"/>
      <c r="R728" s="29">
        <f t="shared" si="11"/>
        <v>6000</v>
      </c>
      <c r="S728" s="42">
        <v>5621552171</v>
      </c>
    </row>
    <row r="729" spans="1:19" s="25" customFormat="1" ht="13.5" x14ac:dyDescent="0.2">
      <c r="A729" s="49" t="s">
        <v>3019</v>
      </c>
      <c r="B729" s="47" t="s">
        <v>3000</v>
      </c>
      <c r="C729" s="47" t="s">
        <v>2999</v>
      </c>
      <c r="D729" s="44" t="s">
        <v>3029</v>
      </c>
      <c r="E729" s="47" t="s">
        <v>2997</v>
      </c>
      <c r="F729" s="48" t="s">
        <v>3028</v>
      </c>
      <c r="G729" s="47" t="s">
        <v>2995</v>
      </c>
      <c r="J729" s="44" t="s">
        <v>2938</v>
      </c>
      <c r="K729" s="46" t="s">
        <v>3005</v>
      </c>
      <c r="L729" s="44" t="s">
        <v>2993</v>
      </c>
      <c r="M729" s="45"/>
      <c r="N729" s="44" t="s">
        <v>2992</v>
      </c>
      <c r="O729" s="43">
        <v>40000</v>
      </c>
      <c r="P729" s="43"/>
      <c r="Q729" s="10"/>
      <c r="R729" s="29">
        <f t="shared" si="11"/>
        <v>40000</v>
      </c>
      <c r="S729" s="51" t="s">
        <v>3027</v>
      </c>
    </row>
    <row r="730" spans="1:19" s="25" customFormat="1" ht="13.5" x14ac:dyDescent="0.2">
      <c r="A730" s="49" t="s">
        <v>3019</v>
      </c>
      <c r="B730" s="47" t="s">
        <v>3000</v>
      </c>
      <c r="C730" s="47" t="s">
        <v>2999</v>
      </c>
      <c r="D730" s="44" t="s">
        <v>3026</v>
      </c>
      <c r="E730" s="47" t="s">
        <v>2997</v>
      </c>
      <c r="F730" s="48" t="s">
        <v>3025</v>
      </c>
      <c r="G730" s="47" t="s">
        <v>2995</v>
      </c>
      <c r="J730" s="44" t="s">
        <v>2938</v>
      </c>
      <c r="K730" s="50" t="s">
        <v>3002</v>
      </c>
      <c r="L730" s="44" t="s">
        <v>2993</v>
      </c>
      <c r="M730" s="45"/>
      <c r="N730" s="44" t="s">
        <v>2992</v>
      </c>
      <c r="O730" s="43">
        <v>6000</v>
      </c>
      <c r="P730" s="43"/>
      <c r="Q730" s="10"/>
      <c r="R730" s="29">
        <f t="shared" si="11"/>
        <v>6000</v>
      </c>
      <c r="S730" s="42">
        <v>5621552182</v>
      </c>
    </row>
    <row r="731" spans="1:19" s="25" customFormat="1" ht="13.5" x14ac:dyDescent="0.2">
      <c r="A731" s="49" t="s">
        <v>3019</v>
      </c>
      <c r="B731" s="47" t="s">
        <v>3000</v>
      </c>
      <c r="C731" s="47" t="s">
        <v>2999</v>
      </c>
      <c r="D731" s="44" t="s">
        <v>3024</v>
      </c>
      <c r="E731" s="47" t="s">
        <v>2997</v>
      </c>
      <c r="F731" s="48" t="s">
        <v>3023</v>
      </c>
      <c r="G731" s="47" t="s">
        <v>2995</v>
      </c>
      <c r="J731" s="44" t="s">
        <v>2938</v>
      </c>
      <c r="K731" s="50" t="s">
        <v>3002</v>
      </c>
      <c r="L731" s="44" t="s">
        <v>2993</v>
      </c>
      <c r="M731" s="45"/>
      <c r="N731" s="44" t="s">
        <v>2992</v>
      </c>
      <c r="O731" s="43">
        <v>85000</v>
      </c>
      <c r="P731" s="43"/>
      <c r="Q731" s="10"/>
      <c r="R731" s="29">
        <f t="shared" si="11"/>
        <v>85000</v>
      </c>
      <c r="S731" s="42">
        <v>5621552215</v>
      </c>
    </row>
    <row r="732" spans="1:19" s="25" customFormat="1" ht="13.5" x14ac:dyDescent="0.2">
      <c r="A732" s="49" t="s">
        <v>3019</v>
      </c>
      <c r="B732" s="47" t="s">
        <v>3000</v>
      </c>
      <c r="C732" s="47" t="s">
        <v>2999</v>
      </c>
      <c r="D732" s="44" t="s">
        <v>3022</v>
      </c>
      <c r="E732" s="47" t="s">
        <v>2997</v>
      </c>
      <c r="F732" s="48" t="s">
        <v>3003</v>
      </c>
      <c r="G732" s="47" t="s">
        <v>2995</v>
      </c>
      <c r="J732" s="44" t="s">
        <v>2938</v>
      </c>
      <c r="K732" s="50" t="s">
        <v>3002</v>
      </c>
      <c r="L732" s="44" t="s">
        <v>2993</v>
      </c>
      <c r="M732" s="45"/>
      <c r="N732" s="44" t="s">
        <v>2992</v>
      </c>
      <c r="O732" s="43">
        <v>6000</v>
      </c>
      <c r="P732" s="43"/>
      <c r="Q732" s="10"/>
      <c r="R732" s="29">
        <f t="shared" si="11"/>
        <v>6000</v>
      </c>
      <c r="S732" s="42">
        <v>5621552241</v>
      </c>
    </row>
    <row r="733" spans="1:19" s="25" customFormat="1" ht="13.5" x14ac:dyDescent="0.2">
      <c r="A733" s="49" t="s">
        <v>3019</v>
      </c>
      <c r="B733" s="47" t="s">
        <v>3000</v>
      </c>
      <c r="C733" s="47" t="s">
        <v>2999</v>
      </c>
      <c r="D733" s="44" t="s">
        <v>3021</v>
      </c>
      <c r="E733" s="47" t="s">
        <v>2997</v>
      </c>
      <c r="F733" s="48" t="s">
        <v>3020</v>
      </c>
      <c r="G733" s="47" t="s">
        <v>2995</v>
      </c>
      <c r="J733" s="44" t="s">
        <v>2938</v>
      </c>
      <c r="K733" s="50" t="s">
        <v>3002</v>
      </c>
      <c r="L733" s="44" t="s">
        <v>2993</v>
      </c>
      <c r="M733" s="45"/>
      <c r="N733" s="44" t="s">
        <v>2992</v>
      </c>
      <c r="O733" s="43">
        <v>6000</v>
      </c>
      <c r="P733" s="43"/>
      <c r="Q733" s="10"/>
      <c r="R733" s="29">
        <f t="shared" si="11"/>
        <v>6000</v>
      </c>
      <c r="S733" s="42">
        <v>5621552403</v>
      </c>
    </row>
    <row r="734" spans="1:19" s="25" customFormat="1" ht="13.5" x14ac:dyDescent="0.2">
      <c r="A734" s="49" t="s">
        <v>3019</v>
      </c>
      <c r="B734" s="47" t="s">
        <v>3000</v>
      </c>
      <c r="C734" s="47" t="s">
        <v>2999</v>
      </c>
      <c r="D734" s="44" t="s">
        <v>3018</v>
      </c>
      <c r="E734" s="47" t="s">
        <v>2997</v>
      </c>
      <c r="F734" s="48" t="s">
        <v>3017</v>
      </c>
      <c r="G734" s="47" t="s">
        <v>2995</v>
      </c>
      <c r="J734" s="44" t="s">
        <v>2938</v>
      </c>
      <c r="K734" s="50" t="s">
        <v>3002</v>
      </c>
      <c r="L734" s="44" t="s">
        <v>2993</v>
      </c>
      <c r="M734" s="45"/>
      <c r="N734" s="44" t="s">
        <v>2992</v>
      </c>
      <c r="O734" s="43">
        <v>6000</v>
      </c>
      <c r="P734" s="43"/>
      <c r="Q734" s="10"/>
      <c r="R734" s="29">
        <f t="shared" si="11"/>
        <v>6000</v>
      </c>
      <c r="S734" s="42">
        <v>95447362133</v>
      </c>
    </row>
    <row r="735" spans="1:19" s="25" customFormat="1" ht="13.5" x14ac:dyDescent="0.2">
      <c r="A735" s="49" t="s">
        <v>3001</v>
      </c>
      <c r="B735" s="47" t="s">
        <v>3000</v>
      </c>
      <c r="C735" s="47" t="s">
        <v>2999</v>
      </c>
      <c r="D735" s="44" t="s">
        <v>3016</v>
      </c>
      <c r="E735" s="47" t="s">
        <v>2997</v>
      </c>
      <c r="F735" s="48" t="s">
        <v>3015</v>
      </c>
      <c r="G735" s="47" t="s">
        <v>2995</v>
      </c>
      <c r="H735" s="44" t="s">
        <v>2984</v>
      </c>
      <c r="J735" s="44" t="s">
        <v>2938</v>
      </c>
      <c r="K735" s="46" t="s">
        <v>2994</v>
      </c>
      <c r="L735" s="44" t="s">
        <v>2993</v>
      </c>
      <c r="M735" s="45"/>
      <c r="N735" s="44" t="s">
        <v>2992</v>
      </c>
      <c r="O735" s="43">
        <v>6000</v>
      </c>
      <c r="P735" s="43">
        <v>6000</v>
      </c>
      <c r="Q735" s="10"/>
      <c r="R735" s="29">
        <f t="shared" si="11"/>
        <v>12000</v>
      </c>
      <c r="S735" s="42">
        <v>5621552661</v>
      </c>
    </row>
    <row r="736" spans="1:19" s="25" customFormat="1" ht="13.5" x14ac:dyDescent="0.2">
      <c r="A736" s="49" t="s">
        <v>3001</v>
      </c>
      <c r="B736" s="47" t="s">
        <v>3000</v>
      </c>
      <c r="C736" s="47" t="s">
        <v>2999</v>
      </c>
      <c r="D736" s="44" t="s">
        <v>3014</v>
      </c>
      <c r="E736" s="47" t="s">
        <v>2997</v>
      </c>
      <c r="F736" s="48" t="s">
        <v>3010</v>
      </c>
      <c r="G736" s="47" t="s">
        <v>2995</v>
      </c>
      <c r="H736" s="44" t="s">
        <v>2984</v>
      </c>
      <c r="J736" s="44" t="s">
        <v>2938</v>
      </c>
      <c r="K736" s="46" t="s">
        <v>3005</v>
      </c>
      <c r="L736" s="44" t="s">
        <v>2993</v>
      </c>
      <c r="M736" s="45"/>
      <c r="N736" s="44" t="s">
        <v>2992</v>
      </c>
      <c r="O736" s="43">
        <v>6000</v>
      </c>
      <c r="P736" s="43">
        <v>6000</v>
      </c>
      <c r="Q736" s="10"/>
      <c r="R736" s="29">
        <f t="shared" si="11"/>
        <v>12000</v>
      </c>
      <c r="S736" s="42">
        <v>5621552790</v>
      </c>
    </row>
    <row r="737" spans="1:19" s="25" customFormat="1" ht="13.5" x14ac:dyDescent="0.2">
      <c r="A737" s="49" t="s">
        <v>3001</v>
      </c>
      <c r="B737" s="47" t="s">
        <v>3000</v>
      </c>
      <c r="C737" s="47" t="s">
        <v>2999</v>
      </c>
      <c r="D737" s="44" t="s">
        <v>3013</v>
      </c>
      <c r="E737" s="47" t="s">
        <v>2997</v>
      </c>
      <c r="F737" s="48" t="s">
        <v>3010</v>
      </c>
      <c r="G737" s="47" t="s">
        <v>2995</v>
      </c>
      <c r="H737" s="44" t="s">
        <v>2984</v>
      </c>
      <c r="J737" s="44" t="s">
        <v>2938</v>
      </c>
      <c r="K737" s="46" t="s">
        <v>3005</v>
      </c>
      <c r="L737" s="44" t="s">
        <v>2993</v>
      </c>
      <c r="M737" s="45"/>
      <c r="N737" s="44" t="s">
        <v>2992</v>
      </c>
      <c r="O737" s="43">
        <v>6000</v>
      </c>
      <c r="P737" s="43">
        <v>6000</v>
      </c>
      <c r="Q737" s="10"/>
      <c r="R737" s="29">
        <f t="shared" si="11"/>
        <v>12000</v>
      </c>
      <c r="S737" s="42">
        <v>5621552801</v>
      </c>
    </row>
    <row r="738" spans="1:19" s="25" customFormat="1" ht="13.5" x14ac:dyDescent="0.2">
      <c r="A738" s="49" t="s">
        <v>3001</v>
      </c>
      <c r="B738" s="47" t="s">
        <v>3000</v>
      </c>
      <c r="C738" s="47" t="s">
        <v>2999</v>
      </c>
      <c r="D738" s="44" t="s">
        <v>3012</v>
      </c>
      <c r="E738" s="47" t="s">
        <v>2997</v>
      </c>
      <c r="F738" s="48" t="s">
        <v>3010</v>
      </c>
      <c r="G738" s="47" t="s">
        <v>2995</v>
      </c>
      <c r="H738" s="44" t="s">
        <v>2984</v>
      </c>
      <c r="J738" s="44" t="s">
        <v>2938</v>
      </c>
      <c r="K738" s="46" t="s">
        <v>3005</v>
      </c>
      <c r="L738" s="44" t="s">
        <v>2993</v>
      </c>
      <c r="M738" s="45"/>
      <c r="N738" s="44" t="s">
        <v>2992</v>
      </c>
      <c r="O738" s="43">
        <v>6000</v>
      </c>
      <c r="P738" s="43">
        <v>6000</v>
      </c>
      <c r="Q738" s="10"/>
      <c r="R738" s="29">
        <f t="shared" si="11"/>
        <v>12000</v>
      </c>
      <c r="S738" s="42">
        <v>5621552882</v>
      </c>
    </row>
    <row r="739" spans="1:19" s="25" customFormat="1" ht="13.5" x14ac:dyDescent="0.2">
      <c r="A739" s="49" t="s">
        <v>3001</v>
      </c>
      <c r="B739" s="47" t="s">
        <v>3000</v>
      </c>
      <c r="C739" s="47" t="s">
        <v>2999</v>
      </c>
      <c r="D739" s="44" t="s">
        <v>3011</v>
      </c>
      <c r="E739" s="47" t="s">
        <v>2997</v>
      </c>
      <c r="F739" s="48" t="s">
        <v>3010</v>
      </c>
      <c r="G739" s="47" t="s">
        <v>2995</v>
      </c>
      <c r="H739" s="44" t="s">
        <v>2984</v>
      </c>
      <c r="J739" s="44" t="s">
        <v>2938</v>
      </c>
      <c r="K739" s="46" t="s">
        <v>3005</v>
      </c>
      <c r="L739" s="44" t="s">
        <v>2993</v>
      </c>
      <c r="M739" s="45"/>
      <c r="N739" s="44" t="s">
        <v>2992</v>
      </c>
      <c r="O739" s="43">
        <v>35000</v>
      </c>
      <c r="P739" s="43">
        <v>21000</v>
      </c>
      <c r="Q739" s="10"/>
      <c r="R739" s="29">
        <f t="shared" si="11"/>
        <v>56000</v>
      </c>
      <c r="S739" s="42">
        <v>5621552764</v>
      </c>
    </row>
    <row r="740" spans="1:19" s="25" customFormat="1" ht="13.5" x14ac:dyDescent="0.2">
      <c r="A740" s="49" t="s">
        <v>3001</v>
      </c>
      <c r="B740" s="47" t="s">
        <v>3000</v>
      </c>
      <c r="C740" s="47" t="s">
        <v>2999</v>
      </c>
      <c r="D740" s="44" t="s">
        <v>3009</v>
      </c>
      <c r="E740" s="47" t="s">
        <v>2997</v>
      </c>
      <c r="F740" s="48" t="s">
        <v>3008</v>
      </c>
      <c r="G740" s="47" t="s">
        <v>2995</v>
      </c>
      <c r="H740" s="44" t="s">
        <v>2984</v>
      </c>
      <c r="J740" s="44" t="s">
        <v>2938</v>
      </c>
      <c r="K740" s="46" t="s">
        <v>2994</v>
      </c>
      <c r="L740" s="44" t="s">
        <v>2993</v>
      </c>
      <c r="M740" s="45"/>
      <c r="N740" s="44" t="s">
        <v>2992</v>
      </c>
      <c r="O740" s="43">
        <v>65000</v>
      </c>
      <c r="P740" s="43">
        <v>39000</v>
      </c>
      <c r="Q740" s="10"/>
      <c r="R740" s="29">
        <f t="shared" si="11"/>
        <v>104000</v>
      </c>
      <c r="S740" s="42">
        <v>5621552624</v>
      </c>
    </row>
    <row r="741" spans="1:19" s="25" customFormat="1" ht="13.5" x14ac:dyDescent="0.2">
      <c r="A741" s="49" t="s">
        <v>3001</v>
      </c>
      <c r="B741" s="47" t="s">
        <v>3000</v>
      </c>
      <c r="C741" s="47" t="s">
        <v>2999</v>
      </c>
      <c r="D741" s="44" t="s">
        <v>3007</v>
      </c>
      <c r="E741" s="47" t="s">
        <v>2997</v>
      </c>
      <c r="F741" s="48" t="s">
        <v>3006</v>
      </c>
      <c r="G741" s="47" t="s">
        <v>2995</v>
      </c>
      <c r="J741" s="44" t="s">
        <v>2938</v>
      </c>
      <c r="K741" s="46" t="s">
        <v>3005</v>
      </c>
      <c r="L741" s="44" t="s">
        <v>2993</v>
      </c>
      <c r="M741" s="45"/>
      <c r="N741" s="44" t="s">
        <v>2992</v>
      </c>
      <c r="O741" s="43">
        <v>6000</v>
      </c>
      <c r="P741" s="43"/>
      <c r="Q741" s="10"/>
      <c r="R741" s="29">
        <f t="shared" si="11"/>
        <v>6000</v>
      </c>
      <c r="S741" s="42">
        <v>5621552731</v>
      </c>
    </row>
    <row r="742" spans="1:19" s="25" customFormat="1" ht="13.5" x14ac:dyDescent="0.2">
      <c r="A742" s="49" t="s">
        <v>3001</v>
      </c>
      <c r="B742" s="47" t="s">
        <v>3000</v>
      </c>
      <c r="C742" s="47" t="s">
        <v>2999</v>
      </c>
      <c r="D742" s="44" t="s">
        <v>3004</v>
      </c>
      <c r="E742" s="47" t="s">
        <v>2997</v>
      </c>
      <c r="F742" s="48" t="s">
        <v>3003</v>
      </c>
      <c r="G742" s="47" t="s">
        <v>2995</v>
      </c>
      <c r="J742" s="44" t="s">
        <v>2938</v>
      </c>
      <c r="K742" s="50" t="s">
        <v>3002</v>
      </c>
      <c r="L742" s="44" t="s">
        <v>2993</v>
      </c>
      <c r="M742" s="45"/>
      <c r="N742" s="44" t="s">
        <v>2992</v>
      </c>
      <c r="O742" s="43">
        <v>60000</v>
      </c>
      <c r="P742" s="43"/>
      <c r="Q742" s="10"/>
      <c r="R742" s="29">
        <f t="shared" si="11"/>
        <v>60000</v>
      </c>
      <c r="S742" s="42">
        <v>5621552720</v>
      </c>
    </row>
    <row r="743" spans="1:19" s="25" customFormat="1" ht="13.5" x14ac:dyDescent="0.2">
      <c r="A743" s="49" t="s">
        <v>3001</v>
      </c>
      <c r="B743" s="47" t="s">
        <v>3000</v>
      </c>
      <c r="C743" s="47" t="s">
        <v>2999</v>
      </c>
      <c r="D743" s="44" t="s">
        <v>2998</v>
      </c>
      <c r="E743" s="47" t="s">
        <v>2997</v>
      </c>
      <c r="F743" s="48" t="s">
        <v>2996</v>
      </c>
      <c r="G743" s="47" t="s">
        <v>2995</v>
      </c>
      <c r="J743" s="44" t="s">
        <v>2938</v>
      </c>
      <c r="K743" s="46" t="s">
        <v>2994</v>
      </c>
      <c r="L743" s="44" t="s">
        <v>2993</v>
      </c>
      <c r="M743" s="45"/>
      <c r="N743" s="44" t="s">
        <v>2992</v>
      </c>
      <c r="O743" s="43">
        <v>6000</v>
      </c>
      <c r="P743" s="43"/>
      <c r="Q743" s="10"/>
      <c r="R743" s="29">
        <f t="shared" si="11"/>
        <v>6000</v>
      </c>
      <c r="S743" s="42">
        <v>95447383935</v>
      </c>
    </row>
    <row r="744" spans="1:19" s="25" customFormat="1" ht="15" x14ac:dyDescent="0.3">
      <c r="A744" s="27"/>
      <c r="N744" s="26" t="s">
        <v>2991</v>
      </c>
      <c r="O744" s="10">
        <f>SUM(O2:O743)</f>
        <v>24243000</v>
      </c>
      <c r="P744" s="10">
        <f>SUM(P2:P743)</f>
        <v>5881000</v>
      </c>
      <c r="Q744" s="10">
        <f>SUM(Q2:Q743)</f>
        <v>5660000</v>
      </c>
      <c r="R744" s="10">
        <f t="shared" si="11"/>
        <v>35784000</v>
      </c>
    </row>
    <row r="747" spans="1:19" s="37" customFormat="1" ht="15" x14ac:dyDescent="0.2">
      <c r="A747" s="41" t="s">
        <v>2990</v>
      </c>
      <c r="B747" s="38" t="s">
        <v>2989</v>
      </c>
      <c r="C747" s="38" t="s">
        <v>5</v>
      </c>
      <c r="D747" s="38" t="s">
        <v>2988</v>
      </c>
      <c r="E747" s="38" t="s">
        <v>2987</v>
      </c>
      <c r="F747" s="38" t="s">
        <v>2986</v>
      </c>
      <c r="G747" s="38" t="s">
        <v>2985</v>
      </c>
      <c r="H747" s="38" t="s">
        <v>2984</v>
      </c>
      <c r="I747" s="38" t="s">
        <v>2983</v>
      </c>
      <c r="J747" s="38" t="s">
        <v>2982</v>
      </c>
      <c r="K747" s="38" t="s">
        <v>2981</v>
      </c>
      <c r="L747" s="38" t="s">
        <v>2980</v>
      </c>
      <c r="M747" s="38" t="s">
        <v>2979</v>
      </c>
      <c r="N747" s="38" t="s">
        <v>2978</v>
      </c>
      <c r="O747" s="40" t="s">
        <v>2977</v>
      </c>
      <c r="P747" s="39" t="s">
        <v>2976</v>
      </c>
      <c r="Q747" s="39" t="s">
        <v>2975</v>
      </c>
      <c r="R747" s="39" t="s">
        <v>2974</v>
      </c>
      <c r="S747" s="38" t="s">
        <v>2973</v>
      </c>
    </row>
    <row r="748" spans="1:19" s="25" customFormat="1" ht="22.5" x14ac:dyDescent="0.2">
      <c r="A748" s="36">
        <v>45627</v>
      </c>
      <c r="B748" s="32" t="s">
        <v>2942</v>
      </c>
      <c r="C748" s="32" t="s">
        <v>2946</v>
      </c>
      <c r="D748" s="30" t="s">
        <v>77</v>
      </c>
      <c r="E748" s="32" t="s">
        <v>2940</v>
      </c>
      <c r="F748" s="35" t="s">
        <v>2939</v>
      </c>
      <c r="G748" s="34"/>
      <c r="H748" s="30"/>
      <c r="I748" s="33"/>
      <c r="J748" s="30" t="s">
        <v>2938</v>
      </c>
      <c r="K748" s="32" t="s">
        <v>2937</v>
      </c>
      <c r="L748" s="30" t="s">
        <v>2949</v>
      </c>
      <c r="M748" s="31"/>
      <c r="N748" s="30" t="s">
        <v>2972</v>
      </c>
      <c r="O748" s="29">
        <v>45000</v>
      </c>
      <c r="P748" s="29">
        <v>0</v>
      </c>
      <c r="Q748" s="29">
        <v>0</v>
      </c>
      <c r="R748" s="29">
        <f t="shared" ref="R748:R760" si="12">SUM(O748:Q748)</f>
        <v>45000</v>
      </c>
      <c r="S748" s="28" t="s">
        <v>2971</v>
      </c>
    </row>
    <row r="749" spans="1:19" s="25" customFormat="1" ht="22.5" x14ac:dyDescent="0.2">
      <c r="A749" s="36">
        <v>45630</v>
      </c>
      <c r="B749" s="32" t="s">
        <v>2942</v>
      </c>
      <c r="C749" s="32" t="s">
        <v>2946</v>
      </c>
      <c r="D749" s="30" t="s">
        <v>77</v>
      </c>
      <c r="E749" s="32" t="s">
        <v>2940</v>
      </c>
      <c r="F749" s="35" t="s">
        <v>2939</v>
      </c>
      <c r="G749" s="34"/>
      <c r="H749" s="33"/>
      <c r="I749" s="33"/>
      <c r="J749" s="30" t="s">
        <v>2938</v>
      </c>
      <c r="K749" s="32" t="s">
        <v>2937</v>
      </c>
      <c r="L749" s="30" t="s">
        <v>2960</v>
      </c>
      <c r="M749" s="31"/>
      <c r="N749" s="30" t="s">
        <v>2970</v>
      </c>
      <c r="O749" s="29">
        <v>45000</v>
      </c>
      <c r="P749" s="29">
        <v>0</v>
      </c>
      <c r="Q749" s="29">
        <v>0</v>
      </c>
      <c r="R749" s="29">
        <f t="shared" si="12"/>
        <v>45000</v>
      </c>
      <c r="S749" s="28" t="s">
        <v>2969</v>
      </c>
    </row>
    <row r="750" spans="1:19" s="25" customFormat="1" ht="22.5" x14ac:dyDescent="0.2">
      <c r="A750" s="36">
        <v>45631</v>
      </c>
      <c r="B750" s="32" t="s">
        <v>2942</v>
      </c>
      <c r="C750" s="32" t="s">
        <v>2946</v>
      </c>
      <c r="D750" s="30" t="s">
        <v>77</v>
      </c>
      <c r="E750" s="32" t="s">
        <v>2940</v>
      </c>
      <c r="F750" s="35" t="s">
        <v>2939</v>
      </c>
      <c r="G750" s="34"/>
      <c r="H750" s="33"/>
      <c r="I750" s="33"/>
      <c r="J750" s="30" t="s">
        <v>2938</v>
      </c>
      <c r="K750" s="32" t="s">
        <v>2937</v>
      </c>
      <c r="L750" s="30" t="s">
        <v>2963</v>
      </c>
      <c r="M750" s="31"/>
      <c r="N750" s="30" t="s">
        <v>2968</v>
      </c>
      <c r="O750" s="29">
        <v>45000</v>
      </c>
      <c r="P750" s="29">
        <v>0</v>
      </c>
      <c r="Q750" s="29">
        <v>0</v>
      </c>
      <c r="R750" s="29">
        <f t="shared" si="12"/>
        <v>45000</v>
      </c>
      <c r="S750" s="28" t="s">
        <v>2967</v>
      </c>
    </row>
    <row r="751" spans="1:19" s="25" customFormat="1" ht="22.5" x14ac:dyDescent="0.2">
      <c r="A751" s="36">
        <v>45632</v>
      </c>
      <c r="B751" s="32" t="s">
        <v>2942</v>
      </c>
      <c r="C751" s="32" t="s">
        <v>2946</v>
      </c>
      <c r="D751" s="30" t="s">
        <v>77</v>
      </c>
      <c r="E751" s="32" t="s">
        <v>2940</v>
      </c>
      <c r="F751" s="35" t="s">
        <v>2939</v>
      </c>
      <c r="G751" s="34"/>
      <c r="H751" s="33"/>
      <c r="I751" s="33"/>
      <c r="J751" s="30" t="s">
        <v>2938</v>
      </c>
      <c r="K751" s="32" t="s">
        <v>2937</v>
      </c>
      <c r="L751" s="30" t="s">
        <v>2966</v>
      </c>
      <c r="M751" s="31"/>
      <c r="N751" s="30" t="s">
        <v>2965</v>
      </c>
      <c r="O751" s="29">
        <v>45000</v>
      </c>
      <c r="P751" s="29">
        <v>0</v>
      </c>
      <c r="Q751" s="29">
        <v>0</v>
      </c>
      <c r="R751" s="29">
        <f t="shared" si="12"/>
        <v>45000</v>
      </c>
      <c r="S751" s="28" t="s">
        <v>2964</v>
      </c>
    </row>
    <row r="752" spans="1:19" s="25" customFormat="1" x14ac:dyDescent="0.2">
      <c r="A752" s="36">
        <v>45637</v>
      </c>
      <c r="B752" s="32" t="s">
        <v>2942</v>
      </c>
      <c r="C752" s="32" t="s">
        <v>2946</v>
      </c>
      <c r="D752" s="30" t="s">
        <v>77</v>
      </c>
      <c r="E752" s="32" t="s">
        <v>2940</v>
      </c>
      <c r="F752" s="35" t="s">
        <v>2939</v>
      </c>
      <c r="G752" s="34"/>
      <c r="H752" s="33"/>
      <c r="I752" s="33"/>
      <c r="J752" s="30" t="s">
        <v>2938</v>
      </c>
      <c r="K752" s="32" t="s">
        <v>2937</v>
      </c>
      <c r="L752" s="30" t="s">
        <v>2963</v>
      </c>
      <c r="M752" s="31"/>
      <c r="N752" s="30" t="s">
        <v>2962</v>
      </c>
      <c r="O752" s="29">
        <v>45000</v>
      </c>
      <c r="P752" s="29">
        <v>0</v>
      </c>
      <c r="Q752" s="29">
        <v>0</v>
      </c>
      <c r="R752" s="29">
        <f t="shared" si="12"/>
        <v>45000</v>
      </c>
      <c r="S752" s="32" t="s">
        <v>2961</v>
      </c>
    </row>
    <row r="753" spans="1:19" s="25" customFormat="1" ht="33.75" x14ac:dyDescent="0.2">
      <c r="A753" s="36">
        <v>45638</v>
      </c>
      <c r="B753" s="32" t="s">
        <v>2942</v>
      </c>
      <c r="C753" s="32" t="s">
        <v>2941</v>
      </c>
      <c r="D753" s="30" t="s">
        <v>77</v>
      </c>
      <c r="E753" s="32" t="s">
        <v>2940</v>
      </c>
      <c r="F753" s="35" t="s">
        <v>2939</v>
      </c>
      <c r="G753" s="34"/>
      <c r="H753" s="33"/>
      <c r="I753" s="33"/>
      <c r="J753" s="30" t="s">
        <v>2938</v>
      </c>
      <c r="K753" s="32" t="s">
        <v>2937</v>
      </c>
      <c r="L753" s="30" t="s">
        <v>2960</v>
      </c>
      <c r="M753" s="31"/>
      <c r="N753" s="30" t="s">
        <v>2959</v>
      </c>
      <c r="O753" s="29">
        <v>45000</v>
      </c>
      <c r="P753" s="29">
        <v>0</v>
      </c>
      <c r="Q753" s="29">
        <v>0</v>
      </c>
      <c r="R753" s="29">
        <f t="shared" si="12"/>
        <v>45000</v>
      </c>
      <c r="S753" s="28" t="s">
        <v>2958</v>
      </c>
    </row>
    <row r="754" spans="1:19" s="25" customFormat="1" x14ac:dyDescent="0.2">
      <c r="A754" s="36">
        <v>45639</v>
      </c>
      <c r="B754" s="32" t="s">
        <v>2942</v>
      </c>
      <c r="C754" s="32" t="s">
        <v>2941</v>
      </c>
      <c r="D754" s="30" t="s">
        <v>77</v>
      </c>
      <c r="E754" s="32" t="s">
        <v>2940</v>
      </c>
      <c r="F754" s="35" t="s">
        <v>2939</v>
      </c>
      <c r="G754" s="34"/>
      <c r="H754" s="33"/>
      <c r="I754" s="33"/>
      <c r="J754" s="30" t="s">
        <v>2938</v>
      </c>
      <c r="K754" s="32" t="s">
        <v>2937</v>
      </c>
      <c r="L754" s="30" t="s">
        <v>2957</v>
      </c>
      <c r="M754" s="31"/>
      <c r="N754" s="30" t="s">
        <v>2956</v>
      </c>
      <c r="O754" s="29">
        <v>45000</v>
      </c>
      <c r="P754" s="29">
        <v>0</v>
      </c>
      <c r="Q754" s="29">
        <v>0</v>
      </c>
      <c r="R754" s="29">
        <f t="shared" si="12"/>
        <v>45000</v>
      </c>
      <c r="S754" s="32" t="s">
        <v>2955</v>
      </c>
    </row>
    <row r="755" spans="1:19" s="25" customFormat="1" x14ac:dyDescent="0.2">
      <c r="A755" s="36">
        <v>45640</v>
      </c>
      <c r="B755" s="32" t="s">
        <v>2942</v>
      </c>
      <c r="C755" s="32" t="s">
        <v>2946</v>
      </c>
      <c r="D755" s="30" t="s">
        <v>77</v>
      </c>
      <c r="E755" s="32" t="s">
        <v>2940</v>
      </c>
      <c r="F755" s="35" t="s">
        <v>2954</v>
      </c>
      <c r="G755" s="34"/>
      <c r="H755" s="30" t="s">
        <v>2953</v>
      </c>
      <c r="I755" s="33"/>
      <c r="J755" s="30" t="s">
        <v>2938</v>
      </c>
      <c r="K755" s="32" t="s">
        <v>2937</v>
      </c>
      <c r="L755" s="30" t="s">
        <v>2952</v>
      </c>
      <c r="M755" s="31"/>
      <c r="N755" s="30" t="s">
        <v>2951</v>
      </c>
      <c r="O755" s="29">
        <v>45000</v>
      </c>
      <c r="P755" s="29">
        <v>25000</v>
      </c>
      <c r="Q755" s="29">
        <v>0</v>
      </c>
      <c r="R755" s="29">
        <f t="shared" si="12"/>
        <v>70000</v>
      </c>
      <c r="S755" s="32" t="s">
        <v>2950</v>
      </c>
    </row>
    <row r="756" spans="1:19" s="25" customFormat="1" x14ac:dyDescent="0.2">
      <c r="A756" s="36">
        <v>45646</v>
      </c>
      <c r="B756" s="32" t="s">
        <v>2942</v>
      </c>
      <c r="C756" s="32" t="s">
        <v>2946</v>
      </c>
      <c r="D756" s="30" t="s">
        <v>77</v>
      </c>
      <c r="E756" s="32" t="s">
        <v>2940</v>
      </c>
      <c r="F756" s="35" t="s">
        <v>2939</v>
      </c>
      <c r="G756" s="34"/>
      <c r="H756" s="33"/>
      <c r="I756" s="33"/>
      <c r="J756" s="30" t="s">
        <v>2938</v>
      </c>
      <c r="K756" s="32" t="s">
        <v>2937</v>
      </c>
      <c r="L756" s="30" t="s">
        <v>2949</v>
      </c>
      <c r="M756" s="31"/>
      <c r="N756" s="30" t="s">
        <v>2948</v>
      </c>
      <c r="O756" s="29">
        <v>45000</v>
      </c>
      <c r="P756" s="29">
        <v>0</v>
      </c>
      <c r="Q756" s="29">
        <v>0</v>
      </c>
      <c r="R756" s="29">
        <f t="shared" si="12"/>
        <v>45000</v>
      </c>
      <c r="S756" s="32" t="s">
        <v>2947</v>
      </c>
    </row>
    <row r="757" spans="1:19" s="25" customFormat="1" ht="22.5" x14ac:dyDescent="0.2">
      <c r="A757" s="36">
        <v>45647</v>
      </c>
      <c r="B757" s="32" t="s">
        <v>2942</v>
      </c>
      <c r="C757" s="32" t="s">
        <v>2946</v>
      </c>
      <c r="D757" s="30" t="s">
        <v>77</v>
      </c>
      <c r="E757" s="32" t="s">
        <v>2940</v>
      </c>
      <c r="F757" s="35" t="s">
        <v>2939</v>
      </c>
      <c r="G757" s="34"/>
      <c r="H757" s="33"/>
      <c r="I757" s="33"/>
      <c r="J757" s="30" t="s">
        <v>2938</v>
      </c>
      <c r="K757" s="32" t="s">
        <v>2937</v>
      </c>
      <c r="L757" s="30" t="s">
        <v>2945</v>
      </c>
      <c r="M757" s="31"/>
      <c r="N757" s="30" t="s">
        <v>2944</v>
      </c>
      <c r="O757" s="29">
        <v>45000</v>
      </c>
      <c r="P757" s="29">
        <v>0</v>
      </c>
      <c r="Q757" s="29">
        <v>0</v>
      </c>
      <c r="R757" s="29">
        <f t="shared" si="12"/>
        <v>45000</v>
      </c>
      <c r="S757" s="28" t="s">
        <v>2943</v>
      </c>
    </row>
    <row r="758" spans="1:19" s="25" customFormat="1" ht="33.75" x14ac:dyDescent="0.2">
      <c r="A758" s="36">
        <v>45653</v>
      </c>
      <c r="B758" s="32" t="s">
        <v>2942</v>
      </c>
      <c r="C758" s="32" t="s">
        <v>2941</v>
      </c>
      <c r="D758" s="30" t="s">
        <v>77</v>
      </c>
      <c r="E758" s="32" t="s">
        <v>2940</v>
      </c>
      <c r="F758" s="35" t="s">
        <v>2939</v>
      </c>
      <c r="G758" s="34"/>
      <c r="H758" s="33"/>
      <c r="I758" s="33"/>
      <c r="J758" s="30" t="s">
        <v>2938</v>
      </c>
      <c r="K758" s="32" t="s">
        <v>2937</v>
      </c>
      <c r="L758" s="30" t="s">
        <v>2936</v>
      </c>
      <c r="M758" s="31"/>
      <c r="N758" s="30" t="s">
        <v>2935</v>
      </c>
      <c r="O758" s="29">
        <v>45000</v>
      </c>
      <c r="P758" s="29">
        <v>0</v>
      </c>
      <c r="Q758" s="29">
        <v>0</v>
      </c>
      <c r="R758" s="29">
        <f t="shared" si="12"/>
        <v>45000</v>
      </c>
      <c r="S758" s="28" t="s">
        <v>2934</v>
      </c>
    </row>
    <row r="759" spans="1:19" s="25" customFormat="1" ht="15" customHeight="1" x14ac:dyDescent="0.3">
      <c r="A759" s="27"/>
      <c r="N759" s="26" t="s">
        <v>2933</v>
      </c>
      <c r="O759" s="10">
        <f>SUM(O748:O758)</f>
        <v>495000</v>
      </c>
      <c r="P759" s="10">
        <f>SUM(P748:P758)</f>
        <v>25000</v>
      </c>
      <c r="Q759" s="10">
        <f>SUM(Q748:Q758)</f>
        <v>0</v>
      </c>
      <c r="R759" s="10">
        <f t="shared" si="12"/>
        <v>520000</v>
      </c>
    </row>
    <row r="760" spans="1:19" ht="15" customHeight="1" x14ac:dyDescent="0.3">
      <c r="N760" s="24" t="s">
        <v>2932</v>
      </c>
      <c r="O760" s="23">
        <f>+O744+O759</f>
        <v>24738000</v>
      </c>
      <c r="P760" s="23">
        <f>+P759+P744</f>
        <v>5906000</v>
      </c>
      <c r="Q760" s="23">
        <f>+Q759+Q744</f>
        <v>5660000</v>
      </c>
      <c r="R760" s="23">
        <f t="shared" si="12"/>
        <v>36304000</v>
      </c>
    </row>
    <row r="762" spans="1:19" ht="13.5" x14ac:dyDescent="0.25">
      <c r="O762" s="11" t="s">
        <v>2931</v>
      </c>
      <c r="P762" s="10">
        <v>36304000</v>
      </c>
    </row>
    <row r="763" spans="1:19" ht="13.5" x14ac:dyDescent="0.25">
      <c r="O763" s="11" t="s">
        <v>2930</v>
      </c>
      <c r="P763" s="10">
        <f>P762*5%</f>
        <v>1815200</v>
      </c>
    </row>
    <row r="764" spans="1:19" ht="13.5" x14ac:dyDescent="0.25">
      <c r="O764" s="22" t="s">
        <v>2929</v>
      </c>
      <c r="P764" s="13">
        <f>SUM(P762:P763)</f>
        <v>38119200</v>
      </c>
    </row>
    <row r="765" spans="1:19" ht="13.5" x14ac:dyDescent="0.25">
      <c r="O765" s="12"/>
    </row>
    <row r="766" spans="1:19" ht="13.5" x14ac:dyDescent="0.25">
      <c r="O766" s="21" t="s">
        <v>2928</v>
      </c>
      <c r="P766" s="20" t="s">
        <v>2927</v>
      </c>
      <c r="Q766" s="20" t="s">
        <v>2926</v>
      </c>
      <c r="R766" s="20" t="s">
        <v>2925</v>
      </c>
    </row>
    <row r="767" spans="1:19" ht="13.5" x14ac:dyDescent="0.25">
      <c r="N767" s="19" t="s">
        <v>2924</v>
      </c>
      <c r="O767" s="18">
        <v>4200000</v>
      </c>
      <c r="P767" s="18">
        <v>460000</v>
      </c>
      <c r="Q767" s="17">
        <v>8800</v>
      </c>
      <c r="R767" s="17">
        <v>4000</v>
      </c>
    </row>
    <row r="768" spans="1:19" ht="13.5" x14ac:dyDescent="0.25">
      <c r="N768" s="19" t="s">
        <v>2923</v>
      </c>
      <c r="O768" s="18">
        <v>3500000</v>
      </c>
      <c r="P768" s="18">
        <v>491000</v>
      </c>
      <c r="Q768" s="17">
        <v>40350</v>
      </c>
      <c r="R768" s="17">
        <v>20500</v>
      </c>
    </row>
    <row r="769" spans="14:18" ht="13.5" x14ac:dyDescent="0.25">
      <c r="N769" s="19" t="s">
        <v>2922</v>
      </c>
      <c r="O769" s="18">
        <v>3100000</v>
      </c>
      <c r="P769" s="18">
        <v>330000</v>
      </c>
      <c r="Q769" s="17">
        <v>41850</v>
      </c>
      <c r="R769" s="17">
        <v>9100</v>
      </c>
    </row>
    <row r="770" spans="14:18" ht="13.5" x14ac:dyDescent="0.25">
      <c r="O770" s="16">
        <f>SUM(O767:O769)</f>
        <v>10800000</v>
      </c>
      <c r="P770" s="16">
        <f>SUM(P767:P769)</f>
        <v>1281000</v>
      </c>
      <c r="Q770" s="16">
        <f>SUM(Q767:Q769)</f>
        <v>91000</v>
      </c>
      <c r="R770" s="16">
        <f>SUM(R767:R769)</f>
        <v>33600</v>
      </c>
    </row>
    <row r="771" spans="14:18" ht="13.5" x14ac:dyDescent="0.25">
      <c r="O771" s="15"/>
      <c r="P771" s="15"/>
      <c r="Q771" s="14" t="s">
        <v>2921</v>
      </c>
      <c r="R771" s="13">
        <f>O770+P770+Q770+R770</f>
        <v>12205600</v>
      </c>
    </row>
    <row r="772" spans="14:18" ht="13.5" x14ac:dyDescent="0.25">
      <c r="O772" s="12"/>
    </row>
    <row r="773" spans="14:18" ht="13.5" x14ac:dyDescent="0.25">
      <c r="O773" s="11" t="s">
        <v>2920</v>
      </c>
      <c r="P773" s="10">
        <f>P764+R771</f>
        <v>50324800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집계</vt:lpstr>
      <vt:lpstr>세부내역</vt:lpstr>
      <vt:lpstr>104830001</vt:lpstr>
      <vt:lpstr>104830003</vt:lpstr>
      <vt:lpstr>직송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ilyang</dc:creator>
  <cp:lastModifiedBy>ilyang</cp:lastModifiedBy>
  <dcterms:created xsi:type="dcterms:W3CDTF">2024-01-03T12:45:20Z</dcterms:created>
  <dcterms:modified xsi:type="dcterms:W3CDTF">2024-01-03T13:18:16Z</dcterms:modified>
</cp:coreProperties>
</file>