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new Fig 4/"/>
    </mc:Choice>
  </mc:AlternateContent>
  <xr:revisionPtr revIDLastSave="0" documentId="13_ncr:1_{0BBBBBED-042D-5042-9724-222E0B459893}" xr6:coauthVersionLast="36" xr6:coauthVersionMax="36" xr10:uidLastSave="{00000000-0000-0000-0000-000000000000}"/>
  <bookViews>
    <workbookView xWindow="0" yWindow="460" windowWidth="28800" windowHeight="17540" activeTab="1" xr2:uid="{04FA7D3C-021B-014F-A656-23FA52C69908}"/>
  </bookViews>
  <sheets>
    <sheet name="parameters" sheetId="43" r:id="rId1"/>
    <sheet name="moments" sheetId="46" r:id="rId2"/>
    <sheet name="control (lipid A 0ng ml^-1)" sheetId="29" r:id="rId3"/>
    <sheet name="lipid A 10ng ml^-1" sheetId="22" r:id="rId4"/>
    <sheet name="lipid A 100ng ml^-1" sheetId="23" r:id="rId5"/>
    <sheet name="lipid A 500ng ml-1" sheetId="33" r:id="rId6"/>
    <sheet name="1h lipid A 500 ng" sheetId="24" r:id="rId7"/>
    <sheet name="1h lipid A 500 ng  star" sheetId="44" r:id="rId8"/>
    <sheet name="2h 1h lipid A 500 ng" sheetId="25" r:id="rId9"/>
    <sheet name="2h 1h lipid A 500 ng star" sheetId="45" r:id="rId10"/>
    <sheet name="ifng" sheetId="26" r:id="rId11"/>
    <sheet name="ifng + lipid A" sheetId="30" r:id="rId12"/>
    <sheet name="dmog+lipid A" sheetId="27" r:id="rId13"/>
    <sheet name="control (lipid A 0ng) 4var" sheetId="35" r:id="rId14"/>
    <sheet name="lipid A 10ng 4var" sheetId="34" r:id="rId15"/>
    <sheet name="lipid A 100ng 4var" sheetId="41" r:id="rId16"/>
    <sheet name="ifng 4var" sheetId="36" r:id="rId17"/>
    <sheet name="ifng la 4var" sheetId="42" r:id="rId18"/>
    <sheet name="dmog 4var" sheetId="37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7" l="1"/>
  <c r="H4" i="37"/>
  <c r="H5" i="37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47" i="37"/>
  <c r="H48" i="37"/>
  <c r="H49" i="37"/>
  <c r="H50" i="37"/>
  <c r="H51" i="37"/>
  <c r="H2" i="37"/>
  <c r="H3" i="42"/>
  <c r="H4" i="42"/>
  <c r="H5" i="42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47" i="42"/>
  <c r="H48" i="42"/>
  <c r="H49" i="42"/>
  <c r="H50" i="42"/>
  <c r="H51" i="42"/>
  <c r="H2" i="42"/>
  <c r="H3" i="36"/>
  <c r="H4" i="36"/>
  <c r="H5" i="36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2" i="36"/>
  <c r="H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47" i="41"/>
  <c r="H48" i="41"/>
  <c r="H49" i="41"/>
  <c r="H50" i="41"/>
  <c r="H51" i="41"/>
  <c r="H2" i="41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2" i="34"/>
  <c r="H3" i="35"/>
  <c r="H4" i="35"/>
  <c r="H5" i="35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47" i="35"/>
  <c r="H48" i="35"/>
  <c r="H49" i="35"/>
  <c r="H50" i="35"/>
  <c r="H51" i="35"/>
  <c r="H2" i="35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2" i="27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2" i="30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2" i="26"/>
  <c r="H3" i="45"/>
  <c r="H4" i="45"/>
  <c r="H5" i="45"/>
  <c r="H6" i="45"/>
  <c r="H7" i="45"/>
  <c r="H8" i="45"/>
  <c r="H9" i="45"/>
  <c r="H10" i="45"/>
  <c r="H11" i="45"/>
  <c r="H12" i="45"/>
  <c r="H13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38" i="45"/>
  <c r="H39" i="45"/>
  <c r="H40" i="45"/>
  <c r="H41" i="45"/>
  <c r="H42" i="45"/>
  <c r="H43" i="45"/>
  <c r="H44" i="45"/>
  <c r="H45" i="45"/>
  <c r="H46" i="45"/>
  <c r="H47" i="45"/>
  <c r="H48" i="45"/>
  <c r="H49" i="45"/>
  <c r="H50" i="45"/>
  <c r="H51" i="45"/>
  <c r="H2" i="4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2" i="25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3" i="44"/>
  <c r="H24" i="44"/>
  <c r="H25" i="44"/>
  <c r="H26" i="44"/>
  <c r="H27" i="44"/>
  <c r="H28" i="44"/>
  <c r="H29" i="44"/>
  <c r="H30" i="44"/>
  <c r="H31" i="44"/>
  <c r="H32" i="44"/>
  <c r="H33" i="44"/>
  <c r="H34" i="44"/>
  <c r="H35" i="44"/>
  <c r="H36" i="44"/>
  <c r="H37" i="44"/>
  <c r="H38" i="44"/>
  <c r="H39" i="44"/>
  <c r="H40" i="44"/>
  <c r="H41" i="44"/>
  <c r="H42" i="44"/>
  <c r="H43" i="44"/>
  <c r="H44" i="44"/>
  <c r="H45" i="44"/>
  <c r="H46" i="44"/>
  <c r="H47" i="44"/>
  <c r="H48" i="44"/>
  <c r="H49" i="44"/>
  <c r="H50" i="44"/>
  <c r="H51" i="44"/>
  <c r="H2" i="4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2" i="24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2" i="3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2" i="23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2" i="22"/>
  <c r="H3" i="29"/>
  <c r="H4" i="29"/>
  <c r="H5" i="29"/>
  <c r="H6" i="29"/>
  <c r="H52" i="29" s="1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2" i="29"/>
  <c r="H53" i="29" l="1"/>
  <c r="E3" i="46" l="1"/>
  <c r="E4" i="46"/>
  <c r="E5" i="46"/>
  <c r="E6" i="46"/>
  <c r="E7" i="46"/>
  <c r="E8" i="46"/>
  <c r="E9" i="46"/>
  <c r="E10" i="46"/>
  <c r="E11" i="46"/>
  <c r="E12" i="46"/>
  <c r="E13" i="46"/>
  <c r="E14" i="46"/>
  <c r="E15" i="46"/>
  <c r="E2" i="46"/>
  <c r="D3" i="46"/>
  <c r="D4" i="46"/>
  <c r="D5" i="46"/>
  <c r="D6" i="46"/>
  <c r="D7" i="46"/>
  <c r="D8" i="46"/>
  <c r="D9" i="46"/>
  <c r="D10" i="46"/>
  <c r="D11" i="46"/>
  <c r="D12" i="46"/>
  <c r="D13" i="46"/>
  <c r="D14" i="46"/>
  <c r="D15" i="46"/>
  <c r="D2" i="46"/>
  <c r="L52" i="27"/>
  <c r="L53" i="27"/>
  <c r="L52" i="30"/>
  <c r="L53" i="30"/>
  <c r="L52" i="36"/>
  <c r="L53" i="36"/>
  <c r="L52" i="26"/>
  <c r="L53" i="26"/>
  <c r="L52" i="25"/>
  <c r="L53" i="25"/>
  <c r="L52" i="24"/>
  <c r="L53" i="24"/>
  <c r="M2" i="33"/>
  <c r="M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0" i="33"/>
  <c r="M31" i="33"/>
  <c r="M32" i="33"/>
  <c r="M33" i="33"/>
  <c r="M34" i="33"/>
  <c r="M35" i="33"/>
  <c r="M36" i="33"/>
  <c r="M37" i="33"/>
  <c r="M38" i="33"/>
  <c r="M39" i="33"/>
  <c r="M40" i="33"/>
  <c r="M41" i="33"/>
  <c r="M42" i="33"/>
  <c r="M43" i="33"/>
  <c r="M44" i="33"/>
  <c r="M45" i="33"/>
  <c r="M46" i="33"/>
  <c r="M47" i="33"/>
  <c r="M48" i="33"/>
  <c r="M49" i="33"/>
  <c r="M50" i="33"/>
  <c r="M51" i="33"/>
  <c r="I52" i="33"/>
  <c r="J52" i="33"/>
  <c r="I53" i="33"/>
  <c r="J53" i="33"/>
  <c r="L52" i="23"/>
  <c r="L53" i="23"/>
  <c r="L52" i="22"/>
  <c r="L53" i="22"/>
  <c r="L52" i="35"/>
  <c r="L53" i="35"/>
  <c r="L52" i="29"/>
  <c r="L53" i="29"/>
  <c r="L52" i="45"/>
  <c r="L53" i="45"/>
  <c r="K53" i="45"/>
  <c r="J53" i="45"/>
  <c r="I53" i="45"/>
  <c r="D53" i="45"/>
  <c r="C53" i="45"/>
  <c r="B53" i="45"/>
  <c r="A53" i="45"/>
  <c r="K52" i="45"/>
  <c r="J52" i="45"/>
  <c r="I52" i="45"/>
  <c r="D52" i="45"/>
  <c r="C52" i="45"/>
  <c r="B52" i="45"/>
  <c r="A52" i="45"/>
  <c r="G51" i="45"/>
  <c r="G50" i="45"/>
  <c r="G49" i="45"/>
  <c r="G48" i="45"/>
  <c r="G47" i="45"/>
  <c r="G46" i="45"/>
  <c r="G45" i="45"/>
  <c r="G44" i="45"/>
  <c r="G43" i="45"/>
  <c r="G42" i="45"/>
  <c r="G41" i="45"/>
  <c r="G40" i="45"/>
  <c r="G39" i="45"/>
  <c r="G38" i="45"/>
  <c r="G37" i="45"/>
  <c r="G36" i="45"/>
  <c r="G35" i="45"/>
  <c r="G34" i="45"/>
  <c r="G33" i="45"/>
  <c r="G32" i="45"/>
  <c r="G31" i="45"/>
  <c r="G30" i="45"/>
  <c r="G29" i="45"/>
  <c r="G28" i="45"/>
  <c r="G27" i="45"/>
  <c r="G26" i="45"/>
  <c r="G25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G3" i="45"/>
  <c r="G2" i="45"/>
  <c r="L52" i="44"/>
  <c r="L53" i="44"/>
  <c r="K53" i="44"/>
  <c r="J53" i="44"/>
  <c r="I53" i="44"/>
  <c r="E53" i="44"/>
  <c r="D53" i="44"/>
  <c r="C53" i="44"/>
  <c r="B53" i="44"/>
  <c r="A53" i="44"/>
  <c r="K52" i="44"/>
  <c r="J52" i="44"/>
  <c r="I52" i="44"/>
  <c r="E52" i="44"/>
  <c r="D52" i="44"/>
  <c r="C52" i="44"/>
  <c r="B52" i="44"/>
  <c r="A52" i="44"/>
  <c r="G51" i="44"/>
  <c r="G50" i="44"/>
  <c r="G49" i="44"/>
  <c r="G48" i="44"/>
  <c r="G47" i="44"/>
  <c r="G46" i="44"/>
  <c r="G45" i="44"/>
  <c r="G44" i="44"/>
  <c r="G43" i="44"/>
  <c r="G42" i="44"/>
  <c r="G41" i="44"/>
  <c r="G40" i="44"/>
  <c r="G39" i="44"/>
  <c r="G38" i="44"/>
  <c r="G37" i="44"/>
  <c r="G36" i="44"/>
  <c r="G35" i="44"/>
  <c r="G34" i="44"/>
  <c r="G33" i="44"/>
  <c r="G32" i="44"/>
  <c r="G31" i="44"/>
  <c r="G30" i="44"/>
  <c r="G29" i="44"/>
  <c r="G28" i="44"/>
  <c r="G27" i="44"/>
  <c r="G26" i="44"/>
  <c r="G25" i="44"/>
  <c r="G24" i="44"/>
  <c r="G23" i="44"/>
  <c r="G22" i="44"/>
  <c r="G21" i="44"/>
  <c r="G20" i="44"/>
  <c r="G19" i="44"/>
  <c r="G18" i="44"/>
  <c r="G17" i="44"/>
  <c r="G16" i="44"/>
  <c r="G15" i="44"/>
  <c r="G14" i="44"/>
  <c r="G13" i="44"/>
  <c r="G12" i="44"/>
  <c r="G11" i="44"/>
  <c r="G10" i="44"/>
  <c r="G9" i="44"/>
  <c r="G8" i="44"/>
  <c r="G7" i="44"/>
  <c r="G6" i="44"/>
  <c r="G5" i="44"/>
  <c r="G4" i="44"/>
  <c r="G3" i="44"/>
  <c r="G2" i="44"/>
  <c r="G52" i="44" s="1"/>
  <c r="M52" i="33" l="1"/>
  <c r="M53" i="33"/>
  <c r="G52" i="45"/>
  <c r="H52" i="45"/>
  <c r="G53" i="45"/>
  <c r="H53" i="45"/>
  <c r="H53" i="44"/>
  <c r="G53" i="44"/>
  <c r="H52" i="44"/>
  <c r="L52" i="42" l="1"/>
  <c r="L53" i="42"/>
  <c r="K53" i="42"/>
  <c r="J53" i="42"/>
  <c r="I53" i="42"/>
  <c r="E53" i="42"/>
  <c r="D53" i="42"/>
  <c r="C53" i="42"/>
  <c r="B53" i="42"/>
  <c r="A53" i="42"/>
  <c r="K52" i="42"/>
  <c r="J52" i="42"/>
  <c r="I52" i="42"/>
  <c r="E52" i="42"/>
  <c r="D52" i="42"/>
  <c r="C52" i="42"/>
  <c r="B52" i="42"/>
  <c r="A52" i="42"/>
  <c r="G51" i="42"/>
  <c r="G50" i="42"/>
  <c r="G49" i="42"/>
  <c r="G48" i="42"/>
  <c r="G47" i="42"/>
  <c r="G46" i="42"/>
  <c r="G45" i="42"/>
  <c r="G44" i="42"/>
  <c r="G43" i="42"/>
  <c r="G42" i="42"/>
  <c r="G41" i="42"/>
  <c r="G40" i="42"/>
  <c r="G39" i="42"/>
  <c r="G38" i="42"/>
  <c r="G37" i="42"/>
  <c r="G36" i="42"/>
  <c r="G35" i="42"/>
  <c r="G34" i="42"/>
  <c r="G33" i="42"/>
  <c r="G32" i="42"/>
  <c r="G31" i="42"/>
  <c r="G30" i="42"/>
  <c r="G29" i="42"/>
  <c r="G28" i="42"/>
  <c r="G27" i="42"/>
  <c r="G26" i="42"/>
  <c r="G25" i="42"/>
  <c r="G24" i="42"/>
  <c r="G23" i="42"/>
  <c r="G22" i="42"/>
  <c r="G21" i="42"/>
  <c r="G20" i="42"/>
  <c r="G19" i="42"/>
  <c r="G18" i="42"/>
  <c r="G17" i="42"/>
  <c r="G16" i="42"/>
  <c r="G15" i="42"/>
  <c r="G14" i="42"/>
  <c r="G13" i="42"/>
  <c r="G12" i="42"/>
  <c r="G11" i="42"/>
  <c r="G10" i="42"/>
  <c r="G9" i="42"/>
  <c r="G8" i="42"/>
  <c r="G7" i="42"/>
  <c r="G6" i="42"/>
  <c r="G5" i="42"/>
  <c r="G4" i="42"/>
  <c r="G3" i="42"/>
  <c r="G2" i="42"/>
  <c r="H52" i="42" l="1"/>
  <c r="G52" i="42"/>
  <c r="G53" i="42"/>
  <c r="H53" i="42"/>
  <c r="L52" i="41" l="1"/>
  <c r="L53" i="41"/>
  <c r="K53" i="41"/>
  <c r="J53" i="41"/>
  <c r="I53" i="41"/>
  <c r="E53" i="41"/>
  <c r="D53" i="41"/>
  <c r="C53" i="41"/>
  <c r="B53" i="41"/>
  <c r="A53" i="41"/>
  <c r="K52" i="41"/>
  <c r="J52" i="41"/>
  <c r="I52" i="41"/>
  <c r="E52" i="41"/>
  <c r="D52" i="41"/>
  <c r="C52" i="41"/>
  <c r="B52" i="41"/>
  <c r="A52" i="41"/>
  <c r="G51" i="41"/>
  <c r="G50" i="41"/>
  <c r="G49" i="41"/>
  <c r="G48" i="41"/>
  <c r="G47" i="41"/>
  <c r="G46" i="41"/>
  <c r="G45" i="41"/>
  <c r="G44" i="41"/>
  <c r="G43" i="41"/>
  <c r="G42" i="41"/>
  <c r="G41" i="41"/>
  <c r="G40" i="41"/>
  <c r="G39" i="41"/>
  <c r="G38" i="41"/>
  <c r="G37" i="41"/>
  <c r="G36" i="41"/>
  <c r="G35" i="41"/>
  <c r="G34" i="41"/>
  <c r="G33" i="41"/>
  <c r="G32" i="41"/>
  <c r="G31" i="41"/>
  <c r="G30" i="41"/>
  <c r="G29" i="41"/>
  <c r="G28" i="41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53" i="41" s="1"/>
  <c r="G3" i="41"/>
  <c r="G2" i="41"/>
  <c r="G52" i="41" l="1"/>
  <c r="H52" i="41"/>
  <c r="H53" i="41"/>
  <c r="E53" i="37" l="1"/>
  <c r="D53" i="37"/>
  <c r="C53" i="37"/>
  <c r="B53" i="37"/>
  <c r="A53" i="37"/>
  <c r="E52" i="37"/>
  <c r="D52" i="37"/>
  <c r="C52" i="37"/>
  <c r="B52" i="37"/>
  <c r="A52" i="37"/>
  <c r="G51" i="37"/>
  <c r="G50" i="37"/>
  <c r="G49" i="37"/>
  <c r="G48" i="37"/>
  <c r="G47" i="37"/>
  <c r="G46" i="37"/>
  <c r="G45" i="37"/>
  <c r="G44" i="37"/>
  <c r="G43" i="37"/>
  <c r="G42" i="37"/>
  <c r="G41" i="37"/>
  <c r="G40" i="37"/>
  <c r="G39" i="37"/>
  <c r="G38" i="37"/>
  <c r="G37" i="37"/>
  <c r="G36" i="37"/>
  <c r="G35" i="37"/>
  <c r="G34" i="37"/>
  <c r="G33" i="37"/>
  <c r="G32" i="37"/>
  <c r="G31" i="37"/>
  <c r="G30" i="37"/>
  <c r="G29" i="37"/>
  <c r="G28" i="37"/>
  <c r="G27" i="37"/>
  <c r="G26" i="37"/>
  <c r="G25" i="37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G3" i="37"/>
  <c r="G2" i="37"/>
  <c r="H52" i="37" l="1"/>
  <c r="G52" i="37"/>
  <c r="G53" i="37"/>
  <c r="H53" i="37"/>
  <c r="K53" i="36"/>
  <c r="J53" i="36"/>
  <c r="I53" i="36"/>
  <c r="E53" i="36"/>
  <c r="D53" i="36"/>
  <c r="C53" i="36"/>
  <c r="B53" i="36"/>
  <c r="A53" i="36"/>
  <c r="K52" i="36"/>
  <c r="J52" i="36"/>
  <c r="I52" i="36"/>
  <c r="E52" i="36"/>
  <c r="D52" i="36"/>
  <c r="C52" i="36"/>
  <c r="B52" i="36"/>
  <c r="A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G28" i="36"/>
  <c r="G27" i="36"/>
  <c r="G26" i="36"/>
  <c r="G25" i="36"/>
  <c r="G24" i="36"/>
  <c r="G23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53" i="36" s="1"/>
  <c r="G3" i="36"/>
  <c r="G2" i="36"/>
  <c r="K53" i="35"/>
  <c r="J53" i="35"/>
  <c r="I53" i="35"/>
  <c r="E53" i="35"/>
  <c r="D53" i="35"/>
  <c r="C53" i="35"/>
  <c r="B53" i="35"/>
  <c r="A53" i="35"/>
  <c r="K52" i="35"/>
  <c r="J52" i="35"/>
  <c r="I52" i="35"/>
  <c r="E52" i="35"/>
  <c r="D52" i="35"/>
  <c r="C52" i="35"/>
  <c r="B52" i="35"/>
  <c r="A52" i="35"/>
  <c r="G51" i="35"/>
  <c r="G50" i="35"/>
  <c r="G49" i="35"/>
  <c r="G48" i="35"/>
  <c r="G47" i="35"/>
  <c r="G46" i="35"/>
  <c r="G45" i="35"/>
  <c r="G44" i="35"/>
  <c r="G43" i="35"/>
  <c r="G42" i="35"/>
  <c r="G41" i="35"/>
  <c r="G40" i="35"/>
  <c r="G39" i="35"/>
  <c r="G38" i="35"/>
  <c r="G37" i="35"/>
  <c r="G36" i="35"/>
  <c r="G35" i="35"/>
  <c r="G34" i="35"/>
  <c r="G33" i="35"/>
  <c r="G32" i="35"/>
  <c r="G31" i="35"/>
  <c r="G30" i="35"/>
  <c r="G29" i="35"/>
  <c r="G28" i="35"/>
  <c r="G27" i="35"/>
  <c r="G26" i="35"/>
  <c r="G25" i="35"/>
  <c r="G24" i="35"/>
  <c r="G23" i="35"/>
  <c r="G22" i="35"/>
  <c r="G21" i="35"/>
  <c r="G20" i="35"/>
  <c r="G19" i="35"/>
  <c r="G18" i="35"/>
  <c r="G17" i="35"/>
  <c r="G16" i="35"/>
  <c r="G15" i="35"/>
  <c r="G14" i="35"/>
  <c r="G13" i="35"/>
  <c r="G12" i="35"/>
  <c r="G11" i="35"/>
  <c r="G10" i="35"/>
  <c r="G9" i="35"/>
  <c r="G8" i="35"/>
  <c r="G7" i="35"/>
  <c r="G6" i="35"/>
  <c r="G5" i="35"/>
  <c r="G4" i="35"/>
  <c r="G3" i="35"/>
  <c r="G2" i="35"/>
  <c r="G52" i="36" l="1"/>
  <c r="H52" i="36"/>
  <c r="H53" i="36"/>
  <c r="G52" i="35"/>
  <c r="H52" i="35"/>
  <c r="G53" i="35"/>
  <c r="H53" i="35"/>
  <c r="L52" i="34"/>
  <c r="L53" i="34"/>
  <c r="K53" i="34"/>
  <c r="J53" i="34"/>
  <c r="I53" i="34"/>
  <c r="E53" i="34"/>
  <c r="D53" i="34"/>
  <c r="C53" i="34"/>
  <c r="B53" i="34"/>
  <c r="A53" i="34"/>
  <c r="K52" i="34"/>
  <c r="J52" i="34"/>
  <c r="I52" i="34"/>
  <c r="E52" i="34"/>
  <c r="D52" i="34"/>
  <c r="C52" i="34"/>
  <c r="B52" i="34"/>
  <c r="A52" i="34"/>
  <c r="G51" i="34"/>
  <c r="G50" i="34"/>
  <c r="G49" i="34"/>
  <c r="G48" i="34"/>
  <c r="G47" i="34"/>
  <c r="G46" i="34"/>
  <c r="G45" i="34"/>
  <c r="G44" i="34"/>
  <c r="G43" i="34"/>
  <c r="G42" i="34"/>
  <c r="G41" i="34"/>
  <c r="G40" i="34"/>
  <c r="G39" i="34"/>
  <c r="G38" i="34"/>
  <c r="G37" i="34"/>
  <c r="G36" i="34"/>
  <c r="G35" i="34"/>
  <c r="G34" i="34"/>
  <c r="G33" i="34"/>
  <c r="G32" i="34"/>
  <c r="G31" i="34"/>
  <c r="G30" i="34"/>
  <c r="G29" i="34"/>
  <c r="G28" i="34"/>
  <c r="G27" i="34"/>
  <c r="G26" i="34"/>
  <c r="G25" i="34"/>
  <c r="G24" i="34"/>
  <c r="G23" i="34"/>
  <c r="G22" i="34"/>
  <c r="G21" i="34"/>
  <c r="G20" i="34"/>
  <c r="G19" i="34"/>
  <c r="G18" i="34"/>
  <c r="G17" i="34"/>
  <c r="G16" i="34"/>
  <c r="G15" i="34"/>
  <c r="G14" i="34"/>
  <c r="G13" i="34"/>
  <c r="G12" i="34"/>
  <c r="G11" i="34"/>
  <c r="G10" i="34"/>
  <c r="G9" i="34"/>
  <c r="G8" i="34"/>
  <c r="G7" i="34"/>
  <c r="G6" i="34"/>
  <c r="G5" i="34"/>
  <c r="G4" i="34"/>
  <c r="G3" i="34"/>
  <c r="G2" i="34"/>
  <c r="G52" i="34" l="1"/>
  <c r="H52" i="34"/>
  <c r="G53" i="34"/>
  <c r="H53" i="34"/>
  <c r="G3" i="26" l="1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2" i="26"/>
  <c r="L53" i="33" l="1"/>
  <c r="K53" i="33"/>
  <c r="E53" i="33"/>
  <c r="D53" i="33"/>
  <c r="C53" i="33"/>
  <c r="B53" i="33"/>
  <c r="A53" i="33"/>
  <c r="L52" i="33"/>
  <c r="K52" i="33"/>
  <c r="E52" i="33"/>
  <c r="D52" i="33"/>
  <c r="C52" i="33"/>
  <c r="B52" i="33"/>
  <c r="A52" i="33"/>
  <c r="G51" i="33"/>
  <c r="G50" i="33"/>
  <c r="G49" i="33"/>
  <c r="G48" i="33"/>
  <c r="G47" i="33"/>
  <c r="G46" i="33"/>
  <c r="G45" i="33"/>
  <c r="G44" i="33"/>
  <c r="G43" i="33"/>
  <c r="G42" i="33"/>
  <c r="G41" i="33"/>
  <c r="G40" i="33"/>
  <c r="G39" i="33"/>
  <c r="G38" i="33"/>
  <c r="G37" i="33"/>
  <c r="G36" i="33"/>
  <c r="G35" i="33"/>
  <c r="G34" i="33"/>
  <c r="G33" i="33"/>
  <c r="G32" i="33"/>
  <c r="G31" i="33"/>
  <c r="G30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G3" i="33"/>
  <c r="G2" i="33"/>
  <c r="G52" i="33" l="1"/>
  <c r="H52" i="33"/>
  <c r="G53" i="33"/>
  <c r="H53" i="33"/>
  <c r="K53" i="30" l="1"/>
  <c r="J53" i="30"/>
  <c r="I53" i="30"/>
  <c r="E53" i="30"/>
  <c r="D53" i="30"/>
  <c r="C53" i="30"/>
  <c r="B53" i="30"/>
  <c r="A53" i="30"/>
  <c r="K52" i="30"/>
  <c r="J52" i="30"/>
  <c r="I52" i="30"/>
  <c r="E52" i="30"/>
  <c r="D52" i="30"/>
  <c r="C52" i="30"/>
  <c r="B52" i="30"/>
  <c r="A52" i="30"/>
  <c r="G51" i="30"/>
  <c r="G50" i="30"/>
  <c r="G49" i="30"/>
  <c r="G48" i="30"/>
  <c r="G47" i="30"/>
  <c r="G46" i="30"/>
  <c r="G45" i="30"/>
  <c r="G44" i="30"/>
  <c r="G43" i="30"/>
  <c r="G42" i="30"/>
  <c r="G41" i="30"/>
  <c r="G40" i="30"/>
  <c r="G39" i="30"/>
  <c r="G38" i="30"/>
  <c r="G37" i="30"/>
  <c r="G36" i="30"/>
  <c r="G35" i="30"/>
  <c r="G34" i="30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H52" i="30" l="1"/>
  <c r="G52" i="30"/>
  <c r="G53" i="30"/>
  <c r="H53" i="30"/>
  <c r="K53" i="29"/>
  <c r="J53" i="29"/>
  <c r="I53" i="29"/>
  <c r="E53" i="29"/>
  <c r="D53" i="29"/>
  <c r="C53" i="29"/>
  <c r="B53" i="29"/>
  <c r="A53" i="29"/>
  <c r="K52" i="29"/>
  <c r="J52" i="29"/>
  <c r="I52" i="29"/>
  <c r="E52" i="29"/>
  <c r="D52" i="29"/>
  <c r="C52" i="29"/>
  <c r="B52" i="29"/>
  <c r="A52" i="29"/>
  <c r="G51" i="29"/>
  <c r="G50" i="29"/>
  <c r="G49" i="29"/>
  <c r="G48" i="29"/>
  <c r="G47" i="29"/>
  <c r="G46" i="29"/>
  <c r="G45" i="29"/>
  <c r="G44" i="29"/>
  <c r="G43" i="29"/>
  <c r="G42" i="29"/>
  <c r="G41" i="29"/>
  <c r="G40" i="29"/>
  <c r="G39" i="29"/>
  <c r="G38" i="29"/>
  <c r="G37" i="29"/>
  <c r="G36" i="29"/>
  <c r="G35" i="29"/>
  <c r="G34" i="29"/>
  <c r="G33" i="29"/>
  <c r="G32" i="29"/>
  <c r="G31" i="29"/>
  <c r="G30" i="29"/>
  <c r="G29" i="29"/>
  <c r="G28" i="29"/>
  <c r="G27" i="29"/>
  <c r="G26" i="29"/>
  <c r="G25" i="29"/>
  <c r="G24" i="29"/>
  <c r="G23" i="29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G53" i="29" l="1"/>
  <c r="G52" i="29"/>
  <c r="K53" i="27" l="1"/>
  <c r="J53" i="27"/>
  <c r="I53" i="27"/>
  <c r="E53" i="27"/>
  <c r="D53" i="27"/>
  <c r="C53" i="27"/>
  <c r="B53" i="27"/>
  <c r="A53" i="27"/>
  <c r="K52" i="27"/>
  <c r="J52" i="27"/>
  <c r="I52" i="27"/>
  <c r="E52" i="27"/>
  <c r="D52" i="27"/>
  <c r="C52" i="27"/>
  <c r="B52" i="27"/>
  <c r="A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K53" i="26"/>
  <c r="J53" i="26"/>
  <c r="I53" i="26"/>
  <c r="E53" i="26"/>
  <c r="D53" i="26"/>
  <c r="C53" i="26"/>
  <c r="B53" i="26"/>
  <c r="A53" i="26"/>
  <c r="K52" i="26"/>
  <c r="J52" i="26"/>
  <c r="I52" i="26"/>
  <c r="E52" i="26"/>
  <c r="D52" i="26"/>
  <c r="C52" i="26"/>
  <c r="B52" i="26"/>
  <c r="A52" i="26"/>
  <c r="K53" i="25"/>
  <c r="J53" i="25"/>
  <c r="I53" i="25"/>
  <c r="D53" i="25"/>
  <c r="C53" i="25"/>
  <c r="B53" i="25"/>
  <c r="A53" i="25"/>
  <c r="K52" i="25"/>
  <c r="J52" i="25"/>
  <c r="I52" i="25"/>
  <c r="D52" i="25"/>
  <c r="C52" i="25"/>
  <c r="B52" i="25"/>
  <c r="A52" i="25"/>
  <c r="G51" i="25"/>
  <c r="G50" i="25"/>
  <c r="G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K53" i="24"/>
  <c r="J53" i="24"/>
  <c r="I53" i="24"/>
  <c r="E53" i="24"/>
  <c r="D53" i="24"/>
  <c r="C53" i="24"/>
  <c r="B53" i="24"/>
  <c r="A53" i="24"/>
  <c r="K52" i="24"/>
  <c r="J52" i="24"/>
  <c r="I52" i="24"/>
  <c r="E52" i="24"/>
  <c r="D52" i="24"/>
  <c r="C52" i="24"/>
  <c r="B52" i="24"/>
  <c r="A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2" i="24"/>
  <c r="G52" i="27" l="1"/>
  <c r="H52" i="27"/>
  <c r="G53" i="27"/>
  <c r="H53" i="27"/>
  <c r="G52" i="26"/>
  <c r="G53" i="26"/>
  <c r="H53" i="26"/>
  <c r="H52" i="26"/>
  <c r="G52" i="25"/>
  <c r="H52" i="25"/>
  <c r="G53" i="25"/>
  <c r="H53" i="25"/>
  <c r="H52" i="24"/>
  <c r="H53" i="24"/>
  <c r="G52" i="24"/>
  <c r="G53" i="24"/>
  <c r="K53" i="23"/>
  <c r="J53" i="23"/>
  <c r="I53" i="23"/>
  <c r="E53" i="23"/>
  <c r="D53" i="23"/>
  <c r="C53" i="23"/>
  <c r="B53" i="23"/>
  <c r="A53" i="23"/>
  <c r="K52" i="23"/>
  <c r="J52" i="23"/>
  <c r="I52" i="23"/>
  <c r="E52" i="23"/>
  <c r="D52" i="23"/>
  <c r="C52" i="23"/>
  <c r="B52" i="23"/>
  <c r="A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K53" i="22"/>
  <c r="J53" i="22"/>
  <c r="I53" i="22"/>
  <c r="E53" i="22"/>
  <c r="D53" i="22"/>
  <c r="C53" i="22"/>
  <c r="B53" i="22"/>
  <c r="A53" i="22"/>
  <c r="K52" i="22"/>
  <c r="J52" i="22"/>
  <c r="I52" i="22"/>
  <c r="E52" i="22"/>
  <c r="D52" i="22"/>
  <c r="C52" i="22"/>
  <c r="B52" i="22"/>
  <c r="A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52" i="23" l="1"/>
  <c r="G53" i="23"/>
  <c r="H53" i="23"/>
  <c r="H52" i="23"/>
  <c r="G53" i="22"/>
  <c r="H53" i="22"/>
  <c r="H52" i="22"/>
  <c r="G52" i="22"/>
</calcChain>
</file>

<file path=xl/sharedStrings.xml><?xml version="1.0" encoding="utf-8"?>
<sst xmlns="http://schemas.openxmlformats.org/spreadsheetml/2006/main" count="262" uniqueCount="41">
  <si>
    <t>kon</t>
  </si>
  <si>
    <t>koff</t>
  </si>
  <si>
    <t>kt</t>
  </si>
  <si>
    <t>kd</t>
  </si>
  <si>
    <t>kt/koff</t>
  </si>
  <si>
    <t>burst</t>
  </si>
  <si>
    <t>freq</t>
  </si>
  <si>
    <t>mean</t>
  </si>
  <si>
    <t>sd</t>
  </si>
  <si>
    <t>var</t>
  </si>
  <si>
    <t>10  4 var</t>
  </si>
  <si>
    <t>0 4var</t>
  </si>
  <si>
    <t>ifng 4var</t>
  </si>
  <si>
    <t>0ng</t>
  </si>
  <si>
    <t>500ng/ml</t>
  </si>
  <si>
    <t>1 hrs</t>
  </si>
  <si>
    <t>2 hrs</t>
  </si>
  <si>
    <t>IFNy</t>
  </si>
  <si>
    <t>Control</t>
  </si>
  <si>
    <t>10ng/ml</t>
  </si>
  <si>
    <t>100ng/ml</t>
  </si>
  <si>
    <t>SD</t>
  </si>
  <si>
    <t>NA</t>
  </si>
  <si>
    <t xml:space="preserve">DMOG </t>
  </si>
  <si>
    <t xml:space="preserve">IFNy </t>
  </si>
  <si>
    <t>IFNy +lipid A</t>
  </si>
  <si>
    <t>DMOG + lipid A</t>
  </si>
  <si>
    <t>model moments</t>
  </si>
  <si>
    <t>burts</t>
  </si>
  <si>
    <t>1 hrs*</t>
  </si>
  <si>
    <t>2 hrs*</t>
  </si>
  <si>
    <t>burst size (moment)</t>
  </si>
  <si>
    <t>frequency (moment)</t>
  </si>
  <si>
    <t>Objective function</t>
  </si>
  <si>
    <t>data</t>
  </si>
  <si>
    <t>DMOG + Lipid A</t>
  </si>
  <si>
    <t>1hrs*</t>
  </si>
  <si>
    <t>2hrs*</t>
  </si>
  <si>
    <t>IFNg+ LipidA</t>
  </si>
  <si>
    <t>model kinetic</t>
  </si>
  <si>
    <t>2konkoff/(kon+koff)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</si>
</sst>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64" fontId="3" fillId="0" borderId="2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0" fontId="5" fillId="0" borderId="0" xfId="0" applyFont="1"/>
    <xf numFmtId="0" fontId="2" fillId="0" borderId="15" xfId="0" applyFont="1" applyBorder="1" applyAlignment="1">
      <alignment horizontal="left"/>
    </xf>
    <xf numFmtId="164" fontId="4" fillId="0" borderId="3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6" xfId="0" applyBorder="1"/>
    <xf numFmtId="164" fontId="0" fillId="0" borderId="3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0" xfId="0" quotePrefix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moments!$B$2:$B$15</c:f>
              <c:numCache>
                <c:formatCode>General</c:formatCode>
                <c:ptCount val="14"/>
                <c:pt idx="0">
                  <c:v>33.620833333333302</c:v>
                </c:pt>
                <c:pt idx="1">
                  <c:v>57.163461538461497</c:v>
                </c:pt>
                <c:pt idx="2">
                  <c:v>154.55319148936201</c:v>
                </c:pt>
                <c:pt idx="3">
                  <c:v>333.544943820225</c:v>
                </c:pt>
                <c:pt idx="4">
                  <c:v>371.03952569170002</c:v>
                </c:pt>
                <c:pt idx="5">
                  <c:v>399.64201183431999</c:v>
                </c:pt>
                <c:pt idx="6">
                  <c:v>179.315384615385</c:v>
                </c:pt>
                <c:pt idx="7">
                  <c:v>326.53242320819101</c:v>
                </c:pt>
                <c:pt idx="8">
                  <c:v>213.368932038835</c:v>
                </c:pt>
                <c:pt idx="9">
                  <c:v>33.620833333333302</c:v>
                </c:pt>
                <c:pt idx="10">
                  <c:v>57.163461538461497</c:v>
                </c:pt>
                <c:pt idx="11">
                  <c:v>179.315384615385</c:v>
                </c:pt>
                <c:pt idx="12">
                  <c:v>371.03952569170002</c:v>
                </c:pt>
                <c:pt idx="13">
                  <c:v>399.64201183431999</c:v>
                </c:pt>
              </c:numCache>
            </c:numRef>
          </c:xVal>
          <c:yVal>
            <c:numRef>
              <c:f>moments!$C$2:$C$15</c:f>
              <c:numCache>
                <c:formatCode>General</c:formatCode>
                <c:ptCount val="14"/>
                <c:pt idx="0">
                  <c:v>941.533455369595</c:v>
                </c:pt>
                <c:pt idx="1">
                  <c:v>3418.1277406168701</c:v>
                </c:pt>
                <c:pt idx="2">
                  <c:v>28310.986460348198</c:v>
                </c:pt>
                <c:pt idx="3">
                  <c:v>41893.059946194</c:v>
                </c:pt>
                <c:pt idx="4">
                  <c:v>41851.157161678901</c:v>
                </c:pt>
                <c:pt idx="5">
                  <c:v>58094.147428581498</c:v>
                </c:pt>
                <c:pt idx="6">
                  <c:v>24998.713714967202</c:v>
                </c:pt>
                <c:pt idx="7">
                  <c:v>60834.989527327198</c:v>
                </c:pt>
                <c:pt idx="8">
                  <c:v>44067.045265414199</c:v>
                </c:pt>
                <c:pt idx="9">
                  <c:v>941.533455369595</c:v>
                </c:pt>
                <c:pt idx="10">
                  <c:v>3418.1277406168701</c:v>
                </c:pt>
                <c:pt idx="11">
                  <c:v>24998.713714967202</c:v>
                </c:pt>
                <c:pt idx="12">
                  <c:v>41851.157161678901</c:v>
                </c:pt>
                <c:pt idx="13">
                  <c:v>58094.147428581498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7-3C4F-8F1A-35140E79E0BA}"/>
            </c:ext>
          </c:extLst>
        </c:ser>
        <c:ser>
          <c:idx val="1"/>
          <c:order val="1"/>
          <c:tx>
            <c:v>model moments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moments!$G$2:$G$15</c:f>
              <c:numCache>
                <c:formatCode>General</c:formatCode>
                <c:ptCount val="14"/>
                <c:pt idx="0">
                  <c:v>32.677122753214555</c:v>
                </c:pt>
                <c:pt idx="1">
                  <c:v>53.540847508998112</c:v>
                </c:pt>
                <c:pt idx="2">
                  <c:v>131.59046049605439</c:v>
                </c:pt>
                <c:pt idx="3">
                  <c:v>327.03481698250994</c:v>
                </c:pt>
                <c:pt idx="4">
                  <c:v>370.04710413577226</c:v>
                </c:pt>
                <c:pt idx="5">
                  <c:v>401.338270749152</c:v>
                </c:pt>
                <c:pt idx="6">
                  <c:v>161.58740757726846</c:v>
                </c:pt>
                <c:pt idx="7">
                  <c:v>323.61811366867101</c:v>
                </c:pt>
                <c:pt idx="8">
                  <c:v>194.63169976606218</c:v>
                </c:pt>
                <c:pt idx="9">
                  <c:v>32.76201607345579</c:v>
                </c:pt>
                <c:pt idx="10">
                  <c:v>53.868884425550483</c:v>
                </c:pt>
                <c:pt idx="11">
                  <c:v>160.36030842101604</c:v>
                </c:pt>
                <c:pt idx="12">
                  <c:v>366.48855630980125</c:v>
                </c:pt>
                <c:pt idx="13">
                  <c:v>400.91296800988329</c:v>
                </c:pt>
              </c:numCache>
            </c:numRef>
          </c:xVal>
          <c:yVal>
            <c:numRef>
              <c:f>moments!$I$2:$I$15</c:f>
              <c:numCache>
                <c:formatCode>General</c:formatCode>
                <c:ptCount val="14"/>
                <c:pt idx="0">
                  <c:v>614.52285458143717</c:v>
                </c:pt>
                <c:pt idx="1">
                  <c:v>1882.9028801963091</c:v>
                </c:pt>
                <c:pt idx="2">
                  <c:v>13350.705527446085</c:v>
                </c:pt>
                <c:pt idx="3">
                  <c:v>33995.25059550193</c:v>
                </c:pt>
                <c:pt idx="4">
                  <c:v>37528.723077551869</c:v>
                </c:pt>
                <c:pt idx="5">
                  <c:v>49334.953137074066</c:v>
                </c:pt>
                <c:pt idx="6">
                  <c:v>11795.980502189852</c:v>
                </c:pt>
                <c:pt idx="7">
                  <c:v>36923.889100169043</c:v>
                </c:pt>
                <c:pt idx="8">
                  <c:v>24218.73760856118</c:v>
                </c:pt>
                <c:pt idx="9">
                  <c:v>593.64903251574697</c:v>
                </c:pt>
                <c:pt idx="10">
                  <c:v>1989.0704396382725</c:v>
                </c:pt>
                <c:pt idx="11">
                  <c:v>10994.02431619341</c:v>
                </c:pt>
                <c:pt idx="12">
                  <c:v>33422.728845911392</c:v>
                </c:pt>
                <c:pt idx="13">
                  <c:v>50331.266473623291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D7-3C4F-8F1A-35140E79E0BA}"/>
            </c:ext>
          </c:extLst>
        </c:ser>
        <c:ser>
          <c:idx val="2"/>
          <c:order val="2"/>
          <c:tx>
            <c:v>model kinetic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moments!$V$2:$V$15</c:f>
              <c:numCache>
                <c:formatCode>General</c:formatCode>
                <c:ptCount val="14"/>
                <c:pt idx="0">
                  <c:v>36.032071093027817</c:v>
                </c:pt>
                <c:pt idx="1">
                  <c:v>58.981705178739631</c:v>
                </c:pt>
                <c:pt idx="2">
                  <c:v>143.7512613969788</c:v>
                </c:pt>
                <c:pt idx="3">
                  <c:v>357.88907003031079</c:v>
                </c:pt>
                <c:pt idx="4">
                  <c:v>402.88558499499294</c:v>
                </c:pt>
                <c:pt idx="5">
                  <c:v>439.22910730363623</c:v>
                </c:pt>
                <c:pt idx="6">
                  <c:v>178.15767392067681</c:v>
                </c:pt>
                <c:pt idx="7">
                  <c:v>355.44394536033434</c:v>
                </c:pt>
                <c:pt idx="8">
                  <c:v>212.88580961686438</c:v>
                </c:pt>
                <c:pt idx="9">
                  <c:v>32.593285409306255</c:v>
                </c:pt>
                <c:pt idx="10">
                  <c:v>53.698478280024183</c:v>
                </c:pt>
                <c:pt idx="11">
                  <c:v>159.10299093821089</c:v>
                </c:pt>
                <c:pt idx="12">
                  <c:v>681.80665694931599</c:v>
                </c:pt>
                <c:pt idx="13">
                  <c:v>506.46595299042389</c:v>
                </c:pt>
              </c:numCache>
            </c:numRef>
          </c:xVal>
          <c:yVal>
            <c:numRef>
              <c:f>moments!$W$2:$W$15</c:f>
              <c:numCache>
                <c:formatCode>General</c:formatCode>
                <c:ptCount val="14"/>
                <c:pt idx="0">
                  <c:v>629.9256778002557</c:v>
                </c:pt>
                <c:pt idx="1">
                  <c:v>1919.1838923091559</c:v>
                </c:pt>
                <c:pt idx="2">
                  <c:v>13247.98630160786</c:v>
                </c:pt>
                <c:pt idx="3">
                  <c:v>33703.511511716577</c:v>
                </c:pt>
                <c:pt idx="4">
                  <c:v>37616.306487897222</c:v>
                </c:pt>
                <c:pt idx="5">
                  <c:v>49376.966143412668</c:v>
                </c:pt>
                <c:pt idx="6">
                  <c:v>12016.172355946119</c:v>
                </c:pt>
                <c:pt idx="7">
                  <c:v>37247.831263695683</c:v>
                </c:pt>
                <c:pt idx="8">
                  <c:v>24272.877308980125</c:v>
                </c:pt>
                <c:pt idx="9">
                  <c:v>586.20668421736116</c:v>
                </c:pt>
                <c:pt idx="10">
                  <c:v>1970.1300969639867</c:v>
                </c:pt>
                <c:pt idx="11">
                  <c:v>10765.681922110236</c:v>
                </c:pt>
                <c:pt idx="12">
                  <c:v>44051.712513811981</c:v>
                </c:pt>
                <c:pt idx="13">
                  <c:v>53056.228133826378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D7-3C4F-8F1A-35140E79E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611824"/>
        <c:axId val="995952896"/>
      </c:scatterChart>
      <c:valAx>
        <c:axId val="99561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52896"/>
        <c:crosses val="autoZero"/>
        <c:crossBetween val="midCat"/>
      </c:valAx>
      <c:valAx>
        <c:axId val="9959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1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burst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moments!$B$2:$B$15</c:f>
              <c:numCache>
                <c:formatCode>General</c:formatCode>
                <c:ptCount val="14"/>
                <c:pt idx="0">
                  <c:v>33.620833333333302</c:v>
                </c:pt>
                <c:pt idx="1">
                  <c:v>57.163461538461497</c:v>
                </c:pt>
                <c:pt idx="2">
                  <c:v>154.55319148936201</c:v>
                </c:pt>
                <c:pt idx="3">
                  <c:v>333.544943820225</c:v>
                </c:pt>
                <c:pt idx="4">
                  <c:v>371.03952569170002</c:v>
                </c:pt>
                <c:pt idx="5">
                  <c:v>399.64201183431999</c:v>
                </c:pt>
                <c:pt idx="6">
                  <c:v>179.315384615385</c:v>
                </c:pt>
                <c:pt idx="7">
                  <c:v>326.53242320819101</c:v>
                </c:pt>
                <c:pt idx="8">
                  <c:v>213.368932038835</c:v>
                </c:pt>
                <c:pt idx="9">
                  <c:v>33.620833333333302</c:v>
                </c:pt>
                <c:pt idx="10">
                  <c:v>57.163461538461497</c:v>
                </c:pt>
                <c:pt idx="11">
                  <c:v>179.315384615385</c:v>
                </c:pt>
                <c:pt idx="12">
                  <c:v>371.03952569170002</c:v>
                </c:pt>
                <c:pt idx="13">
                  <c:v>399.64201183431999</c:v>
                </c:pt>
              </c:numCache>
            </c:numRef>
          </c:xVal>
          <c:yVal>
            <c:numRef>
              <c:f>moments!$D$2:$D$15</c:f>
              <c:numCache>
                <c:formatCode>General</c:formatCode>
                <c:ptCount val="14"/>
                <c:pt idx="0">
                  <c:v>28.00446514917623</c:v>
                </c:pt>
                <c:pt idx="1">
                  <c:v>59.795674520463372</c:v>
                </c:pt>
                <c:pt idx="2">
                  <c:v>183.17956547857415</c:v>
                </c:pt>
                <c:pt idx="3">
                  <c:v>125.59944535922463</c:v>
                </c:pt>
                <c:pt idx="4">
                  <c:v>112.79433662399998</c:v>
                </c:pt>
                <c:pt idx="5">
                  <c:v>145.36546636309509</c:v>
                </c:pt>
                <c:pt idx="6">
                  <c:v>139.41198502619918</c:v>
                </c:pt>
                <c:pt idx="7">
                  <c:v>186.30612215969725</c:v>
                </c:pt>
                <c:pt idx="8">
                  <c:v>206.52981127258778</c:v>
                </c:pt>
                <c:pt idx="9">
                  <c:v>28.00446514917623</c:v>
                </c:pt>
                <c:pt idx="10">
                  <c:v>59.795674520463372</c:v>
                </c:pt>
                <c:pt idx="11">
                  <c:v>139.41198502619918</c:v>
                </c:pt>
                <c:pt idx="12">
                  <c:v>112.79433662399998</c:v>
                </c:pt>
                <c:pt idx="13">
                  <c:v>145.36546636309509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C-5042-AD12-2B85A1333746}"/>
            </c:ext>
          </c:extLst>
        </c:ser>
        <c:ser>
          <c:idx val="1"/>
          <c:order val="1"/>
          <c:tx>
            <c:v>model moments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moments!$G$2:$G$15</c:f>
              <c:numCache>
                <c:formatCode>General</c:formatCode>
                <c:ptCount val="14"/>
                <c:pt idx="0">
                  <c:v>32.677122753214555</c:v>
                </c:pt>
                <c:pt idx="1">
                  <c:v>53.540847508998112</c:v>
                </c:pt>
                <c:pt idx="2">
                  <c:v>131.59046049605439</c:v>
                </c:pt>
                <c:pt idx="3">
                  <c:v>327.03481698250994</c:v>
                </c:pt>
                <c:pt idx="4">
                  <c:v>370.04710413577226</c:v>
                </c:pt>
                <c:pt idx="5">
                  <c:v>401.338270749152</c:v>
                </c:pt>
                <c:pt idx="6">
                  <c:v>161.58740757726846</c:v>
                </c:pt>
                <c:pt idx="7">
                  <c:v>323.61811366867101</c:v>
                </c:pt>
                <c:pt idx="8">
                  <c:v>194.63169976606218</c:v>
                </c:pt>
                <c:pt idx="9">
                  <c:v>32.76201607345579</c:v>
                </c:pt>
                <c:pt idx="10">
                  <c:v>53.868884425550483</c:v>
                </c:pt>
                <c:pt idx="11">
                  <c:v>160.36030842101604</c:v>
                </c:pt>
                <c:pt idx="12">
                  <c:v>366.48855630980125</c:v>
                </c:pt>
                <c:pt idx="13">
                  <c:v>400.91296800988329</c:v>
                </c:pt>
              </c:numCache>
            </c:numRef>
          </c:xVal>
          <c:yVal>
            <c:numRef>
              <c:f>moments!$K$2:$K$15</c:f>
              <c:numCache>
                <c:formatCode>General</c:formatCode>
                <c:ptCount val="14"/>
                <c:pt idx="0">
                  <c:v>18.736088030677685</c:v>
                </c:pt>
                <c:pt idx="1">
                  <c:v>35.079372660341001</c:v>
                </c:pt>
                <c:pt idx="2">
                  <c:v>100.36622664263385</c:v>
                </c:pt>
                <c:pt idx="3">
                  <c:v>103.94472710431312</c:v>
                </c:pt>
                <c:pt idx="4">
                  <c:v>101.37903667674165</c:v>
                </c:pt>
                <c:pt idx="5">
                  <c:v>122.99662483354666</c:v>
                </c:pt>
                <c:pt idx="6">
                  <c:v>72.74375015356064</c:v>
                </c:pt>
                <c:pt idx="7">
                  <c:v>114.13998909500651</c:v>
                </c:pt>
                <c:pt idx="8">
                  <c:v>124.29991640405348</c:v>
                </c:pt>
                <c:pt idx="9">
                  <c:v>18.073152598765404</c:v>
                </c:pt>
                <c:pt idx="10">
                  <c:v>36.874580180531666</c:v>
                </c:pt>
                <c:pt idx="11">
                  <c:v>68.28957095885589</c:v>
                </c:pt>
                <c:pt idx="12">
                  <c:v>91.101905364321411</c:v>
                </c:pt>
                <c:pt idx="13">
                  <c:v>125.59534532740969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C-5042-AD12-2B85A1333746}"/>
            </c:ext>
          </c:extLst>
        </c:ser>
        <c:ser>
          <c:idx val="2"/>
          <c:order val="2"/>
          <c:tx>
            <c:v>model kinetic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moments!$V$2:$V$15</c:f>
              <c:numCache>
                <c:formatCode>General</c:formatCode>
                <c:ptCount val="14"/>
                <c:pt idx="0">
                  <c:v>36.032071093027817</c:v>
                </c:pt>
                <c:pt idx="1">
                  <c:v>58.981705178739631</c:v>
                </c:pt>
                <c:pt idx="2">
                  <c:v>143.7512613969788</c:v>
                </c:pt>
                <c:pt idx="3">
                  <c:v>357.88907003031079</c:v>
                </c:pt>
                <c:pt idx="4">
                  <c:v>402.88558499499294</c:v>
                </c:pt>
                <c:pt idx="5">
                  <c:v>439.22910730363623</c:v>
                </c:pt>
                <c:pt idx="6">
                  <c:v>178.15767392067681</c:v>
                </c:pt>
                <c:pt idx="7">
                  <c:v>355.44394536033434</c:v>
                </c:pt>
                <c:pt idx="8">
                  <c:v>212.88580961686438</c:v>
                </c:pt>
                <c:pt idx="9">
                  <c:v>32.593285409306255</c:v>
                </c:pt>
                <c:pt idx="10">
                  <c:v>53.698478280024183</c:v>
                </c:pt>
                <c:pt idx="11">
                  <c:v>159.10299093821089</c:v>
                </c:pt>
                <c:pt idx="12">
                  <c:v>681.80665694931599</c:v>
                </c:pt>
                <c:pt idx="13">
                  <c:v>506.46595299042389</c:v>
                </c:pt>
              </c:numCache>
            </c:numRef>
          </c:xVal>
          <c:yVal>
            <c:numRef>
              <c:f>moments!$R$2:$R$15</c:f>
              <c:numCache>
                <c:formatCode>General</c:formatCode>
                <c:ptCount val="14"/>
                <c:pt idx="0">
                  <c:v>21.276471041038</c:v>
                </c:pt>
                <c:pt idx="1">
                  <c:v>39.210505094507425</c:v>
                </c:pt>
                <c:pt idx="2">
                  <c:v>113.22076380086905</c:v>
                </c:pt>
                <c:pt idx="3">
                  <c:v>141.54548708225403</c:v>
                </c:pt>
                <c:pt idx="4">
                  <c:v>148.89530888336989</c:v>
                </c:pt>
                <c:pt idx="5">
                  <c:v>194.88457322379284</c:v>
                </c:pt>
                <c:pt idx="6">
                  <c:v>86.266194500377964</c:v>
                </c:pt>
                <c:pt idx="7">
                  <c:v>154.99333951751822</c:v>
                </c:pt>
                <c:pt idx="8">
                  <c:v>151.2093958858984</c:v>
                </c:pt>
                <c:pt idx="9">
                  <c:v>28.982564183731583</c:v>
                </c:pt>
                <c:pt idx="10">
                  <c:v>54.320818133687546</c:v>
                </c:pt>
                <c:pt idx="11">
                  <c:v>108.71052039342202</c:v>
                </c:pt>
                <c:pt idx="12">
                  <c:v>122.82025977719216</c:v>
                </c:pt>
                <c:pt idx="13">
                  <c:v>182.83375073373384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3C-5042-AD12-2B85A133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775104"/>
        <c:axId val="1002620512"/>
      </c:scatterChart>
      <c:valAx>
        <c:axId val="9477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20512"/>
        <c:crosses val="autoZero"/>
        <c:crossBetween val="midCat"/>
      </c:valAx>
      <c:valAx>
        <c:axId val="10026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77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moments!$B$2:$B$15</c:f>
              <c:numCache>
                <c:formatCode>General</c:formatCode>
                <c:ptCount val="14"/>
                <c:pt idx="0">
                  <c:v>33.620833333333302</c:v>
                </c:pt>
                <c:pt idx="1">
                  <c:v>57.163461538461497</c:v>
                </c:pt>
                <c:pt idx="2">
                  <c:v>154.55319148936201</c:v>
                </c:pt>
                <c:pt idx="3">
                  <c:v>333.544943820225</c:v>
                </c:pt>
                <c:pt idx="4">
                  <c:v>371.03952569170002</c:v>
                </c:pt>
                <c:pt idx="5">
                  <c:v>399.64201183431999</c:v>
                </c:pt>
                <c:pt idx="6">
                  <c:v>179.315384615385</c:v>
                </c:pt>
                <c:pt idx="7">
                  <c:v>326.53242320819101</c:v>
                </c:pt>
                <c:pt idx="8">
                  <c:v>213.368932038835</c:v>
                </c:pt>
                <c:pt idx="9">
                  <c:v>33.620833333333302</c:v>
                </c:pt>
                <c:pt idx="10">
                  <c:v>57.163461538461497</c:v>
                </c:pt>
                <c:pt idx="11">
                  <c:v>179.315384615385</c:v>
                </c:pt>
                <c:pt idx="12">
                  <c:v>371.03952569170002</c:v>
                </c:pt>
                <c:pt idx="13">
                  <c:v>399.64201183431999</c:v>
                </c:pt>
              </c:numCache>
            </c:numRef>
          </c:xVal>
          <c:yVal>
            <c:numRef>
              <c:f>moments!$E$2:$E$15</c:f>
              <c:numCache>
                <c:formatCode>General</c:formatCode>
                <c:ptCount val="14"/>
                <c:pt idx="0">
                  <c:v>0.62250507735678862</c:v>
                </c:pt>
                <c:pt idx="1">
                  <c:v>0.48611961683138954</c:v>
                </c:pt>
                <c:pt idx="2">
                  <c:v>0.4241781757557731</c:v>
                </c:pt>
                <c:pt idx="3">
                  <c:v>1.3384688144421633</c:v>
                </c:pt>
                <c:pt idx="4">
                  <c:v>1.6594737126068573</c:v>
                </c:pt>
                <c:pt idx="5">
                  <c:v>1.3841329990552456</c:v>
                </c:pt>
                <c:pt idx="6">
                  <c:v>0.64775960182004277</c:v>
                </c:pt>
                <c:pt idx="7">
                  <c:v>0.88106215650766406</c:v>
                </c:pt>
                <c:pt idx="8">
                  <c:v>0.51907052003237242</c:v>
                </c:pt>
                <c:pt idx="9">
                  <c:v>0.62250507735678862</c:v>
                </c:pt>
                <c:pt idx="10">
                  <c:v>0.48611961683138954</c:v>
                </c:pt>
                <c:pt idx="11">
                  <c:v>0.64775960182004277</c:v>
                </c:pt>
                <c:pt idx="12">
                  <c:v>1.6594737126068573</c:v>
                </c:pt>
                <c:pt idx="13">
                  <c:v>1.3841329990552456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F-E840-9A30-939561B713DF}"/>
            </c:ext>
          </c:extLst>
        </c:ser>
        <c:ser>
          <c:idx val="1"/>
          <c:order val="1"/>
          <c:tx>
            <c:v>model moments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moments!$G$2:$G$15</c:f>
              <c:numCache>
                <c:formatCode>General</c:formatCode>
                <c:ptCount val="14"/>
                <c:pt idx="0">
                  <c:v>32.677122753214555</c:v>
                </c:pt>
                <c:pt idx="1">
                  <c:v>53.540847508998112</c:v>
                </c:pt>
                <c:pt idx="2">
                  <c:v>131.59046049605439</c:v>
                </c:pt>
                <c:pt idx="3">
                  <c:v>327.03481698250994</c:v>
                </c:pt>
                <c:pt idx="4">
                  <c:v>370.04710413577226</c:v>
                </c:pt>
                <c:pt idx="5">
                  <c:v>401.338270749152</c:v>
                </c:pt>
                <c:pt idx="6">
                  <c:v>161.58740757726846</c:v>
                </c:pt>
                <c:pt idx="7">
                  <c:v>323.61811366867101</c:v>
                </c:pt>
                <c:pt idx="8">
                  <c:v>194.63169976606218</c:v>
                </c:pt>
                <c:pt idx="9">
                  <c:v>32.76201607345579</c:v>
                </c:pt>
                <c:pt idx="10">
                  <c:v>53.868884425550483</c:v>
                </c:pt>
                <c:pt idx="11">
                  <c:v>160.36030842101604</c:v>
                </c:pt>
                <c:pt idx="12">
                  <c:v>366.48855630980125</c:v>
                </c:pt>
                <c:pt idx="13">
                  <c:v>400.91296800988329</c:v>
                </c:pt>
              </c:numCache>
            </c:numRef>
          </c:xVal>
          <c:yVal>
            <c:numRef>
              <c:f>moments!$O$2:$O$15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DF-E840-9A30-939561B713D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moments!$V$2:$V$15</c:f>
              <c:numCache>
                <c:formatCode>General</c:formatCode>
                <c:ptCount val="14"/>
                <c:pt idx="0">
                  <c:v>36.032071093027817</c:v>
                </c:pt>
                <c:pt idx="1">
                  <c:v>58.981705178739631</c:v>
                </c:pt>
                <c:pt idx="2">
                  <c:v>143.7512613969788</c:v>
                </c:pt>
                <c:pt idx="3">
                  <c:v>357.88907003031079</c:v>
                </c:pt>
                <c:pt idx="4">
                  <c:v>402.88558499499294</c:v>
                </c:pt>
                <c:pt idx="5">
                  <c:v>439.22910730363623</c:v>
                </c:pt>
                <c:pt idx="6">
                  <c:v>178.15767392067681</c:v>
                </c:pt>
                <c:pt idx="7">
                  <c:v>355.44394536033434</c:v>
                </c:pt>
                <c:pt idx="8">
                  <c:v>212.88580961686438</c:v>
                </c:pt>
                <c:pt idx="9">
                  <c:v>32.593285409306255</c:v>
                </c:pt>
                <c:pt idx="10">
                  <c:v>53.698478280024183</c:v>
                </c:pt>
                <c:pt idx="11">
                  <c:v>159.10299093821089</c:v>
                </c:pt>
                <c:pt idx="12">
                  <c:v>681.80665694931599</c:v>
                </c:pt>
                <c:pt idx="13">
                  <c:v>506.46595299042389</c:v>
                </c:pt>
              </c:numCache>
            </c:numRef>
          </c:xVal>
          <c:yVal>
            <c:numRef>
              <c:f>moments!$T$2:$T$15</c:f>
              <c:numCache>
                <c:formatCode>General</c:formatCode>
                <c:ptCount val="14"/>
                <c:pt idx="0">
                  <c:v>1.6803540847565233</c:v>
                </c:pt>
                <c:pt idx="1">
                  <c:v>1.4994346146808659</c:v>
                </c:pt>
                <c:pt idx="2">
                  <c:v>1.2667264121077348</c:v>
                </c:pt>
                <c:pt idx="3">
                  <c:v>2.6841084339707089</c:v>
                </c:pt>
                <c:pt idx="4">
                  <c:v>2.6872758100239444</c:v>
                </c:pt>
                <c:pt idx="5">
                  <c:v>2.2379930459430319</c:v>
                </c:pt>
                <c:pt idx="6">
                  <c:v>2.0597257623066678</c:v>
                </c:pt>
                <c:pt idx="7">
                  <c:v>2.2891087247186594</c:v>
                </c:pt>
                <c:pt idx="8">
                  <c:v>1.4047459820429955</c:v>
                </c:pt>
                <c:pt idx="9">
                  <c:v>1.1353230951793172</c:v>
                </c:pt>
                <c:pt idx="10">
                  <c:v>1.007531241682035</c:v>
                </c:pt>
                <c:pt idx="11">
                  <c:v>1.4941248621484857</c:v>
                </c:pt>
                <c:pt idx="12">
                  <c:v>5.5436963045944818</c:v>
                </c:pt>
                <c:pt idx="13">
                  <c:v>2.7606034402731012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DF-E840-9A30-939561B71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648496"/>
        <c:axId val="981781008"/>
      </c:scatterChart>
      <c:valAx>
        <c:axId val="96464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81008"/>
        <c:crosses val="autoZero"/>
        <c:crossBetween val="midCat"/>
      </c:valAx>
      <c:valAx>
        <c:axId val="9817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19</xdr:row>
      <xdr:rowOff>152400</xdr:rowOff>
    </xdr:from>
    <xdr:to>
      <xdr:col>9</xdr:col>
      <xdr:colOff>647700</xdr:colOff>
      <xdr:row>54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9D0C3-296C-A941-B11C-D3FA56D55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19</xdr:row>
      <xdr:rowOff>190500</xdr:rowOff>
    </xdr:from>
    <xdr:to>
      <xdr:col>18</xdr:col>
      <xdr:colOff>571500</xdr:colOff>
      <xdr:row>54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56FB4B-A027-A245-9F74-955417FE0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</xdr:colOff>
      <xdr:row>19</xdr:row>
      <xdr:rowOff>101600</xdr:rowOff>
    </xdr:from>
    <xdr:to>
      <xdr:col>27</xdr:col>
      <xdr:colOff>25400</xdr:colOff>
      <xdr:row>54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A832CD-4085-DF4A-8280-6F4BC7CF7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38100</xdr:colOff>
      <xdr:row>4</xdr:row>
      <xdr:rowOff>114300</xdr:rowOff>
    </xdr:from>
    <xdr:to>
      <xdr:col>28</xdr:col>
      <xdr:colOff>190500</xdr:colOff>
      <xdr:row>36</xdr:row>
      <xdr:rowOff>72076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DF4DF0-3A01-4B4F-BF84-FB0D3860B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46100" y="927100"/>
          <a:ext cx="10058400" cy="64601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698500</xdr:colOff>
      <xdr:row>3</xdr:row>
      <xdr:rowOff>190500</xdr:rowOff>
    </xdr:from>
    <xdr:to>
      <xdr:col>26</xdr:col>
      <xdr:colOff>643032</xdr:colOff>
      <xdr:row>42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13BA6C-A503-204B-A453-09451B19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55500" y="800100"/>
          <a:ext cx="9850532" cy="77724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431800</xdr:colOff>
      <xdr:row>1</xdr:row>
      <xdr:rowOff>88900</xdr:rowOff>
    </xdr:from>
    <xdr:to>
      <xdr:col>23</xdr:col>
      <xdr:colOff>190500</xdr:colOff>
      <xdr:row>34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87832E-363E-BD4B-8437-F6CAF091A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37800" y="292100"/>
          <a:ext cx="8839200" cy="66167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152400</xdr:colOff>
      <xdr:row>1</xdr:row>
      <xdr:rowOff>88900</xdr:rowOff>
    </xdr:from>
    <xdr:to>
      <xdr:col>22</xdr:col>
      <xdr:colOff>723900</xdr:colOff>
      <xdr:row>33</xdr:row>
      <xdr:rowOff>101600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BCF704-9BD8-F945-AF34-19EFBB452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58400" y="292100"/>
          <a:ext cx="8826500" cy="6515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0</xdr:row>
      <xdr:rowOff>190500</xdr:rowOff>
    </xdr:from>
    <xdr:to>
      <xdr:col>27</xdr:col>
      <xdr:colOff>228600</xdr:colOff>
      <xdr:row>31</xdr:row>
      <xdr:rowOff>55794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FD066E-1FFF-AB4E-8796-32E23C67D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8700" y="190500"/>
          <a:ext cx="10058400" cy="616449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2</xdr:row>
      <xdr:rowOff>152400</xdr:rowOff>
    </xdr:from>
    <xdr:to>
      <xdr:col>26</xdr:col>
      <xdr:colOff>787400</xdr:colOff>
      <xdr:row>36</xdr:row>
      <xdr:rowOff>5633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3BB67B-AA56-2D4A-83EC-D2B4F78A0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558800"/>
          <a:ext cx="10058400" cy="676203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419100</xdr:colOff>
      <xdr:row>2</xdr:row>
      <xdr:rowOff>88900</xdr:rowOff>
    </xdr:from>
    <xdr:to>
      <xdr:col>24</xdr:col>
      <xdr:colOff>762000</xdr:colOff>
      <xdr:row>41</xdr:row>
      <xdr:rowOff>79617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53F5CF-B9CD-3240-9165-8A608591A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0" y="495300"/>
          <a:ext cx="7772400" cy="79155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635000</xdr:colOff>
      <xdr:row>10</xdr:row>
      <xdr:rowOff>50800</xdr:rowOff>
    </xdr:from>
    <xdr:to>
      <xdr:col>27</xdr:col>
      <xdr:colOff>787400</xdr:colOff>
      <xdr:row>48</xdr:row>
      <xdr:rowOff>63722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DE2B07-8226-BB49-A3A5-9E96ED854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17500" y="2082800"/>
          <a:ext cx="10058400" cy="77345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698500</xdr:colOff>
      <xdr:row>0</xdr:row>
      <xdr:rowOff>0</xdr:rowOff>
    </xdr:from>
    <xdr:to>
      <xdr:col>27</xdr:col>
      <xdr:colOff>508000</xdr:colOff>
      <xdr:row>32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C3121C-E1BC-CA4C-87C4-423F996B6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1000" y="0"/>
          <a:ext cx="9715500" cy="6629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698500</xdr:colOff>
      <xdr:row>2</xdr:row>
      <xdr:rowOff>190500</xdr:rowOff>
    </xdr:from>
    <xdr:to>
      <xdr:col>24</xdr:col>
      <xdr:colOff>444500</xdr:colOff>
      <xdr:row>30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C18C57-2EBB-694A-A5A0-1CE9BD5DD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55500" y="596900"/>
          <a:ext cx="8001000" cy="5651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609600</xdr:colOff>
      <xdr:row>2</xdr:row>
      <xdr:rowOff>50800</xdr:rowOff>
    </xdr:from>
    <xdr:to>
      <xdr:col>31</xdr:col>
      <xdr:colOff>762000</xdr:colOff>
      <xdr:row>38</xdr:row>
      <xdr:rowOff>175565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F5A0B2-55DB-7E40-8CFE-1A9FD5FDD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94100" y="457200"/>
          <a:ext cx="10058400" cy="74399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228600</xdr:colOff>
      <xdr:row>0</xdr:row>
      <xdr:rowOff>114300</xdr:rowOff>
    </xdr:from>
    <xdr:to>
      <xdr:col>27</xdr:col>
      <xdr:colOff>381000</xdr:colOff>
      <xdr:row>30</xdr:row>
      <xdr:rowOff>170409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0C807C-2584-9348-A454-11894A441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11100" y="114300"/>
          <a:ext cx="10058400" cy="61521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762000</xdr:colOff>
      <xdr:row>1</xdr:row>
      <xdr:rowOff>38100</xdr:rowOff>
    </xdr:from>
    <xdr:to>
      <xdr:col>26</xdr:col>
      <xdr:colOff>88900</xdr:colOff>
      <xdr:row>31</xdr:row>
      <xdr:rowOff>198075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BE47B9-48AB-6B4B-AB1B-3C414BA62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93500" y="241300"/>
          <a:ext cx="10058400" cy="62559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254000</xdr:colOff>
      <xdr:row>2</xdr:row>
      <xdr:rowOff>190500</xdr:rowOff>
    </xdr:from>
    <xdr:to>
      <xdr:col>30</xdr:col>
      <xdr:colOff>406400</xdr:colOff>
      <xdr:row>27</xdr:row>
      <xdr:rowOff>106075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EC84CD-109F-7047-80EE-72559F41C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13000" y="596900"/>
          <a:ext cx="10058400" cy="49955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736600</xdr:colOff>
      <xdr:row>6</xdr:row>
      <xdr:rowOff>25400</xdr:rowOff>
    </xdr:from>
    <xdr:to>
      <xdr:col>28</xdr:col>
      <xdr:colOff>63500</xdr:colOff>
      <xdr:row>38</xdr:row>
      <xdr:rowOff>99646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E8D182-A37C-F741-BB28-B2B4FC68B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19100" y="1244600"/>
          <a:ext cx="10058400" cy="65766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071DB-E039-8C40-B94B-1F683181474A}">
  <dimension ref="A1:M17"/>
  <sheetViews>
    <sheetView workbookViewId="0">
      <selection activeCell="K2" sqref="K2:M17"/>
    </sheetView>
  </sheetViews>
  <sheetFormatPr baseColWidth="10" defaultRowHeight="16" x14ac:dyDescent="0.2"/>
  <cols>
    <col min="1" max="1" width="18.6640625" customWidth="1"/>
  </cols>
  <sheetData>
    <row r="1" spans="1:13" ht="17" thickBot="1" x14ac:dyDescent="0.25"/>
    <row r="2" spans="1:13" ht="17" thickBot="1" x14ac:dyDescent="0.25">
      <c r="A2" s="22"/>
      <c r="B2" s="21" t="s">
        <v>0</v>
      </c>
      <c r="C2" s="19" t="s">
        <v>21</v>
      </c>
      <c r="D2" s="19" t="s">
        <v>1</v>
      </c>
      <c r="E2" s="19" t="s">
        <v>21</v>
      </c>
      <c r="F2" s="19" t="s">
        <v>2</v>
      </c>
      <c r="G2" s="19" t="s">
        <v>21</v>
      </c>
      <c r="H2" s="19" t="s">
        <v>3</v>
      </c>
      <c r="I2" s="20" t="s">
        <v>21</v>
      </c>
    </row>
    <row r="3" spans="1:13" x14ac:dyDescent="0.2">
      <c r="A3" s="13" t="s">
        <v>18</v>
      </c>
      <c r="B3" s="6">
        <v>1.29091E-2</v>
      </c>
      <c r="C3" s="8">
        <v>1.2178600000000001E-3</v>
      </c>
      <c r="D3" s="6">
        <v>0.145126</v>
      </c>
      <c r="E3" s="2">
        <v>3.9964640000000003E-2</v>
      </c>
      <c r="F3" s="10">
        <v>3.0877692200000002</v>
      </c>
      <c r="G3" s="8">
        <v>0.83136991000000005</v>
      </c>
      <c r="H3" s="6">
        <v>1.4E-2</v>
      </c>
      <c r="I3" s="2" t="s">
        <v>22</v>
      </c>
    </row>
    <row r="4" spans="1:13" x14ac:dyDescent="0.2">
      <c r="A4" s="4" t="s">
        <v>19</v>
      </c>
      <c r="B4" s="7">
        <v>1.128272E-2</v>
      </c>
      <c r="C4" s="9">
        <v>8.6642999999999996E-4</v>
      </c>
      <c r="D4" s="7">
        <v>0.15775211</v>
      </c>
      <c r="E4" s="3">
        <v>3.2161559999999999E-2</v>
      </c>
      <c r="F4" s="11">
        <v>6.1855397200000004</v>
      </c>
      <c r="G4" s="9">
        <v>1.24989485</v>
      </c>
      <c r="H4" s="7">
        <v>1.4E-2</v>
      </c>
      <c r="I4" s="3" t="s">
        <v>22</v>
      </c>
    </row>
    <row r="5" spans="1:13" x14ac:dyDescent="0.2">
      <c r="A5" s="4" t="s">
        <v>20</v>
      </c>
      <c r="B5" s="7">
        <v>9.4782200000000007E-3</v>
      </c>
      <c r="C5" s="9">
        <v>7.3417000000000003E-4</v>
      </c>
      <c r="D5" s="7">
        <v>0.14262348</v>
      </c>
      <c r="E5" s="3">
        <v>3.1916739999999999E-2</v>
      </c>
      <c r="F5" s="11">
        <v>16.147939600000001</v>
      </c>
      <c r="G5" s="9">
        <v>2.8296253400000002</v>
      </c>
      <c r="H5" s="7">
        <v>1.4E-2</v>
      </c>
      <c r="I5" s="3" t="s">
        <v>22</v>
      </c>
    </row>
    <row r="6" spans="1:13" x14ac:dyDescent="0.2">
      <c r="A6" s="4" t="s">
        <v>14</v>
      </c>
      <c r="B6" s="7">
        <v>2.0797070000000001E-2</v>
      </c>
      <c r="C6" s="9">
        <v>3.5486900000000002E-3</v>
      </c>
      <c r="D6" s="7">
        <v>0.11881508</v>
      </c>
      <c r="E6" s="3">
        <v>2.3689829999999999E-2</v>
      </c>
      <c r="F6" s="11">
        <v>16.817738500000001</v>
      </c>
      <c r="G6" s="9">
        <v>2.1250875100000002</v>
      </c>
      <c r="H6" s="7">
        <v>1.4E-2</v>
      </c>
      <c r="I6" s="3">
        <v>4.0000000000000001E-3</v>
      </c>
    </row>
    <row r="7" spans="1:13" x14ac:dyDescent="0.2">
      <c r="A7" s="4" t="s">
        <v>29</v>
      </c>
      <c r="B7" s="7">
        <v>2.2874430000000001E-2</v>
      </c>
      <c r="C7" s="9">
        <v>2.3691900000000002E-3</v>
      </c>
      <c r="D7" s="7">
        <v>0.11014325</v>
      </c>
      <c r="E7" s="3">
        <v>2.9755819999999999E-2</v>
      </c>
      <c r="F7" s="11">
        <v>16.399812699999998</v>
      </c>
      <c r="G7" s="9">
        <v>2.7465689200000001</v>
      </c>
      <c r="H7" s="7">
        <v>1.4E-2</v>
      </c>
      <c r="I7" s="3" t="s">
        <v>22</v>
      </c>
      <c r="L7" s="32"/>
      <c r="M7" s="32"/>
    </row>
    <row r="8" spans="1:13" x14ac:dyDescent="0.2">
      <c r="A8" s="4" t="s">
        <v>30</v>
      </c>
      <c r="B8" s="7">
        <v>1.9556190000000001E-2</v>
      </c>
      <c r="C8" s="9">
        <v>2.6723900000000002E-3</v>
      </c>
      <c r="D8" s="7">
        <v>8.1628969999999995E-2</v>
      </c>
      <c r="E8" s="3">
        <v>2.3687429999999999E-2</v>
      </c>
      <c r="F8" s="11">
        <v>15.9082273</v>
      </c>
      <c r="G8" s="9">
        <v>2.51420092</v>
      </c>
      <c r="H8" s="7">
        <v>1.4E-2</v>
      </c>
      <c r="I8" s="3" t="s">
        <v>22</v>
      </c>
    </row>
    <row r="9" spans="1:13" x14ac:dyDescent="0.2">
      <c r="A9" s="4" t="s">
        <v>17</v>
      </c>
      <c r="B9" s="7">
        <v>1.5862979999999999E-2</v>
      </c>
      <c r="C9" s="9">
        <v>1.30189E-3</v>
      </c>
      <c r="D9" s="7">
        <v>0.16304286000000001</v>
      </c>
      <c r="E9" s="3">
        <v>2.818501E-2</v>
      </c>
      <c r="F9" s="11">
        <v>14.065087399999999</v>
      </c>
      <c r="G9" s="9">
        <v>2.5368927100000001</v>
      </c>
      <c r="H9" s="7">
        <v>1.4E-2</v>
      </c>
      <c r="I9" s="3" t="s">
        <v>22</v>
      </c>
    </row>
    <row r="10" spans="1:13" x14ac:dyDescent="0.2">
      <c r="A10" s="4" t="s">
        <v>25</v>
      </c>
      <c r="B10" s="7">
        <v>1.8662499999999999E-2</v>
      </c>
      <c r="C10" s="9">
        <v>2.0113100000000001E-3</v>
      </c>
      <c r="D10" s="7">
        <v>0.11480706</v>
      </c>
      <c r="E10" s="3">
        <v>1.946633E-2</v>
      </c>
      <c r="F10" s="11">
        <v>17.794330200000001</v>
      </c>
      <c r="G10" s="9">
        <v>1.73033996</v>
      </c>
      <c r="H10" s="7">
        <v>1.4E-2</v>
      </c>
      <c r="I10" s="3" t="s">
        <v>22</v>
      </c>
    </row>
    <row r="11" spans="1:13" x14ac:dyDescent="0.2">
      <c r="A11" s="4" t="s">
        <v>26</v>
      </c>
      <c r="B11" s="7">
        <v>1.080221E-2</v>
      </c>
      <c r="C11" s="9">
        <v>1.1110099999999999E-3</v>
      </c>
      <c r="D11" s="7">
        <v>0.11241635</v>
      </c>
      <c r="E11" s="3">
        <v>2.502681E-2</v>
      </c>
      <c r="F11" s="11">
        <v>16.9984091</v>
      </c>
      <c r="G11" s="9">
        <v>2.3905651699999999</v>
      </c>
      <c r="H11" s="7">
        <v>1.4E-2</v>
      </c>
      <c r="I11" s="3" t="s">
        <v>22</v>
      </c>
    </row>
    <row r="12" spans="1:13" x14ac:dyDescent="0.2">
      <c r="A12" s="4" t="s">
        <v>18</v>
      </c>
      <c r="B12" s="7">
        <v>2.777526E-2</v>
      </c>
      <c r="C12" s="9">
        <v>7.4886600000000003E-3</v>
      </c>
      <c r="D12" s="7">
        <v>0.15560404999999999</v>
      </c>
      <c r="E12" s="3">
        <v>2.8976310000000002E-2</v>
      </c>
      <c r="F12" s="11">
        <v>4.5098043299999997</v>
      </c>
      <c r="G12" s="9">
        <v>0.78481646999999999</v>
      </c>
      <c r="H12" s="7">
        <v>4.191479E-2</v>
      </c>
      <c r="I12" s="3">
        <v>1.246764E-2</v>
      </c>
    </row>
    <row r="13" spans="1:13" x14ac:dyDescent="0.2">
      <c r="A13" s="4" t="s">
        <v>19</v>
      </c>
      <c r="B13" s="7">
        <v>2.1533900000000002E-2</v>
      </c>
      <c r="C13" s="9">
        <v>5.61561E-3</v>
      </c>
      <c r="D13" s="7">
        <v>0.17113444</v>
      </c>
      <c r="E13" s="3">
        <v>2.4076770000000001E-2</v>
      </c>
      <c r="F13" s="11">
        <v>9.2961627199999999</v>
      </c>
      <c r="G13" s="9">
        <v>1.4602046</v>
      </c>
      <c r="H13" s="7">
        <v>3.8697599999999999E-2</v>
      </c>
      <c r="I13" s="3">
        <v>1.1278410000000001E-2</v>
      </c>
    </row>
    <row r="14" spans="1:13" x14ac:dyDescent="0.2">
      <c r="A14" s="4" t="s">
        <v>24</v>
      </c>
      <c r="B14" s="7">
        <v>2.7327540000000001E-2</v>
      </c>
      <c r="C14" s="9">
        <v>6.0353100000000003E-3</v>
      </c>
      <c r="D14" s="7">
        <v>0.15357802000000001</v>
      </c>
      <c r="E14" s="3">
        <v>2.7083280000000001E-2</v>
      </c>
      <c r="F14" s="11">
        <v>16.6955466</v>
      </c>
      <c r="G14" s="9">
        <v>2.2200246899999998</v>
      </c>
      <c r="H14" s="7">
        <v>3.1703040000000002E-2</v>
      </c>
      <c r="I14" s="3">
        <v>8.9230400000000001E-3</v>
      </c>
    </row>
    <row r="15" spans="1:13" x14ac:dyDescent="0.2">
      <c r="A15" s="4" t="s">
        <v>23</v>
      </c>
      <c r="B15" s="14">
        <v>2.0582994828377676E-2</v>
      </c>
      <c r="C15" s="15">
        <v>5.3161989694559108E-3</v>
      </c>
      <c r="D15" s="14">
        <v>0.17408056964510824</v>
      </c>
      <c r="E15" s="16">
        <v>2.3075296037758947E-2</v>
      </c>
      <c r="F15" s="17">
        <v>12.737861735770371</v>
      </c>
      <c r="G15" s="15">
        <v>2.2288279938308948</v>
      </c>
      <c r="H15" s="14">
        <v>3.7257680575451119E-2</v>
      </c>
      <c r="I15" s="16">
        <v>9.3773307640541877E-3</v>
      </c>
    </row>
    <row r="16" spans="1:13" x14ac:dyDescent="0.2">
      <c r="A16" s="4" t="s">
        <v>15</v>
      </c>
      <c r="B16" s="23">
        <v>5.2233254745574255E-2</v>
      </c>
      <c r="C16" s="24">
        <v>3.7362885036475802E-3</v>
      </c>
      <c r="D16" s="23">
        <v>0.15176090981071236</v>
      </c>
      <c r="E16" s="25">
        <v>2.1226370112877282E-2</v>
      </c>
      <c r="F16" s="26">
        <v>18.639314366974723</v>
      </c>
      <c r="G16" s="24">
        <v>0.98715661590865555</v>
      </c>
      <c r="H16" s="23">
        <v>1.4E-2</v>
      </c>
      <c r="I16" s="3" t="s">
        <v>22</v>
      </c>
    </row>
    <row r="17" spans="1:9" ht="17" thickBot="1" x14ac:dyDescent="0.25">
      <c r="A17" s="5" t="s">
        <v>16</v>
      </c>
      <c r="B17" s="27">
        <v>2.4353156907947995E-2</v>
      </c>
      <c r="C17" s="28">
        <v>2.7650934154743773E-3</v>
      </c>
      <c r="D17" s="27">
        <v>9.5157790017464203E-2</v>
      </c>
      <c r="E17" s="29">
        <v>2.0151026208759731E-2</v>
      </c>
      <c r="F17" s="30">
        <v>17.398055660426035</v>
      </c>
      <c r="G17" s="28">
        <v>1.9139817933918579</v>
      </c>
      <c r="H17" s="27">
        <v>1.4E-2</v>
      </c>
      <c r="I17" s="18" t="s">
        <v>22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2AECC-5AE9-3949-84C6-F4E092D33955}">
  <dimension ref="A1:L53"/>
  <sheetViews>
    <sheetView topLeftCell="A18" workbookViewId="0">
      <selection activeCell="H52" sqref="H52:H5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33</v>
      </c>
      <c r="G1" t="s">
        <v>4</v>
      </c>
      <c r="H1" t="s">
        <v>40</v>
      </c>
      <c r="I1" t="s">
        <v>7</v>
      </c>
      <c r="J1" t="s">
        <v>9</v>
      </c>
      <c r="K1" t="s">
        <v>31</v>
      </c>
      <c r="L1" t="s">
        <v>32</v>
      </c>
    </row>
    <row r="2" spans="1:12" x14ac:dyDescent="0.2">
      <c r="A2">
        <v>2.5110058544522199E-2</v>
      </c>
      <c r="B2">
        <v>0.114738269654886</v>
      </c>
      <c r="C2">
        <v>19.781747877897899</v>
      </c>
      <c r="D2">
        <v>1.4E-2</v>
      </c>
      <c r="G2">
        <f>C2/B2</f>
        <v>172.40758412514126</v>
      </c>
      <c r="H2">
        <f>2*A2*B2/(A2+B2)/D2</f>
        <v>2.9430707491938337</v>
      </c>
      <c r="I2">
        <v>402.04978582572897</v>
      </c>
      <c r="J2">
        <v>50869.708381505101</v>
      </c>
      <c r="K2">
        <v>126.525893496073</v>
      </c>
      <c r="L2">
        <v>3.20292311512849</v>
      </c>
    </row>
    <row r="3" spans="1:12" x14ac:dyDescent="0.2">
      <c r="A3">
        <v>2.2825874965853199E-2</v>
      </c>
      <c r="B3">
        <v>0.104191385667289</v>
      </c>
      <c r="C3">
        <v>19.743501276808999</v>
      </c>
      <c r="D3">
        <v>1.4E-2</v>
      </c>
      <c r="G3">
        <f t="shared" ref="G3:G51" si="0">C3/B3</f>
        <v>189.49264519674676</v>
      </c>
      <c r="H3">
        <f t="shared" ref="H3:H51" si="1">2*A3*B3/(A3+B3)/D3</f>
        <v>2.6748440441487253</v>
      </c>
      <c r="I3">
        <v>400.40264430670197</v>
      </c>
      <c r="J3">
        <v>55140.676897267098</v>
      </c>
      <c r="K3">
        <v>137.71306878540599</v>
      </c>
      <c r="L3">
        <v>2.9287810438605599</v>
      </c>
    </row>
    <row r="4" spans="1:12" x14ac:dyDescent="0.2">
      <c r="A4">
        <v>2.42245198803272E-2</v>
      </c>
      <c r="B4">
        <v>0.106244936803731</v>
      </c>
      <c r="C4">
        <v>19.079217188322399</v>
      </c>
      <c r="D4">
        <v>1.4E-2</v>
      </c>
      <c r="G4">
        <f t="shared" si="0"/>
        <v>179.57766047306262</v>
      </c>
      <c r="H4">
        <f t="shared" si="1"/>
        <v>2.8181008240753891</v>
      </c>
      <c r="I4">
        <v>400.14787494574898</v>
      </c>
      <c r="J4">
        <v>51639.035553268601</v>
      </c>
      <c r="K4">
        <v>129.04988077287601</v>
      </c>
      <c r="L4">
        <v>3.12493750506099</v>
      </c>
    </row>
    <row r="5" spans="1:12" x14ac:dyDescent="0.2">
      <c r="A5">
        <v>2.4442031602946401E-2</v>
      </c>
      <c r="B5">
        <v>0.10712449133775</v>
      </c>
      <c r="C5">
        <v>19.092509638849101</v>
      </c>
      <c r="D5">
        <v>1.4E-2</v>
      </c>
      <c r="G5">
        <f t="shared" si="0"/>
        <v>178.22730731717388</v>
      </c>
      <c r="H5">
        <f t="shared" si="1"/>
        <v>2.843037818656585</v>
      </c>
      <c r="I5">
        <v>400.761143403049</v>
      </c>
      <c r="J5">
        <v>51358.4312107359</v>
      </c>
      <c r="K5">
        <v>128.152222480023</v>
      </c>
      <c r="L5">
        <v>3.1518217738271401</v>
      </c>
    </row>
    <row r="6" spans="1:12" x14ac:dyDescent="0.2">
      <c r="A6">
        <v>2.31609374243173E-2</v>
      </c>
      <c r="B6">
        <v>0.100889295021844</v>
      </c>
      <c r="C6">
        <v>19.116458521707901</v>
      </c>
      <c r="D6">
        <v>1.4E-2</v>
      </c>
      <c r="G6">
        <f t="shared" si="0"/>
        <v>189.47955298497141</v>
      </c>
      <c r="H6">
        <f t="shared" si="1"/>
        <v>2.6909498131833192</v>
      </c>
      <c r="I6">
        <v>402.48650010196798</v>
      </c>
      <c r="J6">
        <v>54387.876703208203</v>
      </c>
      <c r="K6">
        <v>135.12969177706401</v>
      </c>
      <c r="L6">
        <v>3.0007263475333801</v>
      </c>
    </row>
    <row r="7" spans="1:12" x14ac:dyDescent="0.2">
      <c r="A7">
        <v>2.3386374686202398E-2</v>
      </c>
      <c r="B7">
        <v>9.8088489047190905E-2</v>
      </c>
      <c r="C7">
        <v>18.473297231345001</v>
      </c>
      <c r="D7">
        <v>1.4E-2</v>
      </c>
      <c r="G7">
        <f t="shared" si="0"/>
        <v>188.33297781207943</v>
      </c>
      <c r="H7">
        <f t="shared" si="1"/>
        <v>2.6977176144684005</v>
      </c>
      <c r="I7">
        <v>400.78228366055703</v>
      </c>
      <c r="J7">
        <v>52980.259042875601</v>
      </c>
      <c r="K7">
        <v>132.192118271743</v>
      </c>
      <c r="L7">
        <v>3.0549265378153501</v>
      </c>
    </row>
    <row r="8" spans="1:12" x14ac:dyDescent="0.2">
      <c r="A8">
        <v>2.25203698874324E-2</v>
      </c>
      <c r="B8">
        <v>9.6493870896687303E-2</v>
      </c>
      <c r="C8">
        <v>18.779052156670801</v>
      </c>
      <c r="D8">
        <v>1.4E-2</v>
      </c>
      <c r="G8">
        <f t="shared" si="0"/>
        <v>194.61393746735368</v>
      </c>
      <c r="H8">
        <f t="shared" si="1"/>
        <v>2.6084245406820066</v>
      </c>
      <c r="I8">
        <v>400.137092589568</v>
      </c>
      <c r="J8">
        <v>54968.280017939796</v>
      </c>
      <c r="K8">
        <v>137.37361778234899</v>
      </c>
      <c r="L8">
        <v>2.93412390971532</v>
      </c>
    </row>
    <row r="9" spans="1:12" x14ac:dyDescent="0.2">
      <c r="A9">
        <v>2.5887152282209801E-2</v>
      </c>
      <c r="B9">
        <v>0.115568642911694</v>
      </c>
      <c r="C9">
        <v>19.4745886131162</v>
      </c>
      <c r="D9">
        <v>1.4E-2</v>
      </c>
      <c r="G9">
        <f t="shared" si="0"/>
        <v>168.51100889016007</v>
      </c>
      <c r="H9">
        <f t="shared" si="1"/>
        <v>3.0213810954685756</v>
      </c>
      <c r="I9">
        <v>403.56552541467101</v>
      </c>
      <c r="J9">
        <v>49557.831332870599</v>
      </c>
      <c r="K9">
        <v>122.799962365341</v>
      </c>
      <c r="L9">
        <v>3.3133468810455899</v>
      </c>
    </row>
    <row r="10" spans="1:12" x14ac:dyDescent="0.2">
      <c r="A10">
        <v>2.3489193761442002E-2</v>
      </c>
      <c r="B10">
        <v>9.6482056320208398E-2</v>
      </c>
      <c r="C10">
        <v>18.1028947611596</v>
      </c>
      <c r="D10">
        <v>1.4E-2</v>
      </c>
      <c r="G10">
        <f t="shared" si="0"/>
        <v>187.62965313549091</v>
      </c>
      <c r="H10">
        <f t="shared" si="1"/>
        <v>2.6986057241277619</v>
      </c>
      <c r="I10">
        <v>399.25098185136801</v>
      </c>
      <c r="J10">
        <v>52106.596912585999</v>
      </c>
      <c r="K10">
        <v>130.51087982542299</v>
      </c>
      <c r="L10">
        <v>3.0827601695668099</v>
      </c>
    </row>
    <row r="11" spans="1:12" x14ac:dyDescent="0.2">
      <c r="A11">
        <v>2.26322137699063E-2</v>
      </c>
      <c r="B11">
        <v>9.25722931512621E-2</v>
      </c>
      <c r="C11">
        <v>18.102623136678201</v>
      </c>
      <c r="D11">
        <v>1.4E-2</v>
      </c>
      <c r="G11">
        <f t="shared" si="0"/>
        <v>195.55120134162297</v>
      </c>
      <c r="H11">
        <f t="shared" si="1"/>
        <v>2.5980083886864804</v>
      </c>
      <c r="I11">
        <v>399.999456744398</v>
      </c>
      <c r="J11">
        <v>54081.779244897298</v>
      </c>
      <c r="K11">
        <v>135.20463173892699</v>
      </c>
      <c r="L11">
        <v>2.9805190145935598</v>
      </c>
    </row>
    <row r="12" spans="1:12" x14ac:dyDescent="0.2">
      <c r="A12">
        <v>2.46942336824683E-2</v>
      </c>
      <c r="B12">
        <v>0.103543703631249</v>
      </c>
      <c r="C12">
        <v>18.616359279308899</v>
      </c>
      <c r="D12">
        <v>1.4E-2</v>
      </c>
      <c r="G12">
        <f t="shared" si="0"/>
        <v>179.79228699030782</v>
      </c>
      <c r="H12">
        <f t="shared" si="1"/>
        <v>2.8484243178623547</v>
      </c>
      <c r="I12">
        <v>404.72735926431</v>
      </c>
      <c r="J12">
        <v>51351.689216583902</v>
      </c>
      <c r="K12">
        <v>126.87970813222999</v>
      </c>
      <c r="L12">
        <v>3.2151914337071998</v>
      </c>
    </row>
    <row r="13" spans="1:12" x14ac:dyDescent="0.2">
      <c r="A13">
        <v>2.3461493560695799E-2</v>
      </c>
      <c r="B13">
        <v>9.4694849084579799E-2</v>
      </c>
      <c r="C13">
        <v>18.029694300958099</v>
      </c>
      <c r="D13">
        <v>1.4E-2</v>
      </c>
      <c r="G13">
        <f t="shared" si="0"/>
        <v>190.3978355238128</v>
      </c>
      <c r="H13">
        <f t="shared" si="1"/>
        <v>2.6861294140217238</v>
      </c>
      <c r="I13">
        <v>403.05178654996598</v>
      </c>
      <c r="J13">
        <v>52933.566090667999</v>
      </c>
      <c r="K13">
        <v>131.33192273818599</v>
      </c>
      <c r="L13">
        <v>3.0925024206051699</v>
      </c>
    </row>
    <row r="14" spans="1:12" x14ac:dyDescent="0.2">
      <c r="A14">
        <v>2.4685389413907299E-2</v>
      </c>
      <c r="B14">
        <v>0.100015474058154</v>
      </c>
      <c r="C14">
        <v>17.973592817608001</v>
      </c>
      <c r="D14">
        <v>1.4E-2</v>
      </c>
      <c r="G14">
        <f t="shared" si="0"/>
        <v>179.708120037078</v>
      </c>
      <c r="H14">
        <f t="shared" si="1"/>
        <v>2.8283925179019951</v>
      </c>
      <c r="I14">
        <v>401.33307507734997</v>
      </c>
      <c r="J14">
        <v>50108.249782402097</v>
      </c>
      <c r="K14">
        <v>124.854523322666</v>
      </c>
      <c r="L14">
        <v>3.2403586426294502</v>
      </c>
    </row>
    <row r="15" spans="1:12" x14ac:dyDescent="0.2">
      <c r="A15">
        <v>2.59814693548613E-2</v>
      </c>
      <c r="B15">
        <v>0.11491396038531899</v>
      </c>
      <c r="C15">
        <v>19.221913260366001</v>
      </c>
      <c r="D15">
        <v>1.4E-2</v>
      </c>
      <c r="G15">
        <f t="shared" si="0"/>
        <v>167.27221998017333</v>
      </c>
      <c r="H15">
        <f t="shared" si="1"/>
        <v>3.027203067959793</v>
      </c>
      <c r="I15">
        <v>401.32841689786898</v>
      </c>
      <c r="J15">
        <v>48745.323437209401</v>
      </c>
      <c r="K15">
        <v>121.459935017794</v>
      </c>
      <c r="L15">
        <v>3.3316340145674501</v>
      </c>
    </row>
    <row r="16" spans="1:12" x14ac:dyDescent="0.2">
      <c r="A16">
        <v>2.2691700701746701E-2</v>
      </c>
      <c r="B16">
        <v>9.0125836986612307E-2</v>
      </c>
      <c r="C16">
        <v>17.6294689201018</v>
      </c>
      <c r="D16">
        <v>1.4E-2</v>
      </c>
      <c r="G16">
        <f t="shared" si="0"/>
        <v>195.60948901612485</v>
      </c>
      <c r="H16">
        <f t="shared" si="1"/>
        <v>2.5896537520407703</v>
      </c>
      <c r="I16">
        <v>398.527732106359</v>
      </c>
      <c r="J16">
        <v>53176.026200932203</v>
      </c>
      <c r="K16">
        <v>133.43118161408299</v>
      </c>
      <c r="L16">
        <v>3.0093194612406702</v>
      </c>
    </row>
    <row r="17" spans="1:12" x14ac:dyDescent="0.2">
      <c r="A17">
        <v>2.6638413432891299E-2</v>
      </c>
      <c r="B17">
        <v>0.12236622969345</v>
      </c>
      <c r="C17">
        <v>19.956854016940198</v>
      </c>
      <c r="D17">
        <v>1.4E-2</v>
      </c>
      <c r="G17">
        <f t="shared" si="0"/>
        <v>163.0911900034495</v>
      </c>
      <c r="H17">
        <f t="shared" si="1"/>
        <v>3.1251588142356499</v>
      </c>
      <c r="I17">
        <v>404.58253223183198</v>
      </c>
      <c r="J17">
        <v>48791.610242435803</v>
      </c>
      <c r="K17">
        <v>120.59742167632</v>
      </c>
      <c r="L17">
        <v>3.3828700197801802</v>
      </c>
    </row>
    <row r="18" spans="1:12" x14ac:dyDescent="0.2">
      <c r="A18">
        <v>2.4546968132468899E-2</v>
      </c>
      <c r="B18">
        <v>9.5839465670782401E-2</v>
      </c>
      <c r="C18">
        <v>17.432567121665599</v>
      </c>
      <c r="D18">
        <v>1.4E-2</v>
      </c>
      <c r="G18">
        <f t="shared" si="0"/>
        <v>181.89340893811021</v>
      </c>
      <c r="H18">
        <f t="shared" si="1"/>
        <v>2.791686542045293</v>
      </c>
      <c r="I18">
        <v>400.46642061050198</v>
      </c>
      <c r="J18">
        <v>49707.640043687497</v>
      </c>
      <c r="K18">
        <v>124.12436470431</v>
      </c>
      <c r="L18">
        <v>3.2525359344776801</v>
      </c>
    </row>
    <row r="19" spans="1:12" x14ac:dyDescent="0.2">
      <c r="A19">
        <v>2.6093373242822199E-2</v>
      </c>
      <c r="B19">
        <v>0.11104154491877399</v>
      </c>
      <c r="C19">
        <v>18.669663037466599</v>
      </c>
      <c r="D19">
        <v>1.4E-2</v>
      </c>
      <c r="G19">
        <f t="shared" si="0"/>
        <v>168.13223421128831</v>
      </c>
      <c r="H19">
        <f t="shared" si="1"/>
        <v>3.0183502243815301</v>
      </c>
      <c r="I19">
        <v>401.904412130183</v>
      </c>
      <c r="J19">
        <v>48267.291019777003</v>
      </c>
      <c r="K19">
        <v>120.096444734084</v>
      </c>
      <c r="L19">
        <v>3.3746130123997098</v>
      </c>
    </row>
    <row r="20" spans="1:12" x14ac:dyDescent="0.2">
      <c r="A20">
        <v>2.27374956985197E-2</v>
      </c>
      <c r="B20">
        <v>8.3738393078770998E-2</v>
      </c>
      <c r="C20">
        <v>16.666487949333199</v>
      </c>
      <c r="D20">
        <v>1.4E-2</v>
      </c>
      <c r="G20">
        <f t="shared" si="0"/>
        <v>199.03042483339001</v>
      </c>
      <c r="H20">
        <f t="shared" si="1"/>
        <v>2.5545707702251916</v>
      </c>
      <c r="I20">
        <v>399.10788356859598</v>
      </c>
      <c r="J20">
        <v>52228.1906285324</v>
      </c>
      <c r="K20">
        <v>130.862337675562</v>
      </c>
      <c r="L20">
        <v>3.07331510207137</v>
      </c>
    </row>
    <row r="21" spans="1:12" x14ac:dyDescent="0.2">
      <c r="A21">
        <v>2.6746197374298401E-2</v>
      </c>
      <c r="B21">
        <v>0.11943894485645</v>
      </c>
      <c r="C21">
        <v>19.401131348099501</v>
      </c>
      <c r="D21">
        <v>1.4E-2</v>
      </c>
      <c r="G21">
        <f t="shared" si="0"/>
        <v>162.43555543308864</v>
      </c>
      <c r="H21">
        <f t="shared" si="1"/>
        <v>3.1218118774987427</v>
      </c>
      <c r="I21">
        <v>402.32518864221203</v>
      </c>
      <c r="J21">
        <v>47775.352024660802</v>
      </c>
      <c r="K21">
        <v>118.74810072393301</v>
      </c>
      <c r="L21">
        <v>3.4168295383845302</v>
      </c>
    </row>
    <row r="22" spans="1:12" x14ac:dyDescent="0.2">
      <c r="A22">
        <v>2.2320078574974599E-2</v>
      </c>
      <c r="B22">
        <v>8.1580378454109898E-2</v>
      </c>
      <c r="C22">
        <v>16.614091304709099</v>
      </c>
      <c r="D22">
        <v>1.4E-2</v>
      </c>
      <c r="G22">
        <f t="shared" si="0"/>
        <v>203.65303053913578</v>
      </c>
      <c r="H22">
        <f t="shared" si="1"/>
        <v>2.5036057304103583</v>
      </c>
      <c r="I22">
        <v>399.81568456733299</v>
      </c>
      <c r="J22">
        <v>53210.869625671199</v>
      </c>
      <c r="K22">
        <v>133.08849972520301</v>
      </c>
      <c r="L22">
        <v>3.0268773239086699</v>
      </c>
    </row>
    <row r="23" spans="1:12" x14ac:dyDescent="0.2">
      <c r="A23">
        <v>2.12886579223273E-2</v>
      </c>
      <c r="B23">
        <v>8.0491392317001198E-2</v>
      </c>
      <c r="C23">
        <v>17.1973935364121</v>
      </c>
      <c r="D23">
        <v>1.4E-2</v>
      </c>
      <c r="G23">
        <f t="shared" si="0"/>
        <v>213.65506349651886</v>
      </c>
      <c r="H23">
        <f t="shared" si="1"/>
        <v>2.4051215098484899</v>
      </c>
      <c r="I23">
        <v>402.57041924507598</v>
      </c>
      <c r="J23">
        <v>56842.470914155303</v>
      </c>
      <c r="K23">
        <v>141.19882683071799</v>
      </c>
      <c r="L23">
        <v>2.87142502077536</v>
      </c>
    </row>
    <row r="24" spans="1:12" x14ac:dyDescent="0.2">
      <c r="A24">
        <v>2.0628106265030401E-2</v>
      </c>
      <c r="B24">
        <v>7.6695177749534202E-2</v>
      </c>
      <c r="C24">
        <v>16.838820577284899</v>
      </c>
      <c r="D24">
        <v>1.4E-2</v>
      </c>
      <c r="G24">
        <f t="shared" si="0"/>
        <v>219.55514116253767</v>
      </c>
      <c r="H24">
        <f t="shared" si="1"/>
        <v>2.3222695262523585</v>
      </c>
      <c r="I24">
        <v>398.63154898683098</v>
      </c>
      <c r="J24">
        <v>57134.372160683502</v>
      </c>
      <c r="K24">
        <v>143.326267842817</v>
      </c>
      <c r="L24">
        <v>2.8008290741317898</v>
      </c>
    </row>
    <row r="25" spans="1:12" x14ac:dyDescent="0.2">
      <c r="A25">
        <v>2.1803080049266899E-2</v>
      </c>
      <c r="B25">
        <v>0.10327150456456501</v>
      </c>
      <c r="C25">
        <v>19.929001473442099</v>
      </c>
      <c r="D25">
        <v>1.4E-2</v>
      </c>
      <c r="G25">
        <f t="shared" si="0"/>
        <v>192.9767708669583</v>
      </c>
      <c r="H25">
        <f t="shared" si="1"/>
        <v>2.5717647797128147</v>
      </c>
      <c r="I25">
        <v>391.83395950082797</v>
      </c>
      <c r="J25">
        <v>55570.781038170098</v>
      </c>
      <c r="K25">
        <v>141.822268567441</v>
      </c>
      <c r="L25">
        <v>2.7824715756029401</v>
      </c>
    </row>
    <row r="26" spans="1:12" x14ac:dyDescent="0.2">
      <c r="A26">
        <v>2.4063875312771901E-2</v>
      </c>
      <c r="B26">
        <v>8.2316657463360698E-2</v>
      </c>
      <c r="C26">
        <v>15.924655637690799</v>
      </c>
      <c r="D26">
        <v>1.4E-2</v>
      </c>
      <c r="G26">
        <f t="shared" si="0"/>
        <v>193.45605286243423</v>
      </c>
      <c r="H26">
        <f t="shared" si="1"/>
        <v>2.6600701807659104</v>
      </c>
      <c r="I26">
        <v>403.96129661816201</v>
      </c>
      <c r="J26">
        <v>49788.4041754477</v>
      </c>
      <c r="K26">
        <v>123.250431643479</v>
      </c>
      <c r="L26">
        <v>3.3043752172282099</v>
      </c>
    </row>
    <row r="27" spans="1:12" x14ac:dyDescent="0.2">
      <c r="A27">
        <v>2.23293078412998E-2</v>
      </c>
      <c r="B27">
        <v>7.3648687341722502E-2</v>
      </c>
      <c r="C27">
        <v>15.456623246294001</v>
      </c>
      <c r="D27">
        <v>1.4E-2</v>
      </c>
      <c r="G27">
        <f t="shared" si="0"/>
        <v>209.86963657039567</v>
      </c>
      <c r="H27">
        <f t="shared" si="1"/>
        <v>2.4477697185023453</v>
      </c>
      <c r="I27">
        <v>401.42180662647303</v>
      </c>
      <c r="J27">
        <v>52149.967848617802</v>
      </c>
      <c r="K27">
        <v>129.91314120895299</v>
      </c>
      <c r="L27">
        <v>3.1138936097741698</v>
      </c>
    </row>
    <row r="28" spans="1:12" x14ac:dyDescent="0.2">
      <c r="A28">
        <v>2.7218591511556801E-2</v>
      </c>
      <c r="B28">
        <v>0.11329350960566199</v>
      </c>
      <c r="C28">
        <v>18.4918957917154</v>
      </c>
      <c r="D28">
        <v>1.4E-2</v>
      </c>
      <c r="G28">
        <f t="shared" si="0"/>
        <v>163.22113999362981</v>
      </c>
      <c r="H28">
        <f t="shared" si="1"/>
        <v>3.1351542316066703</v>
      </c>
      <c r="I28">
        <v>405.56526358442301</v>
      </c>
      <c r="J28">
        <v>47003.704598259501</v>
      </c>
      <c r="K28">
        <v>115.89677129356799</v>
      </c>
      <c r="L28">
        <v>3.5298229795176699</v>
      </c>
    </row>
    <row r="29" spans="1:12" x14ac:dyDescent="0.2">
      <c r="A29">
        <v>2.5870010087211001E-2</v>
      </c>
      <c r="B29">
        <v>9.40322829311004E-2</v>
      </c>
      <c r="C29">
        <v>16.6321012939339</v>
      </c>
      <c r="D29">
        <v>1.4E-2</v>
      </c>
      <c r="G29">
        <f t="shared" si="0"/>
        <v>176.87650214895473</v>
      </c>
      <c r="H29">
        <f t="shared" si="1"/>
        <v>2.8983314505676465</v>
      </c>
      <c r="I29">
        <v>404.26645975114798</v>
      </c>
      <c r="J29">
        <v>47381.698484947701</v>
      </c>
      <c r="K29">
        <v>117.204129459847</v>
      </c>
      <c r="L29">
        <v>3.4789336801566701</v>
      </c>
    </row>
    <row r="30" spans="1:12" x14ac:dyDescent="0.2">
      <c r="A30">
        <v>2.0944925168029802E-2</v>
      </c>
      <c r="B30">
        <v>6.9440858085653603E-2</v>
      </c>
      <c r="C30">
        <v>15.456838545080201</v>
      </c>
      <c r="D30">
        <v>1.4E-2</v>
      </c>
      <c r="G30">
        <f t="shared" si="0"/>
        <v>222.58997038911252</v>
      </c>
      <c r="H30">
        <f t="shared" si="1"/>
        <v>2.2987710864813953</v>
      </c>
      <c r="I30">
        <v>398.63851311040798</v>
      </c>
      <c r="J30">
        <v>54621.708341251498</v>
      </c>
      <c r="K30">
        <v>137.02065040094001</v>
      </c>
      <c r="L30">
        <v>2.9307205335025701</v>
      </c>
    </row>
    <row r="31" spans="1:12" x14ac:dyDescent="0.2">
      <c r="A31">
        <v>2.4328049840952898E-2</v>
      </c>
      <c r="B31">
        <v>7.8939984041489705E-2</v>
      </c>
      <c r="C31">
        <v>15.152695282977501</v>
      </c>
      <c r="D31">
        <v>1.4E-2</v>
      </c>
      <c r="G31">
        <f t="shared" si="0"/>
        <v>191.95209458128932</v>
      </c>
      <c r="H31">
        <f t="shared" si="1"/>
        <v>2.6566869505974551</v>
      </c>
      <c r="I31">
        <v>399.827486060296</v>
      </c>
      <c r="J31">
        <v>47596.191112127803</v>
      </c>
      <c r="K31">
        <v>119.041818713159</v>
      </c>
      <c r="L31">
        <v>3.3871681275249998</v>
      </c>
    </row>
    <row r="32" spans="1:12" x14ac:dyDescent="0.2">
      <c r="A32">
        <v>2.3810289055039301E-2</v>
      </c>
      <c r="B32">
        <v>7.6499430954561604E-2</v>
      </c>
      <c r="C32">
        <v>15.182038125956799</v>
      </c>
      <c r="D32">
        <v>1.4E-2</v>
      </c>
      <c r="G32">
        <f t="shared" si="0"/>
        <v>198.45949095980177</v>
      </c>
      <c r="H32">
        <f t="shared" si="1"/>
        <v>2.5940707346916483</v>
      </c>
      <c r="I32">
        <v>403.12279100181701</v>
      </c>
      <c r="J32">
        <v>49211.3691320621</v>
      </c>
      <c r="K32">
        <v>122.075383060742</v>
      </c>
      <c r="L32">
        <v>3.3295190220424602</v>
      </c>
    </row>
    <row r="33" spans="1:12" x14ac:dyDescent="0.2">
      <c r="A33">
        <v>2.2380742266272499E-2</v>
      </c>
      <c r="B33">
        <v>6.9586160904863706E-2</v>
      </c>
      <c r="C33">
        <v>14.662021827114801</v>
      </c>
      <c r="D33">
        <v>1.4E-2</v>
      </c>
      <c r="G33">
        <f t="shared" si="0"/>
        <v>210.70312884713263</v>
      </c>
      <c r="H33">
        <f t="shared" si="1"/>
        <v>2.4191776432768273</v>
      </c>
      <c r="I33">
        <v>397.49517174486903</v>
      </c>
      <c r="J33">
        <v>50181.509020082602</v>
      </c>
      <c r="K33">
        <v>126.24432342109399</v>
      </c>
      <c r="L33">
        <v>3.1737579866867001</v>
      </c>
    </row>
    <row r="34" spans="1:12" x14ac:dyDescent="0.2">
      <c r="A34">
        <v>2.69831483617642E-2</v>
      </c>
      <c r="B34">
        <v>0.104181882112486</v>
      </c>
      <c r="C34">
        <v>17.3351126308944</v>
      </c>
      <c r="D34">
        <v>1.4E-2</v>
      </c>
      <c r="G34">
        <f t="shared" si="0"/>
        <v>166.39277654993353</v>
      </c>
      <c r="H34">
        <f t="shared" si="1"/>
        <v>3.0617428740450237</v>
      </c>
      <c r="I34">
        <v>402.94559837879598</v>
      </c>
      <c r="J34">
        <v>45953.1412638209</v>
      </c>
      <c r="K34">
        <v>114.043040670274</v>
      </c>
      <c r="L34">
        <v>3.56453255317252</v>
      </c>
    </row>
    <row r="35" spans="1:12" x14ac:dyDescent="0.2">
      <c r="A35">
        <v>2.7418307877649501E-2</v>
      </c>
      <c r="B35">
        <v>0.129355285644524</v>
      </c>
      <c r="C35">
        <v>19.8657103227048</v>
      </c>
      <c r="D35">
        <v>1.4E-2</v>
      </c>
      <c r="G35">
        <f t="shared" si="0"/>
        <v>153.57478609182581</v>
      </c>
      <c r="H35">
        <f t="shared" si="1"/>
        <v>3.2318699376054769</v>
      </c>
      <c r="I35">
        <v>394.51217445299301</v>
      </c>
      <c r="J35">
        <v>45423.716152391396</v>
      </c>
      <c r="K35">
        <v>115.138946511279</v>
      </c>
      <c r="L35">
        <v>3.4564203237499602</v>
      </c>
    </row>
    <row r="36" spans="1:12" x14ac:dyDescent="0.2">
      <c r="A36">
        <v>2.1449100083114899E-2</v>
      </c>
      <c r="B36">
        <v>6.3577715591619705E-2</v>
      </c>
      <c r="C36">
        <v>14.1849039520269</v>
      </c>
      <c r="D36">
        <v>1.4E-2</v>
      </c>
      <c r="G36">
        <f t="shared" si="0"/>
        <v>223.11125557170283</v>
      </c>
      <c r="H36">
        <f t="shared" si="1"/>
        <v>2.291184381839467</v>
      </c>
      <c r="I36">
        <v>396.97569705102802</v>
      </c>
      <c r="J36">
        <v>51304.834017659698</v>
      </c>
      <c r="K36">
        <v>129.23923151664599</v>
      </c>
      <c r="L36">
        <v>3.0955869928111599</v>
      </c>
    </row>
    <row r="37" spans="1:12" x14ac:dyDescent="0.2">
      <c r="A37">
        <v>2.0218127674186601E-2</v>
      </c>
      <c r="B37">
        <v>8.9939335653482194E-2</v>
      </c>
      <c r="C37">
        <v>19.339322620739399</v>
      </c>
      <c r="D37">
        <v>1.4E-2</v>
      </c>
      <c r="G37">
        <f t="shared" si="0"/>
        <v>215.02630056385829</v>
      </c>
      <c r="H37">
        <f t="shared" si="1"/>
        <v>2.3581891856603887</v>
      </c>
      <c r="I37">
        <v>398.495899212675</v>
      </c>
      <c r="J37">
        <v>60776.223666703103</v>
      </c>
      <c r="K37">
        <v>152.514050425064</v>
      </c>
      <c r="L37">
        <v>2.63009204819432</v>
      </c>
    </row>
    <row r="38" spans="1:12" x14ac:dyDescent="0.2">
      <c r="A38">
        <v>2.4843573997926E-2</v>
      </c>
      <c r="B38">
        <v>7.6382408076338004E-2</v>
      </c>
      <c r="C38">
        <v>14.603387917907099</v>
      </c>
      <c r="D38">
        <v>1.4E-2</v>
      </c>
      <c r="G38">
        <f t="shared" si="0"/>
        <v>191.18784397727026</v>
      </c>
      <c r="H38">
        <f t="shared" si="1"/>
        <v>2.678041981344994</v>
      </c>
      <c r="I38">
        <v>401.101997692574</v>
      </c>
      <c r="J38">
        <v>46267.173906213196</v>
      </c>
      <c r="K38">
        <v>115.35014577931599</v>
      </c>
      <c r="L38">
        <v>3.5076649440102998</v>
      </c>
    </row>
    <row r="39" spans="1:12" x14ac:dyDescent="0.2">
      <c r="A39">
        <v>2.8359764548795002E-2</v>
      </c>
      <c r="B39">
        <v>0.121400215858883</v>
      </c>
      <c r="C39">
        <v>18.711867115921599</v>
      </c>
      <c r="D39">
        <v>1.4E-2</v>
      </c>
      <c r="G39">
        <f t="shared" si="0"/>
        <v>154.13372195048225</v>
      </c>
      <c r="H39">
        <f t="shared" si="1"/>
        <v>3.2841899308848035</v>
      </c>
      <c r="I39">
        <v>401.90682204557697</v>
      </c>
      <c r="J39">
        <v>44707.978443683998</v>
      </c>
      <c r="K39">
        <v>111.23966051667099</v>
      </c>
      <c r="L39">
        <v>3.64575525869658</v>
      </c>
    </row>
    <row r="40" spans="1:12" x14ac:dyDescent="0.2">
      <c r="A40">
        <v>2.03529317449739E-2</v>
      </c>
      <c r="B40">
        <v>5.9647927720591597E-2</v>
      </c>
      <c r="C40">
        <v>14.0996354571087</v>
      </c>
      <c r="D40">
        <v>1.4E-2</v>
      </c>
      <c r="G40">
        <f t="shared" si="0"/>
        <v>236.38097744410388</v>
      </c>
      <c r="H40">
        <f t="shared" si="1"/>
        <v>2.1678520701194639</v>
      </c>
      <c r="I40">
        <v>396.516116523471</v>
      </c>
      <c r="J40">
        <v>53506.710245163202</v>
      </c>
      <c r="K40">
        <v>134.94208183589899</v>
      </c>
      <c r="L40">
        <v>2.9603550362108599</v>
      </c>
    </row>
    <row r="41" spans="1:12" x14ac:dyDescent="0.2">
      <c r="A41">
        <v>2.81547014040022E-2</v>
      </c>
      <c r="B41">
        <v>0.113609528669234</v>
      </c>
      <c r="C41">
        <v>18.052091657559401</v>
      </c>
      <c r="D41">
        <v>1.4E-2</v>
      </c>
      <c r="G41">
        <f t="shared" si="0"/>
        <v>158.89592949651936</v>
      </c>
      <c r="H41">
        <f t="shared" si="1"/>
        <v>3.2233018710807713</v>
      </c>
      <c r="I41">
        <v>406.03611567554299</v>
      </c>
      <c r="J41">
        <v>45316.781126692498</v>
      </c>
      <c r="K41">
        <v>111.60775945089701</v>
      </c>
      <c r="L41">
        <v>3.6709550730552301</v>
      </c>
    </row>
    <row r="42" spans="1:12" x14ac:dyDescent="0.2">
      <c r="A42">
        <v>2.4103615946839799E-2</v>
      </c>
      <c r="B42">
        <v>7.0313814893618806E-2</v>
      </c>
      <c r="C42">
        <v>13.9558838675564</v>
      </c>
      <c r="D42">
        <v>1.4E-2</v>
      </c>
      <c r="G42">
        <f t="shared" si="0"/>
        <v>198.47996995570409</v>
      </c>
      <c r="H42">
        <f t="shared" si="1"/>
        <v>2.5643224907376343</v>
      </c>
      <c r="I42">
        <v>397.44340521952302</v>
      </c>
      <c r="J42">
        <v>45995.8843692667</v>
      </c>
      <c r="K42">
        <v>115.729393833724</v>
      </c>
      <c r="L42">
        <v>3.4641811652516101</v>
      </c>
    </row>
    <row r="43" spans="1:12" x14ac:dyDescent="0.2">
      <c r="A43">
        <v>1.9502962112648101E-2</v>
      </c>
      <c r="B43">
        <v>6.4312691461475904E-2</v>
      </c>
      <c r="C43">
        <v>15.3178032216929</v>
      </c>
      <c r="D43">
        <v>1.4E-2</v>
      </c>
      <c r="G43">
        <f t="shared" si="0"/>
        <v>238.17698923187584</v>
      </c>
      <c r="H43">
        <f t="shared" si="1"/>
        <v>2.1378345238276619</v>
      </c>
      <c r="I43">
        <v>395.052468472295</v>
      </c>
      <c r="J43">
        <v>57171.950643039701</v>
      </c>
      <c r="K43">
        <v>144.719892180725</v>
      </c>
      <c r="L43">
        <v>2.7487668024098202</v>
      </c>
    </row>
    <row r="44" spans="1:12" x14ac:dyDescent="0.2">
      <c r="A44">
        <v>2.5652335877114199E-2</v>
      </c>
      <c r="B44">
        <v>7.5944846880098602E-2</v>
      </c>
      <c r="C44">
        <v>14.317838822314</v>
      </c>
      <c r="D44">
        <v>1.4E-2</v>
      </c>
      <c r="G44">
        <f t="shared" si="0"/>
        <v>188.52943169296191</v>
      </c>
      <c r="H44">
        <f t="shared" si="1"/>
        <v>2.7393373762001567</v>
      </c>
      <c r="I44">
        <v>404.65520759759602</v>
      </c>
      <c r="J44">
        <v>45215.727478291898</v>
      </c>
      <c r="K44">
        <v>111.738899263731</v>
      </c>
      <c r="L44">
        <v>3.65413788910694</v>
      </c>
    </row>
    <row r="45" spans="1:12" x14ac:dyDescent="0.2">
      <c r="A45">
        <v>2.9101996980483599E-2</v>
      </c>
      <c r="B45">
        <v>0.12283984866023701</v>
      </c>
      <c r="C45">
        <v>18.645810834299901</v>
      </c>
      <c r="D45">
        <v>1.4E-2</v>
      </c>
      <c r="G45">
        <f t="shared" si="0"/>
        <v>151.78959464426228</v>
      </c>
      <c r="H45">
        <f t="shared" si="1"/>
        <v>3.3611401874733411</v>
      </c>
      <c r="I45">
        <v>405.22930103630301</v>
      </c>
      <c r="J45">
        <v>44217.108092248302</v>
      </c>
      <c r="K45">
        <v>109.116265727011</v>
      </c>
      <c r="L45">
        <v>3.7480882114397902</v>
      </c>
    </row>
    <row r="46" spans="1:12" x14ac:dyDescent="0.2">
      <c r="A46">
        <v>2.2006749937284499E-2</v>
      </c>
      <c r="B46">
        <v>5.8450215385213201E-2</v>
      </c>
      <c r="C46">
        <v>13.044413673353899</v>
      </c>
      <c r="D46">
        <v>1.4E-2</v>
      </c>
      <c r="G46">
        <f t="shared" si="0"/>
        <v>223.17135338826978</v>
      </c>
      <c r="H46">
        <f t="shared" si="1"/>
        <v>2.2839171024213294</v>
      </c>
      <c r="I46">
        <v>394.56990162237003</v>
      </c>
      <c r="J46">
        <v>47852.8885505652</v>
      </c>
      <c r="K46">
        <v>121.278608312003</v>
      </c>
      <c r="L46">
        <v>3.2804661374103499</v>
      </c>
    </row>
    <row r="47" spans="1:12" x14ac:dyDescent="0.2">
      <c r="A47">
        <v>1.8999988122768999E-2</v>
      </c>
      <c r="B47">
        <v>6.1194138241908003E-2</v>
      </c>
      <c r="C47">
        <v>15.145186566515299</v>
      </c>
      <c r="D47">
        <v>1.4E-2</v>
      </c>
      <c r="G47">
        <f t="shared" si="0"/>
        <v>247.49407380563972</v>
      </c>
      <c r="H47">
        <f t="shared" si="1"/>
        <v>2.0712024549245429</v>
      </c>
      <c r="I47">
        <v>396.67071523727998</v>
      </c>
      <c r="J47">
        <v>58626.562262168402</v>
      </c>
      <c r="K47">
        <v>147.796547640527</v>
      </c>
      <c r="L47">
        <v>2.7021801371558198</v>
      </c>
    </row>
    <row r="48" spans="1:12" x14ac:dyDescent="0.2">
      <c r="A48">
        <v>2.9714635593871601E-2</v>
      </c>
      <c r="B48">
        <v>0.13108639392525201</v>
      </c>
      <c r="C48">
        <v>19.2558572632392</v>
      </c>
      <c r="D48">
        <v>1.4E-2</v>
      </c>
      <c r="G48">
        <f t="shared" si="0"/>
        <v>146.89440060590317</v>
      </c>
      <c r="H48">
        <f t="shared" si="1"/>
        <v>3.4605183796327479</v>
      </c>
      <c r="I48">
        <v>404.33153155875999</v>
      </c>
      <c r="J48">
        <v>43595.575289993903</v>
      </c>
      <c r="K48">
        <v>107.82135917504699</v>
      </c>
      <c r="L48">
        <v>3.7851187691422798</v>
      </c>
    </row>
    <row r="49" spans="1:12" x14ac:dyDescent="0.2">
      <c r="A49">
        <v>2.94527038672103E-2</v>
      </c>
      <c r="B49">
        <v>0.121719020295498</v>
      </c>
      <c r="C49">
        <v>18.2805257778605</v>
      </c>
      <c r="D49">
        <v>1.4E-2</v>
      </c>
      <c r="G49">
        <f t="shared" si="0"/>
        <v>150.18627108138693</v>
      </c>
      <c r="H49">
        <f t="shared" si="1"/>
        <v>3.3877785390150317</v>
      </c>
      <c r="I49">
        <v>404.07949429053798</v>
      </c>
      <c r="J49">
        <v>43267.177634080901</v>
      </c>
      <c r="K49">
        <v>107.075905225152</v>
      </c>
      <c r="L49">
        <v>3.80934287982608</v>
      </c>
    </row>
    <row r="50" spans="1:12" x14ac:dyDescent="0.2">
      <c r="A50">
        <v>2.89305023956806E-2</v>
      </c>
      <c r="B50">
        <v>0.109298680919708</v>
      </c>
      <c r="C50">
        <v>17.134755182275299</v>
      </c>
      <c r="D50">
        <v>1.4E-2</v>
      </c>
      <c r="G50">
        <f t="shared" si="0"/>
        <v>156.7700089158686</v>
      </c>
      <c r="H50">
        <f t="shared" si="1"/>
        <v>3.2679327748630125</v>
      </c>
      <c r="I50">
        <v>405.87296482835501</v>
      </c>
      <c r="J50">
        <v>43450.974759586003</v>
      </c>
      <c r="K50">
        <v>107.05560242959599</v>
      </c>
      <c r="L50">
        <v>3.82698278573061</v>
      </c>
    </row>
    <row r="51" spans="1:12" x14ac:dyDescent="0.2">
      <c r="A51">
        <v>2.9471523576513701E-2</v>
      </c>
      <c r="B51">
        <v>0.116727393292733</v>
      </c>
      <c r="C51">
        <v>17.7308770403165</v>
      </c>
      <c r="D51">
        <v>1.4E-2</v>
      </c>
      <c r="G51">
        <f t="shared" si="0"/>
        <v>151.89988005515031</v>
      </c>
      <c r="H51">
        <f t="shared" si="1"/>
        <v>3.3615004984011501</v>
      </c>
      <c r="I51">
        <v>405.16449287788498</v>
      </c>
      <c r="J51">
        <v>43044.4553440749</v>
      </c>
      <c r="K51">
        <v>106.239456074568</v>
      </c>
      <c r="L51">
        <v>3.8499295605519199</v>
      </c>
    </row>
    <row r="52" spans="1:12" s="1" customFormat="1" x14ac:dyDescent="0.2">
      <c r="A52" s="1">
        <f>AVERAGE(A2:A51)</f>
        <v>2.4353156907947995E-2</v>
      </c>
      <c r="B52" s="1">
        <f>AVERAGE(B2:B51)</f>
        <v>9.5157790017464203E-2</v>
      </c>
      <c r="C52" s="1">
        <f>AVERAGE(C2:C51)</f>
        <v>17.398055660426035</v>
      </c>
      <c r="D52" s="1">
        <f>AVERAGE(D2:D51)</f>
        <v>1.4000000000000011E-2</v>
      </c>
      <c r="G52" s="1">
        <f t="shared" ref="G52:L52" si="2">AVERAGE(G2:G51)</f>
        <v>187.60499762302493</v>
      </c>
      <c r="H52" s="1">
        <f t="shared" si="2"/>
        <v>2.7606034402731012</v>
      </c>
      <c r="I52" s="1">
        <f t="shared" si="2"/>
        <v>400.91296800988329</v>
      </c>
      <c r="J52" s="1">
        <f t="shared" si="2"/>
        <v>50331.266473623291</v>
      </c>
      <c r="K52" s="1">
        <f t="shared" si="2"/>
        <v>125.59534532740969</v>
      </c>
      <c r="L52" s="1">
        <f t="shared" si="2"/>
        <v>3.2458877319357793</v>
      </c>
    </row>
    <row r="53" spans="1:12" s="1" customFormat="1" x14ac:dyDescent="0.2">
      <c r="A53" s="1">
        <f>STDEV(A2:A51)</f>
        <v>2.7650934154743773E-3</v>
      </c>
      <c r="B53" s="1">
        <f>STDEV(B2:B51)</f>
        <v>2.0151026208759731E-2</v>
      </c>
      <c r="C53" s="1">
        <f>STDEV(C2:C51)</f>
        <v>1.9139817933918579</v>
      </c>
      <c r="D53" s="1">
        <f>STDEV(D2:D51)</f>
        <v>1.0514012000114565E-17</v>
      </c>
      <c r="G53" s="1">
        <f t="shared" ref="G53:L53" si="3">STDEV(G2:G51)</f>
        <v>24.917914034967911</v>
      </c>
      <c r="H53" s="1">
        <f t="shared" si="3"/>
        <v>0.35746665906744113</v>
      </c>
      <c r="I53" s="1">
        <f t="shared" si="3"/>
        <v>3.2968211302151524</v>
      </c>
      <c r="J53" s="1">
        <f t="shared" si="3"/>
        <v>4370.6543142675273</v>
      </c>
      <c r="K53" s="1">
        <f t="shared" si="3"/>
        <v>11.474609428016457</v>
      </c>
      <c r="L53" s="1">
        <f t="shared" si="3"/>
        <v>0.31465077394507401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DCF4-D9C9-BA44-8834-A05A1B6326F0}">
  <dimension ref="A1:L53"/>
  <sheetViews>
    <sheetView topLeftCell="A17" workbookViewId="0">
      <selection activeCell="H52" sqref="H52:H5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33</v>
      </c>
      <c r="G1" t="s">
        <v>4</v>
      </c>
      <c r="H1" t="s">
        <v>40</v>
      </c>
      <c r="I1" t="s">
        <v>7</v>
      </c>
      <c r="J1" t="s">
        <v>9</v>
      </c>
      <c r="K1" t="s">
        <v>31</v>
      </c>
      <c r="L1" t="s">
        <v>32</v>
      </c>
    </row>
    <row r="2" spans="1:12" x14ac:dyDescent="0.2">
      <c r="A2">
        <v>1.5699018682407199E-2</v>
      </c>
      <c r="B2">
        <v>0.197383549639608</v>
      </c>
      <c r="C2">
        <v>16.811170591669502</v>
      </c>
      <c r="D2">
        <v>1.4E-2</v>
      </c>
      <c r="E2">
        <v>1.6769356674049999E-2</v>
      </c>
      <c r="G2">
        <f>C2/B2</f>
        <v>85.170069250269904</v>
      </c>
      <c r="H2">
        <f>2*A2*B2/(A2+B2)/D2</f>
        <v>2.0774830941250011</v>
      </c>
      <c r="I2">
        <v>161.579326535192</v>
      </c>
      <c r="J2">
        <v>12115.284673919399</v>
      </c>
      <c r="K2">
        <v>74.980413235480995</v>
      </c>
      <c r="L2">
        <v>2.1840825087159601</v>
      </c>
    </row>
    <row r="3" spans="1:12" x14ac:dyDescent="0.2">
      <c r="A3">
        <v>1.4970425915995299E-2</v>
      </c>
      <c r="B3">
        <v>0.18730305061188801</v>
      </c>
      <c r="C3">
        <v>17.225908949071901</v>
      </c>
      <c r="D3">
        <v>1.4E-2</v>
      </c>
      <c r="E3">
        <v>1.68853988995998E-2</v>
      </c>
      <c r="G3">
        <f t="shared" ref="G3:G51" si="0">C3/B3</f>
        <v>91.968117405443806</v>
      </c>
      <c r="H3">
        <f t="shared" ref="H3:H51" si="1">2*A3*B3/(A3+B3)/D3</f>
        <v>1.9803503448875539</v>
      </c>
      <c r="I3">
        <v>166.24968586585601</v>
      </c>
      <c r="J3">
        <v>13393.101673044799</v>
      </c>
      <c r="K3">
        <v>80.560162284164704</v>
      </c>
      <c r="L3">
        <v>2.0896096877236499</v>
      </c>
    </row>
    <row r="4" spans="1:12" x14ac:dyDescent="0.2">
      <c r="A4">
        <v>1.5805991183221402E-2</v>
      </c>
      <c r="B4">
        <v>0.187217818918442</v>
      </c>
      <c r="C4">
        <v>15.8607736369195</v>
      </c>
      <c r="D4">
        <v>1.4E-2</v>
      </c>
      <c r="E4">
        <v>1.6931955365381699E-2</v>
      </c>
      <c r="G4">
        <f t="shared" si="0"/>
        <v>84.718290857928196</v>
      </c>
      <c r="H4">
        <f t="shared" si="1"/>
        <v>2.0822070036901761</v>
      </c>
      <c r="I4">
        <v>161.03979136960101</v>
      </c>
      <c r="J4">
        <v>11874.287033152699</v>
      </c>
      <c r="K4">
        <v>73.735111876171004</v>
      </c>
      <c r="L4">
        <v>2.21405848173803</v>
      </c>
    </row>
    <row r="5" spans="1:12" x14ac:dyDescent="0.2">
      <c r="A5">
        <v>1.61748370041477E-2</v>
      </c>
      <c r="B5">
        <v>0.19873807668952501</v>
      </c>
      <c r="C5">
        <v>16.519250829270099</v>
      </c>
      <c r="D5">
        <v>1.4E-2</v>
      </c>
      <c r="E5">
        <v>1.6957095957179199E-2</v>
      </c>
      <c r="G5">
        <f t="shared" si="0"/>
        <v>83.120713979118364</v>
      </c>
      <c r="H5">
        <f t="shared" si="1"/>
        <v>2.1367831154907155</v>
      </c>
      <c r="I5">
        <v>162.20631009422499</v>
      </c>
      <c r="J5">
        <v>11840.8112292593</v>
      </c>
      <c r="K5">
        <v>72.998462404952406</v>
      </c>
      <c r="L5">
        <v>2.2529135300404399</v>
      </c>
    </row>
    <row r="6" spans="1:12" x14ac:dyDescent="0.2">
      <c r="A6">
        <v>1.51220488902094E-2</v>
      </c>
      <c r="B6">
        <v>0.185876177872454</v>
      </c>
      <c r="C6">
        <v>16.733373455892401</v>
      </c>
      <c r="D6">
        <v>1.4E-2</v>
      </c>
      <c r="E6">
        <v>1.6985462130221701E-2</v>
      </c>
      <c r="G6">
        <f t="shared" si="0"/>
        <v>90.024303530572055</v>
      </c>
      <c r="H6">
        <f t="shared" si="1"/>
        <v>1.9977636438351729</v>
      </c>
      <c r="I6">
        <v>164.162754956317</v>
      </c>
      <c r="J6">
        <v>12911.7876275544</v>
      </c>
      <c r="K6">
        <v>78.652357113464703</v>
      </c>
      <c r="L6">
        <v>2.1140730437383102</v>
      </c>
    </row>
    <row r="7" spans="1:12" x14ac:dyDescent="0.2">
      <c r="A7">
        <v>1.5080313443541399E-2</v>
      </c>
      <c r="B7">
        <v>0.18684471621391099</v>
      </c>
      <c r="C7">
        <v>17.118552866483299</v>
      </c>
      <c r="D7">
        <v>1.4E-2</v>
      </c>
      <c r="E7">
        <v>1.6990613168053399E-2</v>
      </c>
      <c r="G7">
        <f t="shared" si="0"/>
        <v>91.619143497132441</v>
      </c>
      <c r="H7">
        <f t="shared" si="1"/>
        <v>1.993439199089494</v>
      </c>
      <c r="I7">
        <v>166.71197085058901</v>
      </c>
      <c r="J7">
        <v>13359.6575906405</v>
      </c>
      <c r="K7">
        <v>80.136162523167997</v>
      </c>
      <c r="L7">
        <v>2.10664714506194</v>
      </c>
    </row>
    <row r="8" spans="1:12" x14ac:dyDescent="0.2">
      <c r="A8">
        <v>1.60327365102594E-2</v>
      </c>
      <c r="B8">
        <v>0.19241149778500699</v>
      </c>
      <c r="C8">
        <v>15.9863144069495</v>
      </c>
      <c r="D8">
        <v>1.4E-2</v>
      </c>
      <c r="E8">
        <v>1.6999125184171199E-2</v>
      </c>
      <c r="G8">
        <f t="shared" si="0"/>
        <v>83.083987136839283</v>
      </c>
      <c r="H8">
        <f t="shared" si="1"/>
        <v>2.114222784101413</v>
      </c>
      <c r="I8">
        <v>160.39266505052299</v>
      </c>
      <c r="J8">
        <v>11643.271488557801</v>
      </c>
      <c r="K8">
        <v>72.592293948667802</v>
      </c>
      <c r="L8">
        <v>2.24036214240496</v>
      </c>
    </row>
    <row r="9" spans="1:12" x14ac:dyDescent="0.2">
      <c r="A9">
        <v>1.5844589940809801E-2</v>
      </c>
      <c r="B9">
        <v>0.19737236152357099</v>
      </c>
      <c r="C9">
        <v>16.966025400111601</v>
      </c>
      <c r="D9">
        <v>1.4E-2</v>
      </c>
      <c r="E9">
        <v>1.6999491943004999E-2</v>
      </c>
      <c r="G9">
        <f t="shared" si="0"/>
        <v>85.95947917502852</v>
      </c>
      <c r="H9">
        <f t="shared" si="1"/>
        <v>2.0953065561438455</v>
      </c>
      <c r="I9">
        <v>164.4765864348</v>
      </c>
      <c r="J9">
        <v>12428.647968208201</v>
      </c>
      <c r="K9">
        <v>75.564846265428997</v>
      </c>
      <c r="L9">
        <v>2.20581942661441</v>
      </c>
    </row>
    <row r="10" spans="1:12" x14ac:dyDescent="0.2">
      <c r="A10">
        <v>1.5583921682213101E-2</v>
      </c>
      <c r="B10">
        <v>0.18090060205837399</v>
      </c>
      <c r="C10">
        <v>15.8076029607364</v>
      </c>
      <c r="D10">
        <v>1.4E-2</v>
      </c>
      <c r="E10">
        <v>1.7002772584132499E-2</v>
      </c>
      <c r="G10">
        <f t="shared" si="0"/>
        <v>87.382810122630303</v>
      </c>
      <c r="H10">
        <f t="shared" si="1"/>
        <v>2.0497003755768932</v>
      </c>
      <c r="I10">
        <v>163.47071252306401</v>
      </c>
      <c r="J10">
        <v>12363.440459228699</v>
      </c>
      <c r="K10">
        <v>75.630920477479506</v>
      </c>
      <c r="L10">
        <v>2.1903885343661602</v>
      </c>
    </row>
    <row r="11" spans="1:12" x14ac:dyDescent="0.2">
      <c r="A11">
        <v>1.4950885628653101E-2</v>
      </c>
      <c r="B11">
        <v>0.178208797658232</v>
      </c>
      <c r="C11">
        <v>16.370088005737099</v>
      </c>
      <c r="D11">
        <v>1.4E-2</v>
      </c>
      <c r="E11">
        <v>1.7057780300741499E-2</v>
      </c>
      <c r="G11">
        <f t="shared" si="0"/>
        <v>91.859034014311561</v>
      </c>
      <c r="H11">
        <f t="shared" si="1"/>
        <v>1.9705231195763804</v>
      </c>
      <c r="I11">
        <v>165.17671589410301</v>
      </c>
      <c r="J11">
        <v>13160.136933440401</v>
      </c>
      <c r="K11">
        <v>79.673075361769307</v>
      </c>
      <c r="L11">
        <v>2.0995329740773001</v>
      </c>
    </row>
    <row r="12" spans="1:12" x14ac:dyDescent="0.2">
      <c r="A12">
        <v>1.6039332988944999E-2</v>
      </c>
      <c r="B12">
        <v>0.18343604311449499</v>
      </c>
      <c r="C12">
        <v>15.461515325604401</v>
      </c>
      <c r="D12">
        <v>1.4E-2</v>
      </c>
      <c r="E12">
        <v>1.7078925711953699E-2</v>
      </c>
      <c r="G12">
        <f t="shared" si="0"/>
        <v>84.288316860137513</v>
      </c>
      <c r="H12">
        <f t="shared" si="1"/>
        <v>2.1070927114347566</v>
      </c>
      <c r="I12">
        <v>162.12010092168501</v>
      </c>
      <c r="J12">
        <v>11817.9698525927</v>
      </c>
      <c r="K12">
        <v>72.896388451556604</v>
      </c>
      <c r="L12">
        <v>2.25491299929371</v>
      </c>
    </row>
    <row r="13" spans="1:12" x14ac:dyDescent="0.2">
      <c r="A13">
        <v>1.5160196907774599E-2</v>
      </c>
      <c r="B13">
        <v>0.15524664909069999</v>
      </c>
      <c r="C13">
        <v>14.1264396364459</v>
      </c>
      <c r="D13">
        <v>1.4E-2</v>
      </c>
      <c r="E13">
        <v>1.7240468082196401E-2</v>
      </c>
      <c r="G13">
        <f t="shared" si="0"/>
        <v>90.993523655333703</v>
      </c>
      <c r="H13">
        <f t="shared" si="1"/>
        <v>1.9730677533160563</v>
      </c>
      <c r="I13">
        <v>163.68172578843999</v>
      </c>
      <c r="J13">
        <v>12505.9948817245</v>
      </c>
      <c r="K13">
        <v>76.404343988214194</v>
      </c>
      <c r="L13">
        <v>2.1707201088311701</v>
      </c>
    </row>
    <row r="14" spans="1:12" x14ac:dyDescent="0.2">
      <c r="A14">
        <v>1.47178871060645E-2</v>
      </c>
      <c r="B14">
        <v>0.174721607212835</v>
      </c>
      <c r="C14">
        <v>16.550867749914499</v>
      </c>
      <c r="D14">
        <v>1.4E-2</v>
      </c>
      <c r="E14">
        <v>1.7254286703877401E-2</v>
      </c>
      <c r="G14">
        <f t="shared" si="0"/>
        <v>94.727080490698896</v>
      </c>
      <c r="H14">
        <f t="shared" si="1"/>
        <v>1.9392040859379858</v>
      </c>
      <c r="I14">
        <v>167.59844281689001</v>
      </c>
      <c r="J14">
        <v>13738.038277077199</v>
      </c>
      <c r="K14">
        <v>81.969963719094594</v>
      </c>
      <c r="L14">
        <v>2.06988412886452</v>
      </c>
    </row>
    <row r="15" spans="1:12" x14ac:dyDescent="0.2">
      <c r="A15">
        <v>1.5786782566821402E-2</v>
      </c>
      <c r="B15">
        <v>0.16644229352863399</v>
      </c>
      <c r="C15">
        <v>14.180260971299299</v>
      </c>
      <c r="D15">
        <v>1.4E-2</v>
      </c>
      <c r="E15">
        <v>1.7269284110780998E-2</v>
      </c>
      <c r="G15">
        <f t="shared" si="0"/>
        <v>85.196260341484603</v>
      </c>
      <c r="H15">
        <f t="shared" si="1"/>
        <v>2.0598785050112451</v>
      </c>
      <c r="I15">
        <v>160.09087801036401</v>
      </c>
      <c r="J15">
        <v>11574.5275644584</v>
      </c>
      <c r="K15">
        <v>72.299731929192703</v>
      </c>
      <c r="L15">
        <v>2.2453222989582802</v>
      </c>
    </row>
    <row r="16" spans="1:12" x14ac:dyDescent="0.2">
      <c r="A16">
        <v>1.60038382902985E-2</v>
      </c>
      <c r="B16">
        <v>0.16447376941632899</v>
      </c>
      <c r="C16">
        <v>13.9440954327314</v>
      </c>
      <c r="D16">
        <v>1.4E-2</v>
      </c>
      <c r="E16">
        <v>1.7317298259863001E-2</v>
      </c>
      <c r="G16">
        <f t="shared" si="0"/>
        <v>84.780056310590197</v>
      </c>
      <c r="H16">
        <f t="shared" si="1"/>
        <v>2.0835284476426748</v>
      </c>
      <c r="I16">
        <v>161.12802312963899</v>
      </c>
      <c r="J16">
        <v>11536.1437849503</v>
      </c>
      <c r="K16">
        <v>71.596135550354703</v>
      </c>
      <c r="L16">
        <v>2.2823915483972801</v>
      </c>
    </row>
    <row r="17" spans="1:12" x14ac:dyDescent="0.2">
      <c r="A17">
        <v>1.4637738943833E-2</v>
      </c>
      <c r="B17">
        <v>0.18840315413407699</v>
      </c>
      <c r="C17">
        <v>17.791679622468699</v>
      </c>
      <c r="D17">
        <v>1.4E-2</v>
      </c>
      <c r="E17">
        <v>1.73284148386093E-2</v>
      </c>
      <c r="G17">
        <f t="shared" si="0"/>
        <v>94.434085799897289</v>
      </c>
      <c r="H17">
        <f t="shared" si="1"/>
        <v>1.9403523979851263</v>
      </c>
      <c r="I17">
        <v>167.25706348674399</v>
      </c>
      <c r="J17">
        <v>13887.7385688451</v>
      </c>
      <c r="K17">
        <v>83.032299379964698</v>
      </c>
      <c r="L17">
        <v>2.0389171673955802</v>
      </c>
    </row>
    <row r="18" spans="1:12" x14ac:dyDescent="0.2">
      <c r="A18">
        <v>1.47057322778001E-2</v>
      </c>
      <c r="B18">
        <v>0.174979598954357</v>
      </c>
      <c r="C18">
        <v>16.4168071057899</v>
      </c>
      <c r="D18">
        <v>1.4E-2</v>
      </c>
      <c r="E18">
        <v>1.73331526161731E-2</v>
      </c>
      <c r="G18">
        <f t="shared" si="0"/>
        <v>93.821263758137789</v>
      </c>
      <c r="H18">
        <f t="shared" si="1"/>
        <v>1.937948736757573</v>
      </c>
      <c r="I18">
        <v>165.890717409144</v>
      </c>
      <c r="J18">
        <v>13475.7887149607</v>
      </c>
      <c r="K18">
        <v>81.232928071103103</v>
      </c>
      <c r="L18">
        <v>2.0676139011420598</v>
      </c>
    </row>
    <row r="19" spans="1:12" x14ac:dyDescent="0.2">
      <c r="A19">
        <v>1.4682241328072601E-2</v>
      </c>
      <c r="B19">
        <v>0.16710430138327201</v>
      </c>
      <c r="C19">
        <v>15.8433082162734</v>
      </c>
      <c r="D19">
        <v>1.4E-2</v>
      </c>
      <c r="E19">
        <v>1.7356548266834099E-2</v>
      </c>
      <c r="G19">
        <f t="shared" si="0"/>
        <v>94.810894065108698</v>
      </c>
      <c r="H19">
        <f t="shared" si="1"/>
        <v>1.9280585454588328</v>
      </c>
      <c r="I19">
        <v>166.732703373216</v>
      </c>
      <c r="J19">
        <v>13555.175800880301</v>
      </c>
      <c r="K19">
        <v>81.298842558429101</v>
      </c>
      <c r="L19">
        <v>2.0764023248765202</v>
      </c>
    </row>
    <row r="20" spans="1:12" x14ac:dyDescent="0.2">
      <c r="A20">
        <v>1.52375188177659E-2</v>
      </c>
      <c r="B20">
        <v>0.14181353481895301</v>
      </c>
      <c r="C20">
        <v>12.822661400800101</v>
      </c>
      <c r="D20">
        <v>1.4E-2</v>
      </c>
      <c r="E20">
        <v>1.7445964123601099E-2</v>
      </c>
      <c r="G20">
        <f t="shared" si="0"/>
        <v>90.419164977237315</v>
      </c>
      <c r="H20">
        <f t="shared" si="1"/>
        <v>1.9655904928271009</v>
      </c>
      <c r="I20">
        <v>161.92180457832899</v>
      </c>
      <c r="J20">
        <v>12014.6365048605</v>
      </c>
      <c r="K20">
        <v>74.200238418467194</v>
      </c>
      <c r="L20">
        <v>2.2120393058375498</v>
      </c>
    </row>
    <row r="21" spans="1:12" x14ac:dyDescent="0.2">
      <c r="A21">
        <v>1.62945977609169E-2</v>
      </c>
      <c r="B21">
        <v>0.169825333311971</v>
      </c>
      <c r="C21">
        <v>14.249478216688701</v>
      </c>
      <c r="D21">
        <v>1.4E-2</v>
      </c>
      <c r="E21">
        <v>1.7474697424215299E-2</v>
      </c>
      <c r="G21">
        <f t="shared" si="0"/>
        <v>83.906670099167442</v>
      </c>
      <c r="H21">
        <f t="shared" si="1"/>
        <v>2.1240033471048831</v>
      </c>
      <c r="I21">
        <v>162.60549975634399</v>
      </c>
      <c r="J21">
        <v>11574.494393368899</v>
      </c>
      <c r="K21">
        <v>71.181444727962401</v>
      </c>
      <c r="L21">
        <v>2.3169300715685801</v>
      </c>
    </row>
    <row r="22" spans="1:12" x14ac:dyDescent="0.2">
      <c r="A22">
        <v>1.44457614198873E-2</v>
      </c>
      <c r="B22">
        <v>0.19253517245138299</v>
      </c>
      <c r="C22">
        <v>18.610897329012801</v>
      </c>
      <c r="D22">
        <v>1.4E-2</v>
      </c>
      <c r="E22">
        <v>1.7495513912555102E-2</v>
      </c>
      <c r="G22">
        <f t="shared" si="0"/>
        <v>96.662324561566706</v>
      </c>
      <c r="H22">
        <f t="shared" si="1"/>
        <v>1.9196503576779747</v>
      </c>
      <c r="I22">
        <v>169.392372936904</v>
      </c>
      <c r="J22">
        <v>14476.195361571101</v>
      </c>
      <c r="K22">
        <v>85.4595464399289</v>
      </c>
      <c r="L22">
        <v>2.0056036301045399</v>
      </c>
    </row>
    <row r="23" spans="1:12" x14ac:dyDescent="0.2">
      <c r="A23">
        <v>1.5484253275930801E-2</v>
      </c>
      <c r="B23">
        <v>0.14035724792585799</v>
      </c>
      <c r="C23">
        <v>12.4091320504435</v>
      </c>
      <c r="D23">
        <v>1.4E-2</v>
      </c>
      <c r="E23">
        <v>1.75279163752117E-2</v>
      </c>
      <c r="G23">
        <f t="shared" si="0"/>
        <v>88.411052751607613</v>
      </c>
      <c r="H23">
        <f t="shared" si="1"/>
        <v>1.9922505139028597</v>
      </c>
      <c r="I23">
        <v>160.466008562707</v>
      </c>
      <c r="J23">
        <v>11581.720714871</v>
      </c>
      <c r="K23">
        <v>72.1755393469832</v>
      </c>
      <c r="L23">
        <v>2.2545106090510898</v>
      </c>
    </row>
    <row r="24" spans="1:12" x14ac:dyDescent="0.2">
      <c r="A24">
        <v>1.6031675815894202E-2</v>
      </c>
      <c r="B24">
        <v>0.15433798905816801</v>
      </c>
      <c r="C24">
        <v>13.065156611779599</v>
      </c>
      <c r="D24">
        <v>1.4E-2</v>
      </c>
      <c r="E24">
        <v>1.75556881355254E-2</v>
      </c>
      <c r="G24">
        <f t="shared" si="0"/>
        <v>84.652888712029991</v>
      </c>
      <c r="H24">
        <f t="shared" si="1"/>
        <v>2.0747293484994054</v>
      </c>
      <c r="I24">
        <v>160.13491336755601</v>
      </c>
      <c r="J24">
        <v>11272.597786545901</v>
      </c>
      <c r="K24">
        <v>70.394379023842703</v>
      </c>
      <c r="L24">
        <v>2.3076064029989598</v>
      </c>
    </row>
    <row r="25" spans="1:12" x14ac:dyDescent="0.2">
      <c r="A25">
        <v>1.71168877171918E-2</v>
      </c>
      <c r="B25">
        <v>0.193138326158933</v>
      </c>
      <c r="C25">
        <v>15.307624050779101</v>
      </c>
      <c r="D25">
        <v>1.4E-2</v>
      </c>
      <c r="E25">
        <v>1.76134617781201E-2</v>
      </c>
      <c r="G25">
        <f t="shared" si="0"/>
        <v>79.257309282998023</v>
      </c>
      <c r="H25">
        <f t="shared" si="1"/>
        <v>2.2462001446466342</v>
      </c>
      <c r="I25">
        <v>162.57631966433399</v>
      </c>
      <c r="J25">
        <v>11167.178982966199</v>
      </c>
      <c r="K25">
        <v>68.688841068753305</v>
      </c>
      <c r="L25">
        <v>2.40181863210216</v>
      </c>
    </row>
    <row r="26" spans="1:12" x14ac:dyDescent="0.2">
      <c r="A26">
        <v>1.6835682804751999E-2</v>
      </c>
      <c r="B26">
        <v>0.17353745143041299</v>
      </c>
      <c r="C26">
        <v>14.0485606435529</v>
      </c>
      <c r="D26">
        <v>1.4E-2</v>
      </c>
      <c r="E26">
        <v>1.7661216885457801E-2</v>
      </c>
      <c r="G26">
        <f t="shared" si="0"/>
        <v>80.95405647458324</v>
      </c>
      <c r="H26">
        <f t="shared" si="1"/>
        <v>2.1924023041570977</v>
      </c>
      <c r="I26">
        <v>161.96878855591399</v>
      </c>
      <c r="J26">
        <v>11125.617024364199</v>
      </c>
      <c r="K26">
        <v>68.689882313489605</v>
      </c>
      <c r="L26">
        <v>2.39280647299391</v>
      </c>
    </row>
    <row r="27" spans="1:12" x14ac:dyDescent="0.2">
      <c r="A27">
        <v>1.4396798283962E-2</v>
      </c>
      <c r="B27">
        <v>0.16623812857115999</v>
      </c>
      <c r="C27">
        <v>16.2600751104609</v>
      </c>
      <c r="D27">
        <v>1.4E-2</v>
      </c>
      <c r="E27">
        <v>1.7702195530249099E-2</v>
      </c>
      <c r="G27">
        <f t="shared" si="0"/>
        <v>97.811947537057378</v>
      </c>
      <c r="H27">
        <f t="shared" si="1"/>
        <v>1.8927654214022762</v>
      </c>
      <c r="I27">
        <v>168.84731692535499</v>
      </c>
      <c r="J27">
        <v>14180.1618955137</v>
      </c>
      <c r="K27">
        <v>83.982157097482997</v>
      </c>
      <c r="L27">
        <v>2.0347424414022202</v>
      </c>
    </row>
    <row r="28" spans="1:12" x14ac:dyDescent="0.2">
      <c r="A28">
        <v>1.43641429755119E-2</v>
      </c>
      <c r="B28">
        <v>0.17977488851621001</v>
      </c>
      <c r="C28">
        <v>17.723389276550702</v>
      </c>
      <c r="D28">
        <v>1.4E-2</v>
      </c>
      <c r="E28">
        <v>1.78142991957406E-2</v>
      </c>
      <c r="G28">
        <f t="shared" si="0"/>
        <v>98.586568028674435</v>
      </c>
      <c r="H28">
        <f t="shared" si="1"/>
        <v>1.9001935896967608</v>
      </c>
      <c r="I28">
        <v>170.93790735985701</v>
      </c>
      <c r="J28">
        <v>14708.255995704299</v>
      </c>
      <c r="K28">
        <v>86.044436970558394</v>
      </c>
      <c r="L28">
        <v>2.0099834092503199</v>
      </c>
    </row>
    <row r="29" spans="1:12" x14ac:dyDescent="0.2">
      <c r="A29">
        <v>1.7090573829795199E-2</v>
      </c>
      <c r="B29">
        <v>0.17405766314938201</v>
      </c>
      <c r="C29">
        <v>13.847819225623599</v>
      </c>
      <c r="D29">
        <v>1.4E-2</v>
      </c>
      <c r="E29">
        <v>1.78409768653131E-2</v>
      </c>
      <c r="G29">
        <f t="shared" si="0"/>
        <v>79.558802382282622</v>
      </c>
      <c r="H29">
        <f t="shared" si="1"/>
        <v>2.2232149618594486</v>
      </c>
      <c r="I29">
        <v>161.42189902898201</v>
      </c>
      <c r="J29">
        <v>10880.511192210501</v>
      </c>
      <c r="K29">
        <v>67.404182813243693</v>
      </c>
      <c r="L29">
        <v>2.4308995637062201</v>
      </c>
    </row>
    <row r="30" spans="1:12" x14ac:dyDescent="0.2">
      <c r="A30">
        <v>1.5595859023992501E-2</v>
      </c>
      <c r="B30">
        <v>0.12863470598520799</v>
      </c>
      <c r="C30">
        <v>11.4944394974401</v>
      </c>
      <c r="D30">
        <v>1.4E-2</v>
      </c>
      <c r="E30">
        <v>1.7879496521530799E-2</v>
      </c>
      <c r="G30">
        <f t="shared" si="0"/>
        <v>89.357218251518162</v>
      </c>
      <c r="H30">
        <f t="shared" si="1"/>
        <v>1.9870651847418794</v>
      </c>
      <c r="I30">
        <v>161.64197302717201</v>
      </c>
      <c r="J30">
        <v>11498.107238578499</v>
      </c>
      <c r="K30">
        <v>71.133177993599901</v>
      </c>
      <c r="L30">
        <v>2.3047860891448901</v>
      </c>
    </row>
    <row r="31" spans="1:12" x14ac:dyDescent="0.2">
      <c r="A31">
        <v>1.49701971822324E-2</v>
      </c>
      <c r="B31">
        <v>0.119418024534203</v>
      </c>
      <c r="C31">
        <v>11.1723375793333</v>
      </c>
      <c r="D31">
        <v>1.4E-2</v>
      </c>
      <c r="E31">
        <v>1.79005312687779E-2</v>
      </c>
      <c r="G31">
        <f t="shared" si="0"/>
        <v>93.556543268167914</v>
      </c>
      <c r="H31">
        <f t="shared" si="1"/>
        <v>1.9003699575503288</v>
      </c>
      <c r="I31">
        <v>161.72812575893201</v>
      </c>
      <c r="J31">
        <v>11880.855722955101</v>
      </c>
      <c r="K31">
        <v>73.461901986451096</v>
      </c>
      <c r="L31">
        <v>2.2319056128166701</v>
      </c>
    </row>
    <row r="32" spans="1:12" x14ac:dyDescent="0.2">
      <c r="A32">
        <v>1.5335347118206701E-2</v>
      </c>
      <c r="B32">
        <v>0.121591493358593</v>
      </c>
      <c r="C32">
        <v>10.9904208583244</v>
      </c>
      <c r="D32">
        <v>1.4E-2</v>
      </c>
      <c r="E32">
        <v>1.7905974389877299E-2</v>
      </c>
      <c r="G32">
        <f t="shared" si="0"/>
        <v>90.388073661632475</v>
      </c>
      <c r="H32">
        <f t="shared" si="1"/>
        <v>1.9454056641615189</v>
      </c>
      <c r="I32">
        <v>159.99031730650299</v>
      </c>
      <c r="J32">
        <v>11364.4204070059</v>
      </c>
      <c r="K32">
        <v>71.031926171096998</v>
      </c>
      <c r="L32">
        <v>2.2845340126105702</v>
      </c>
    </row>
    <row r="33" spans="1:12" x14ac:dyDescent="0.2">
      <c r="A33">
        <v>1.46929662521767E-2</v>
      </c>
      <c r="B33">
        <v>0.124728326879157</v>
      </c>
      <c r="C33">
        <v>11.947192563932701</v>
      </c>
      <c r="D33">
        <v>1.4E-2</v>
      </c>
      <c r="E33">
        <v>1.7908300659674099E-2</v>
      </c>
      <c r="G33">
        <f t="shared" si="0"/>
        <v>95.785719754805456</v>
      </c>
      <c r="H33">
        <f t="shared" si="1"/>
        <v>1.8777917698898365</v>
      </c>
      <c r="I33">
        <v>163.67332521743401</v>
      </c>
      <c r="J33">
        <v>12505.863944546099</v>
      </c>
      <c r="K33">
        <v>76.4074654677692</v>
      </c>
      <c r="L33">
        <v>2.1705188498530301</v>
      </c>
    </row>
    <row r="34" spans="1:12" x14ac:dyDescent="0.2">
      <c r="A34">
        <v>1.48186146186884E-2</v>
      </c>
      <c r="B34">
        <v>0.117612904331935</v>
      </c>
      <c r="C34">
        <v>11.1720589662352</v>
      </c>
      <c r="D34">
        <v>1.4E-2</v>
      </c>
      <c r="E34">
        <v>1.7983804728218401E-2</v>
      </c>
      <c r="G34">
        <f t="shared" si="0"/>
        <v>94.990078084498862</v>
      </c>
      <c r="H34">
        <f t="shared" si="1"/>
        <v>1.8800663567640694</v>
      </c>
      <c r="I34">
        <v>162.42295767991101</v>
      </c>
      <c r="J34">
        <v>12082.9857776143</v>
      </c>
      <c r="K34">
        <v>74.392105341575999</v>
      </c>
      <c r="L34">
        <v>2.21308486688008</v>
      </c>
    </row>
    <row r="35" spans="1:12" x14ac:dyDescent="0.2">
      <c r="A35">
        <v>1.6648590960534199E-2</v>
      </c>
      <c r="B35">
        <v>0.147521131025494</v>
      </c>
      <c r="C35">
        <v>12.200776328267599</v>
      </c>
      <c r="D35">
        <v>1.4E-2</v>
      </c>
      <c r="E35">
        <v>1.80127634051679E-2</v>
      </c>
      <c r="G35">
        <f t="shared" si="0"/>
        <v>82.705279192572831</v>
      </c>
      <c r="H35">
        <f t="shared" si="1"/>
        <v>2.1371776012978305</v>
      </c>
      <c r="I35">
        <v>161.11627634117099</v>
      </c>
      <c r="J35">
        <v>10884.149878026999</v>
      </c>
      <c r="K35">
        <v>67.554626541761195</v>
      </c>
      <c r="L35">
        <v>2.4208125672536802</v>
      </c>
    </row>
    <row r="36" spans="1:12" x14ac:dyDescent="0.2">
      <c r="A36">
        <v>1.73622910176565E-2</v>
      </c>
      <c r="B36">
        <v>0.169795138926914</v>
      </c>
      <c r="C36">
        <v>13.3580259787438</v>
      </c>
      <c r="D36">
        <v>1.4E-2</v>
      </c>
      <c r="E36">
        <v>1.8087399301157998E-2</v>
      </c>
      <c r="G36">
        <f t="shared" si="0"/>
        <v>78.671427598958417</v>
      </c>
      <c r="H36">
        <f t="shared" si="1"/>
        <v>2.2502313513018737</v>
      </c>
      <c r="I36">
        <v>161.53937418530899</v>
      </c>
      <c r="J36">
        <v>10678.2717417069</v>
      </c>
      <c r="K36">
        <v>66.103213507917701</v>
      </c>
      <c r="L36">
        <v>2.4812811147281102</v>
      </c>
    </row>
    <row r="37" spans="1:12" x14ac:dyDescent="0.2">
      <c r="A37">
        <v>1.52708373455032E-2</v>
      </c>
      <c r="B37">
        <v>0.117061570634517</v>
      </c>
      <c r="C37">
        <v>10.6061820169692</v>
      </c>
      <c r="D37">
        <v>1.4E-2</v>
      </c>
      <c r="E37">
        <v>1.8155246715743301E-2</v>
      </c>
      <c r="G37">
        <f t="shared" si="0"/>
        <v>90.603448761876095</v>
      </c>
      <c r="H37">
        <f t="shared" si="1"/>
        <v>1.9298028479471638</v>
      </c>
      <c r="I37">
        <v>159.026223044533</v>
      </c>
      <c r="J37">
        <v>11205.8513071712</v>
      </c>
      <c r="K37">
        <v>70.465430748695596</v>
      </c>
      <c r="L37">
        <v>2.28928578331056</v>
      </c>
    </row>
    <row r="38" spans="1:12" x14ac:dyDescent="0.2">
      <c r="A38">
        <v>1.46451653894957E-2</v>
      </c>
      <c r="B38">
        <v>0.108164805694768</v>
      </c>
      <c r="C38">
        <v>10.5873322528254</v>
      </c>
      <c r="D38">
        <v>1.4E-2</v>
      </c>
      <c r="E38">
        <v>1.8265432064869701E-2</v>
      </c>
      <c r="G38">
        <f t="shared" si="0"/>
        <v>97.881489129670911</v>
      </c>
      <c r="H38">
        <f t="shared" si="1"/>
        <v>1.8426743304972126</v>
      </c>
      <c r="I38">
        <v>163.89039963293999</v>
      </c>
      <c r="J38">
        <v>12272.653077299999</v>
      </c>
      <c r="K38">
        <v>74.883294596795594</v>
      </c>
      <c r="L38">
        <v>2.2182335063337599</v>
      </c>
    </row>
    <row r="39" spans="1:12" x14ac:dyDescent="0.2">
      <c r="A39">
        <v>1.39959598369859E-2</v>
      </c>
      <c r="B39">
        <v>0.187003325686705</v>
      </c>
      <c r="C39">
        <v>18.6152697728471</v>
      </c>
      <c r="D39">
        <v>1.4E-2</v>
      </c>
      <c r="E39">
        <v>1.8341793863924601E-2</v>
      </c>
      <c r="G39">
        <f t="shared" si="0"/>
        <v>99.545126828568229</v>
      </c>
      <c r="H39">
        <f t="shared" si="1"/>
        <v>1.8601992460355063</v>
      </c>
      <c r="I39">
        <v>169.00081631058299</v>
      </c>
      <c r="J39">
        <v>14845.242782634101</v>
      </c>
      <c r="K39">
        <v>87.841248975697397</v>
      </c>
      <c r="L39">
        <v>1.9460891949847301</v>
      </c>
    </row>
    <row r="40" spans="1:12" x14ac:dyDescent="0.2">
      <c r="A40">
        <v>1.4431838098361099E-2</v>
      </c>
      <c r="B40">
        <v>0.11477124454882801</v>
      </c>
      <c r="C40">
        <v>11.2828104205984</v>
      </c>
      <c r="D40">
        <v>1.4E-2</v>
      </c>
      <c r="E40">
        <v>1.8348182677966701E-2</v>
      </c>
      <c r="G40">
        <f t="shared" si="0"/>
        <v>98.306944957787465</v>
      </c>
      <c r="H40">
        <f t="shared" si="1"/>
        <v>1.8314025881245157</v>
      </c>
      <c r="I40">
        <v>163.69257427947099</v>
      </c>
      <c r="J40">
        <v>12574.0903350523</v>
      </c>
      <c r="K40">
        <v>76.815276382572506</v>
      </c>
      <c r="L40">
        <v>2.1590975076508201</v>
      </c>
    </row>
    <row r="41" spans="1:12" x14ac:dyDescent="0.2">
      <c r="A41">
        <v>1.59259603298753E-2</v>
      </c>
      <c r="B41">
        <v>0.11812441970417301</v>
      </c>
      <c r="C41">
        <v>10.292582963408</v>
      </c>
      <c r="D41">
        <v>1.4E-2</v>
      </c>
      <c r="E41">
        <v>1.8370113554516301E-2</v>
      </c>
      <c r="G41">
        <f t="shared" si="0"/>
        <v>87.133405515848565</v>
      </c>
      <c r="H41">
        <f t="shared" si="1"/>
        <v>2.0048377352288531</v>
      </c>
      <c r="I41">
        <v>158.912251940506</v>
      </c>
      <c r="J41">
        <v>10707.8104859375</v>
      </c>
      <c r="K41">
        <v>67.381906399176501</v>
      </c>
      <c r="L41">
        <v>2.3939091321799899</v>
      </c>
    </row>
    <row r="42" spans="1:12" x14ac:dyDescent="0.2">
      <c r="A42">
        <v>1.4008478626397E-2</v>
      </c>
      <c r="B42">
        <v>0.15892488365149501</v>
      </c>
      <c r="C42">
        <v>16.035533189199501</v>
      </c>
      <c r="D42">
        <v>1.4E-2</v>
      </c>
      <c r="E42">
        <v>1.8391571437245399E-2</v>
      </c>
      <c r="G42">
        <f t="shared" si="0"/>
        <v>100.90007820527137</v>
      </c>
      <c r="H42">
        <f t="shared" si="1"/>
        <v>1.8391029820550957</v>
      </c>
      <c r="I42">
        <v>169.176373348461</v>
      </c>
      <c r="J42">
        <v>14566.4656491553</v>
      </c>
      <c r="K42">
        <v>86.1022456082096</v>
      </c>
      <c r="L42">
        <v>1.9879190277458501</v>
      </c>
    </row>
    <row r="43" spans="1:12" x14ac:dyDescent="0.2">
      <c r="A43">
        <v>1.80808914491742E-2</v>
      </c>
      <c r="B43">
        <v>0.188743252573735</v>
      </c>
      <c r="C43">
        <v>13.1722707167766</v>
      </c>
      <c r="D43">
        <v>1.4E-2</v>
      </c>
      <c r="E43">
        <v>1.84336184660681E-2</v>
      </c>
      <c r="G43">
        <f t="shared" si="0"/>
        <v>69.789359551439759</v>
      </c>
      <c r="H43">
        <f t="shared" si="1"/>
        <v>2.3571759322891679</v>
      </c>
      <c r="I43">
        <v>150.227603653627</v>
      </c>
      <c r="J43">
        <v>8985.1772740902106</v>
      </c>
      <c r="K43">
        <v>59.810428014327897</v>
      </c>
      <c r="L43">
        <v>2.55443819618226</v>
      </c>
    </row>
    <row r="44" spans="1:12" x14ac:dyDescent="0.2">
      <c r="A44">
        <v>1.8345844576493901E-2</v>
      </c>
      <c r="B44">
        <v>0.18518039761267399</v>
      </c>
      <c r="C44">
        <v>12.7425187942126</v>
      </c>
      <c r="D44">
        <v>1.4E-2</v>
      </c>
      <c r="E44">
        <v>1.8583664628710701E-2</v>
      </c>
      <c r="G44">
        <f t="shared" si="0"/>
        <v>68.811380461905244</v>
      </c>
      <c r="H44">
        <f t="shared" si="1"/>
        <v>2.3845930183418242</v>
      </c>
      <c r="I44">
        <v>149.83120485760199</v>
      </c>
      <c r="J44">
        <v>8779.0803908383004</v>
      </c>
      <c r="K44">
        <v>58.5931375188621</v>
      </c>
      <c r="L44">
        <v>2.6015461444261798</v>
      </c>
    </row>
    <row r="45" spans="1:12" x14ac:dyDescent="0.2">
      <c r="A45">
        <v>1.578395139295E-2</v>
      </c>
      <c r="B45">
        <v>0.107298836273254</v>
      </c>
      <c r="C45">
        <v>9.5508763322702102</v>
      </c>
      <c r="D45">
        <v>1.4E-2</v>
      </c>
      <c r="E45">
        <v>1.86231916280368E-2</v>
      </c>
      <c r="G45">
        <f t="shared" si="0"/>
        <v>89.011928404771737</v>
      </c>
      <c r="H45">
        <f t="shared" si="1"/>
        <v>1.9656916040818702</v>
      </c>
      <c r="I45">
        <v>159.00917425220601</v>
      </c>
      <c r="J45">
        <v>10633.8567223887</v>
      </c>
      <c r="K45">
        <v>66.8757433173149</v>
      </c>
      <c r="L45">
        <v>2.4137742702390401</v>
      </c>
    </row>
    <row r="46" spans="1:12" x14ac:dyDescent="0.2">
      <c r="A46">
        <v>1.8653872795538502E-2</v>
      </c>
      <c r="B46">
        <v>0.19217292411169501</v>
      </c>
      <c r="C46">
        <v>12.8624664784345</v>
      </c>
      <c r="D46">
        <v>1.4E-2</v>
      </c>
      <c r="E46">
        <v>1.86283522811936E-2</v>
      </c>
      <c r="G46">
        <f t="shared" si="0"/>
        <v>66.931731084856466</v>
      </c>
      <c r="H46">
        <f t="shared" si="1"/>
        <v>2.4290550575934726</v>
      </c>
      <c r="I46">
        <v>148.49255548177899</v>
      </c>
      <c r="J46">
        <v>8514.9012176365395</v>
      </c>
      <c r="K46">
        <v>57.342276789636003</v>
      </c>
      <c r="L46">
        <v>2.6355441054716802</v>
      </c>
    </row>
    <row r="47" spans="1:12" x14ac:dyDescent="0.2">
      <c r="A47">
        <v>1.7578617189026698E-2</v>
      </c>
      <c r="B47">
        <v>0.150788548029961</v>
      </c>
      <c r="C47">
        <v>11.684601945926801</v>
      </c>
      <c r="D47">
        <v>1.4E-2</v>
      </c>
      <c r="E47">
        <v>1.86594971634251E-2</v>
      </c>
      <c r="G47">
        <f t="shared" si="0"/>
        <v>77.489982485971836</v>
      </c>
      <c r="H47">
        <f t="shared" si="1"/>
        <v>2.2490423226950473</v>
      </c>
      <c r="I47">
        <v>158.901476049466</v>
      </c>
      <c r="J47">
        <v>10022.4803554846</v>
      </c>
      <c r="K47">
        <v>63.073551011977898</v>
      </c>
      <c r="L47">
        <v>2.5598902182799899</v>
      </c>
    </row>
    <row r="48" spans="1:12" x14ac:dyDescent="0.2">
      <c r="A48">
        <v>1.9065311673922902E-2</v>
      </c>
      <c r="B48">
        <v>0.19852271841567801</v>
      </c>
      <c r="C48">
        <v>12.9049091797144</v>
      </c>
      <c r="D48">
        <v>1.4E-2</v>
      </c>
      <c r="E48">
        <v>1.88003041931975E-2</v>
      </c>
      <c r="G48">
        <f t="shared" si="0"/>
        <v>65.004697108234112</v>
      </c>
      <c r="H48">
        <f t="shared" si="1"/>
        <v>2.4849696133105601</v>
      </c>
      <c r="I48">
        <v>147.570156901708</v>
      </c>
      <c r="J48">
        <v>8253.0866421043993</v>
      </c>
      <c r="K48">
        <v>55.926528882133802</v>
      </c>
      <c r="L48">
        <v>2.6866827361032999</v>
      </c>
    </row>
    <row r="49" spans="1:12" x14ac:dyDescent="0.2">
      <c r="A49">
        <v>1.7188196061927698E-2</v>
      </c>
      <c r="B49">
        <v>0.12915706658298601</v>
      </c>
      <c r="C49">
        <v>10.516551335067801</v>
      </c>
      <c r="D49">
        <v>1.4E-2</v>
      </c>
      <c r="E49">
        <v>1.8814777091422201E-2</v>
      </c>
      <c r="G49">
        <f t="shared" si="0"/>
        <v>81.424513681647497</v>
      </c>
      <c r="H49">
        <f t="shared" si="1"/>
        <v>2.1670641283398</v>
      </c>
      <c r="I49">
        <v>160.67478453890101</v>
      </c>
      <c r="J49">
        <v>10233.209997195199</v>
      </c>
      <c r="K49">
        <v>63.6889604461714</v>
      </c>
      <c r="L49">
        <v>2.56304751897849</v>
      </c>
    </row>
    <row r="50" spans="1:12" x14ac:dyDescent="0.2">
      <c r="A50">
        <v>1.8706191314561599E-2</v>
      </c>
      <c r="B50">
        <v>0.171012540933414</v>
      </c>
      <c r="C50">
        <v>11.5297247188269</v>
      </c>
      <c r="D50">
        <v>1.4E-2</v>
      </c>
      <c r="E50">
        <v>1.8943889456073702E-2</v>
      </c>
      <c r="G50">
        <f t="shared" si="0"/>
        <v>67.420346226632304</v>
      </c>
      <c r="H50">
        <f t="shared" si="1"/>
        <v>2.4088240447807698</v>
      </c>
      <c r="I50">
        <v>148.22549475290299</v>
      </c>
      <c r="J50">
        <v>8324.9712683317503</v>
      </c>
      <c r="K50">
        <v>56.164233300147103</v>
      </c>
      <c r="L50">
        <v>2.6869854955911698</v>
      </c>
    </row>
    <row r="51" spans="1:12" x14ac:dyDescent="0.2">
      <c r="A51">
        <v>1.77473822860462E-2</v>
      </c>
      <c r="B51">
        <v>0.143235142387697</v>
      </c>
      <c r="C51">
        <v>10.476660183523901</v>
      </c>
      <c r="D51">
        <v>1.4E-2</v>
      </c>
      <c r="E51">
        <v>1.8945418985595298E-2</v>
      </c>
      <c r="G51">
        <f t="shared" si="0"/>
        <v>73.143084922319872</v>
      </c>
      <c r="H51">
        <f t="shared" si="1"/>
        <v>2.2558338764698549</v>
      </c>
      <c r="I51">
        <v>150.387935055632</v>
      </c>
      <c r="J51">
        <v>8822.3189192670197</v>
      </c>
      <c r="K51">
        <v>58.6637413167714</v>
      </c>
      <c r="L51">
        <v>2.60801556786764</v>
      </c>
    </row>
    <row r="52" spans="1:12" s="1" customFormat="1" x14ac:dyDescent="0.2">
      <c r="A52" s="1">
        <f>AVERAGE(A2:A51)</f>
        <v>1.5862975530648457E-2</v>
      </c>
      <c r="B52" s="1">
        <f>AVERAGE(B2:B51)</f>
        <v>0.16304286406162449</v>
      </c>
      <c r="C52" s="1">
        <f>AVERAGE(C2:C51)</f>
        <v>14.065087423038783</v>
      </c>
      <c r="D52" s="1">
        <f>AVERAGE(D2:D51)</f>
        <v>1.4000000000000011E-2</v>
      </c>
      <c r="E52" s="1">
        <f>AVERAGE(E2:E51)</f>
        <v>1.7757453710104135E-2</v>
      </c>
      <c r="G52" s="1">
        <f t="shared" ref="G52:L52" si="2">AVERAGE(G2:G51)</f>
        <v>86.740601443936441</v>
      </c>
      <c r="H52" s="1">
        <f t="shared" si="2"/>
        <v>2.0597257623066678</v>
      </c>
      <c r="I52" s="1">
        <f t="shared" si="2"/>
        <v>161.58740757726846</v>
      </c>
      <c r="J52" s="1">
        <f t="shared" si="2"/>
        <v>11795.980502189852</v>
      </c>
      <c r="K52" s="1">
        <f t="shared" si="2"/>
        <v>72.74375015356064</v>
      </c>
      <c r="L52" s="1">
        <f t="shared" si="2"/>
        <v>2.2736394801977662</v>
      </c>
    </row>
    <row r="53" spans="1:12" s="1" customFormat="1" x14ac:dyDescent="0.2">
      <c r="A53" s="1">
        <f>STDEV(A2:A51)</f>
        <v>1.3018926132078213E-3</v>
      </c>
      <c r="B53" s="1">
        <f>STDEV(B2:B51)</f>
        <v>2.818501100176991E-2</v>
      </c>
      <c r="C53" s="1">
        <f>STDEV(C2:C51)</f>
        <v>2.53689271488247</v>
      </c>
      <c r="D53" s="1">
        <f>STDEV(D2:D51)</f>
        <v>1.0514012000114565E-17</v>
      </c>
      <c r="E53" s="1">
        <f>STDEV(E2:E51)</f>
        <v>6.2998094056718223E-4</v>
      </c>
      <c r="G53" s="1">
        <f t="shared" ref="G53:L53" si="3">STDEV(G2:G51)</f>
        <v>9.0440426010026904</v>
      </c>
      <c r="H53" s="1">
        <f t="shared" si="3"/>
        <v>0.16668965952690432</v>
      </c>
      <c r="I53" s="1">
        <f t="shared" si="3"/>
        <v>5.544542458327137</v>
      </c>
      <c r="J53" s="1">
        <f t="shared" si="3"/>
        <v>1675.3153142798944</v>
      </c>
      <c r="K53" s="1">
        <f t="shared" si="3"/>
        <v>8.1242677091032025</v>
      </c>
      <c r="L53" s="1">
        <f t="shared" si="3"/>
        <v>0.19433843506969775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9046-9C62-F547-8A92-4F233D3BA54E}">
  <dimension ref="A1:L53"/>
  <sheetViews>
    <sheetView topLeftCell="A20" workbookViewId="0">
      <selection activeCell="H52" sqref="H52:H5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33</v>
      </c>
      <c r="G1" t="s">
        <v>4</v>
      </c>
      <c r="H1" t="s">
        <v>40</v>
      </c>
      <c r="I1" t="s">
        <v>7</v>
      </c>
      <c r="J1" t="s">
        <v>9</v>
      </c>
      <c r="K1" t="s">
        <v>31</v>
      </c>
      <c r="L1" t="s">
        <v>32</v>
      </c>
    </row>
    <row r="2" spans="1:12" x14ac:dyDescent="0.2">
      <c r="A2">
        <v>1.8482287176901001E-2</v>
      </c>
      <c r="B2">
        <v>0.12759686163967701</v>
      </c>
      <c r="C2">
        <v>19.810134687011299</v>
      </c>
      <c r="D2">
        <v>1.4E-2</v>
      </c>
      <c r="E2">
        <v>1.53384941296011E-2</v>
      </c>
      <c r="G2">
        <f>C2/B2</f>
        <v>155.25565779943304</v>
      </c>
      <c r="H2">
        <f>2*A2*B2/(A2+B2)/D2</f>
        <v>2.3062662152683435</v>
      </c>
      <c r="I2">
        <v>325.92660200392999</v>
      </c>
      <c r="J2">
        <v>38388.696409979399</v>
      </c>
      <c r="K2">
        <v>117.78325602743099</v>
      </c>
      <c r="L2">
        <v>2.7908675703251</v>
      </c>
    </row>
    <row r="3" spans="1:12" x14ac:dyDescent="0.2">
      <c r="A3">
        <v>1.83668954448594E-2</v>
      </c>
      <c r="B3">
        <v>0.12611534275771299</v>
      </c>
      <c r="C3">
        <v>19.699513031419698</v>
      </c>
      <c r="D3">
        <v>1.4E-2</v>
      </c>
      <c r="E3">
        <v>1.5360522071852701E-2</v>
      </c>
      <c r="G3">
        <f t="shared" ref="G3:G51" si="0">C3/B3</f>
        <v>156.20235096427163</v>
      </c>
      <c r="H3">
        <f t="shared" ref="H3:H51" si="1">2*A3*B3/(A3+B3)/D3</f>
        <v>2.2902936950589723</v>
      </c>
      <c r="I3">
        <v>325.60462864263599</v>
      </c>
      <c r="J3">
        <v>38496.000756089998</v>
      </c>
      <c r="K3">
        <v>118.229279837237</v>
      </c>
      <c r="L3">
        <v>2.7775025923106398</v>
      </c>
    </row>
    <row r="4" spans="1:12" x14ac:dyDescent="0.2">
      <c r="A4">
        <v>1.81150905261575E-2</v>
      </c>
      <c r="B4">
        <v>0.12362708907718201</v>
      </c>
      <c r="C4">
        <v>19.545696577211501</v>
      </c>
      <c r="D4">
        <v>1.4E-2</v>
      </c>
      <c r="E4">
        <v>1.53924617136871E-2</v>
      </c>
      <c r="G4">
        <f t="shared" si="0"/>
        <v>158.10205290046801</v>
      </c>
      <c r="H4">
        <f t="shared" si="1"/>
        <v>2.2571322467169366</v>
      </c>
      <c r="I4">
        <v>324.724426997367</v>
      </c>
      <c r="J4">
        <v>38733.753221860199</v>
      </c>
      <c r="K4">
        <v>119.281920303994</v>
      </c>
      <c r="L4">
        <v>2.7453428737274401</v>
      </c>
    </row>
    <row r="5" spans="1:12" x14ac:dyDescent="0.2">
      <c r="A5">
        <v>1.92812837925199E-2</v>
      </c>
      <c r="B5">
        <v>0.130406372524284</v>
      </c>
      <c r="C5">
        <v>19.436005287945001</v>
      </c>
      <c r="D5">
        <v>1.4E-2</v>
      </c>
      <c r="E5">
        <v>1.55162678000217E-2</v>
      </c>
      <c r="G5">
        <f t="shared" si="0"/>
        <v>149.0418367731659</v>
      </c>
      <c r="H5">
        <f t="shared" si="1"/>
        <v>2.399665637924103</v>
      </c>
      <c r="I5">
        <v>325.649788319945</v>
      </c>
      <c r="J5">
        <v>36722.771102638399</v>
      </c>
      <c r="K5">
        <v>112.76767994259799</v>
      </c>
      <c r="L5">
        <v>2.9136311005756999</v>
      </c>
    </row>
    <row r="6" spans="1:12" x14ac:dyDescent="0.2">
      <c r="A6">
        <v>1.8387138221725E-2</v>
      </c>
      <c r="B6">
        <v>0.129407619269579</v>
      </c>
      <c r="C6">
        <v>19.885608735621201</v>
      </c>
      <c r="D6">
        <v>1.4E-2</v>
      </c>
      <c r="E6">
        <v>1.55780785539298E-2</v>
      </c>
      <c r="G6">
        <f t="shared" si="0"/>
        <v>153.66644443242521</v>
      </c>
      <c r="H6">
        <f t="shared" si="1"/>
        <v>2.2999421851173913</v>
      </c>
      <c r="I6">
        <v>321.74149702343999</v>
      </c>
      <c r="J6">
        <v>37724.191861347797</v>
      </c>
      <c r="K6">
        <v>117.25000415037999</v>
      </c>
      <c r="L6">
        <v>2.7676686927876499</v>
      </c>
    </row>
    <row r="7" spans="1:12" x14ac:dyDescent="0.2">
      <c r="A7">
        <v>1.7598299755444399E-2</v>
      </c>
      <c r="B7">
        <v>0.115464908004488</v>
      </c>
      <c r="C7">
        <v>18.8471715542189</v>
      </c>
      <c r="D7">
        <v>1.4E-2</v>
      </c>
      <c r="E7">
        <v>1.56170445355709E-2</v>
      </c>
      <c r="G7">
        <f t="shared" si="0"/>
        <v>163.22856770895561</v>
      </c>
      <c r="H7">
        <f t="shared" si="1"/>
        <v>2.1815476123882238</v>
      </c>
      <c r="I7">
        <v>323.80089467831402</v>
      </c>
      <c r="J7">
        <v>39257.389998804298</v>
      </c>
      <c r="K7">
        <v>121.23928822928499</v>
      </c>
      <c r="L7">
        <v>2.6929708204930298</v>
      </c>
    </row>
    <row r="8" spans="1:12" x14ac:dyDescent="0.2">
      <c r="A8">
        <v>1.80033001337726E-2</v>
      </c>
      <c r="B8">
        <v>0.11645092445403001</v>
      </c>
      <c r="C8">
        <v>18.6403718705219</v>
      </c>
      <c r="D8">
        <v>1.4E-2</v>
      </c>
      <c r="E8">
        <v>1.5640548765416599E-2</v>
      </c>
      <c r="G8">
        <f t="shared" si="0"/>
        <v>160.07062166243554</v>
      </c>
      <c r="H8">
        <f t="shared" si="1"/>
        <v>2.2275249122660163</v>
      </c>
      <c r="I8">
        <v>324.27660747956003</v>
      </c>
      <c r="J8">
        <v>38456.150851167004</v>
      </c>
      <c r="K8">
        <v>118.590579659962</v>
      </c>
      <c r="L8">
        <v>2.7576750486074202</v>
      </c>
    </row>
    <row r="9" spans="1:12" x14ac:dyDescent="0.2">
      <c r="A9">
        <v>1.89461961251494E-2</v>
      </c>
      <c r="B9">
        <v>0.12387407537365699</v>
      </c>
      <c r="C9">
        <v>18.808614497022901</v>
      </c>
      <c r="D9">
        <v>1.4E-2</v>
      </c>
      <c r="E9">
        <v>1.56463897126898E-2</v>
      </c>
      <c r="G9">
        <f t="shared" si="0"/>
        <v>151.83656822695229</v>
      </c>
      <c r="H9">
        <f t="shared" si="1"/>
        <v>2.347548427945938</v>
      </c>
      <c r="I9">
        <v>324.39650680926599</v>
      </c>
      <c r="J9">
        <v>36801.961046589902</v>
      </c>
      <c r="K9">
        <v>113.447464057399</v>
      </c>
      <c r="L9">
        <v>2.8848717001183601</v>
      </c>
    </row>
    <row r="10" spans="1:12" x14ac:dyDescent="0.2">
      <c r="A10">
        <v>1.8689481430971201E-2</v>
      </c>
      <c r="B10">
        <v>0.117554002094003</v>
      </c>
      <c r="C10">
        <v>18.266167012592099</v>
      </c>
      <c r="D10">
        <v>1.4E-2</v>
      </c>
      <c r="E10">
        <v>1.5735434641896199E-2</v>
      </c>
      <c r="G10">
        <f t="shared" si="0"/>
        <v>155.38532663469348</v>
      </c>
      <c r="H10">
        <f t="shared" si="1"/>
        <v>2.3036733127963216</v>
      </c>
      <c r="I10">
        <v>325.60886947169598</v>
      </c>
      <c r="J10">
        <v>37263.191108159997</v>
      </c>
      <c r="K10">
        <v>114.441572702304</v>
      </c>
      <c r="L10">
        <v>2.87027816800608</v>
      </c>
    </row>
    <row r="11" spans="1:12" x14ac:dyDescent="0.2">
      <c r="A11">
        <v>1.6913862918218101E-2</v>
      </c>
      <c r="B11">
        <v>0.11335501753935801</v>
      </c>
      <c r="C11">
        <v>19.1773435634137</v>
      </c>
      <c r="D11">
        <v>1.4E-2</v>
      </c>
      <c r="E11">
        <v>1.58236762829875E-2</v>
      </c>
      <c r="G11">
        <f t="shared" si="0"/>
        <v>169.17948565227942</v>
      </c>
      <c r="H11">
        <f t="shared" si="1"/>
        <v>2.1025427463329214</v>
      </c>
      <c r="I11">
        <v>323.35428524300499</v>
      </c>
      <c r="J11">
        <v>40758.941523091002</v>
      </c>
      <c r="K11">
        <v>126.05041399856501</v>
      </c>
      <c r="L11">
        <v>2.5857914012720902</v>
      </c>
    </row>
    <row r="12" spans="1:12" x14ac:dyDescent="0.2">
      <c r="A12">
        <v>1.6311192538797401E-2</v>
      </c>
      <c r="B12">
        <v>0.113069916647833</v>
      </c>
      <c r="C12">
        <v>19.536872808041899</v>
      </c>
      <c r="D12">
        <v>1.4E-2</v>
      </c>
      <c r="E12">
        <v>1.5958397919186899E-2</v>
      </c>
      <c r="G12">
        <f t="shared" si="0"/>
        <v>172.78577173530024</v>
      </c>
      <c r="H12">
        <f t="shared" si="1"/>
        <v>2.0364036940201813</v>
      </c>
      <c r="I12">
        <v>319.81752787494599</v>
      </c>
      <c r="J12">
        <v>41484.996654002498</v>
      </c>
      <c r="K12">
        <v>129.714581091452</v>
      </c>
      <c r="L12">
        <v>2.48470317164545</v>
      </c>
    </row>
    <row r="13" spans="1:12" x14ac:dyDescent="0.2">
      <c r="A13">
        <v>1.9744881556135199E-2</v>
      </c>
      <c r="B13">
        <v>0.12773075815250501</v>
      </c>
      <c r="C13">
        <v>18.7296813648918</v>
      </c>
      <c r="D13">
        <v>1.4E-2</v>
      </c>
      <c r="E13">
        <v>1.59586574776459E-2</v>
      </c>
      <c r="G13">
        <f t="shared" si="0"/>
        <v>146.63407338841103</v>
      </c>
      <c r="H13">
        <f t="shared" si="1"/>
        <v>2.4430462799330308</v>
      </c>
      <c r="I13">
        <v>326.14641579458601</v>
      </c>
      <c r="J13">
        <v>35741.385088690702</v>
      </c>
      <c r="K13">
        <v>109.586931996828</v>
      </c>
      <c r="L13">
        <v>3.0035512542532499</v>
      </c>
    </row>
    <row r="14" spans="1:12" x14ac:dyDescent="0.2">
      <c r="A14">
        <v>2.0112039414346E-2</v>
      </c>
      <c r="B14">
        <v>0.133164419867355</v>
      </c>
      <c r="C14">
        <v>19.203821054448198</v>
      </c>
      <c r="D14">
        <v>1.4E-2</v>
      </c>
      <c r="E14">
        <v>1.60196824101227E-2</v>
      </c>
      <c r="G14">
        <f t="shared" si="0"/>
        <v>144.2113522033672</v>
      </c>
      <c r="H14">
        <f t="shared" si="1"/>
        <v>2.496150768087976</v>
      </c>
      <c r="I14">
        <v>327.85403536491498</v>
      </c>
      <c r="J14">
        <v>35660.190122742002</v>
      </c>
      <c r="K14">
        <v>108.76849535510701</v>
      </c>
      <c r="L14">
        <v>3.04220666981203</v>
      </c>
    </row>
    <row r="15" spans="1:12" x14ac:dyDescent="0.2">
      <c r="A15">
        <v>1.8588476344819999E-2</v>
      </c>
      <c r="B15">
        <v>0.111983716074158</v>
      </c>
      <c r="C15">
        <v>17.482777907739401</v>
      </c>
      <c r="D15">
        <v>1.4E-2</v>
      </c>
      <c r="E15">
        <v>1.6022957463143601E-2</v>
      </c>
      <c r="G15">
        <f t="shared" si="0"/>
        <v>156.11892979298824</v>
      </c>
      <c r="H15">
        <f t="shared" si="1"/>
        <v>2.2774556672286792</v>
      </c>
      <c r="I15">
        <v>323.27481625691598</v>
      </c>
      <c r="J15">
        <v>36602.253216622303</v>
      </c>
      <c r="K15">
        <v>113.223336232704</v>
      </c>
      <c r="L15">
        <v>2.8806380839238299</v>
      </c>
    </row>
    <row r="16" spans="1:12" x14ac:dyDescent="0.2">
      <c r="A16">
        <v>1.8864603015361699E-2</v>
      </c>
      <c r="B16">
        <v>0.10975507487123499</v>
      </c>
      <c r="C16">
        <v>17.024617678163601</v>
      </c>
      <c r="D16">
        <v>1.4E-2</v>
      </c>
      <c r="E16">
        <v>1.6163467017697501E-2</v>
      </c>
      <c r="G16">
        <f t="shared" si="0"/>
        <v>155.11462862320431</v>
      </c>
      <c r="H16">
        <f t="shared" si="1"/>
        <v>2.2996769016864982</v>
      </c>
      <c r="I16">
        <v>324.28037633987702</v>
      </c>
      <c r="J16">
        <v>36078.450900952303</v>
      </c>
      <c r="K16">
        <v>111.25696629616201</v>
      </c>
      <c r="L16">
        <v>2.9411327667843299</v>
      </c>
    </row>
    <row r="17" spans="1:12" x14ac:dyDescent="0.2">
      <c r="A17">
        <v>1.5864748647512798E-2</v>
      </c>
      <c r="B17">
        <v>0.11037950084621399</v>
      </c>
      <c r="C17">
        <v>19.594690406576301</v>
      </c>
      <c r="D17">
        <v>1.4E-2</v>
      </c>
      <c r="E17">
        <v>1.6169202270541101E-2</v>
      </c>
      <c r="G17">
        <f t="shared" si="0"/>
        <v>177.52109999008388</v>
      </c>
      <c r="H17">
        <f t="shared" si="1"/>
        <v>1.9815816717940062</v>
      </c>
      <c r="I17">
        <v>319.63045738027103</v>
      </c>
      <c r="J17">
        <v>42526.902397554601</v>
      </c>
      <c r="K17">
        <v>133.05021913778199</v>
      </c>
      <c r="L17">
        <v>2.42052197616397</v>
      </c>
    </row>
    <row r="18" spans="1:12" x14ac:dyDescent="0.2">
      <c r="A18">
        <v>2.0221943114369201E-2</v>
      </c>
      <c r="B18">
        <v>0.13103700962856199</v>
      </c>
      <c r="C18">
        <v>18.849560337756401</v>
      </c>
      <c r="D18">
        <v>1.4E-2</v>
      </c>
      <c r="E18">
        <v>1.6185176053759201E-2</v>
      </c>
      <c r="G18">
        <f t="shared" si="0"/>
        <v>143.8491338530041</v>
      </c>
      <c r="H18">
        <f t="shared" si="1"/>
        <v>2.5026362374249276</v>
      </c>
      <c r="I18">
        <v>327.84403825947197</v>
      </c>
      <c r="J18">
        <v>35338.563739417797</v>
      </c>
      <c r="K18">
        <v>107.790777367893</v>
      </c>
      <c r="L18">
        <v>3.0699658373124601</v>
      </c>
    </row>
    <row r="19" spans="1:12" x14ac:dyDescent="0.2">
      <c r="A19">
        <v>2.0685488929370801E-2</v>
      </c>
      <c r="B19">
        <v>0.144850083906858</v>
      </c>
      <c r="C19">
        <v>19.938667578463001</v>
      </c>
      <c r="D19">
        <v>1.4E-2</v>
      </c>
      <c r="E19">
        <v>1.6227958253765801E-2</v>
      </c>
      <c r="G19">
        <f t="shared" si="0"/>
        <v>137.65036954541242</v>
      </c>
      <c r="H19">
        <f t="shared" si="1"/>
        <v>2.5858013958107287</v>
      </c>
      <c r="I19">
        <v>324.40909328088202</v>
      </c>
      <c r="J19">
        <v>34368.528965536199</v>
      </c>
      <c r="K19">
        <v>105.941940831415</v>
      </c>
      <c r="L19">
        <v>3.09131974033177</v>
      </c>
    </row>
    <row r="20" spans="1:12" x14ac:dyDescent="0.2">
      <c r="A20">
        <v>1.7238942937947602E-2</v>
      </c>
      <c r="B20">
        <v>0.100738145838877</v>
      </c>
      <c r="C20">
        <v>16.999801444322902</v>
      </c>
      <c r="D20">
        <v>1.4E-2</v>
      </c>
      <c r="E20">
        <v>1.62511251818328E-2</v>
      </c>
      <c r="G20">
        <f t="shared" si="0"/>
        <v>168.75237580323139</v>
      </c>
      <c r="H20">
        <f t="shared" si="1"/>
        <v>2.1028527848635075</v>
      </c>
      <c r="I20">
        <v>322.22056447217199</v>
      </c>
      <c r="J20">
        <v>38700.698394646497</v>
      </c>
      <c r="K20">
        <v>120.10623362305201</v>
      </c>
      <c r="L20">
        <v>2.7053207432613098</v>
      </c>
    </row>
    <row r="21" spans="1:12" x14ac:dyDescent="0.2">
      <c r="A21">
        <v>1.8133970839735301E-2</v>
      </c>
      <c r="B21">
        <v>0.10282639511144399</v>
      </c>
      <c r="C21">
        <v>16.781676010455602</v>
      </c>
      <c r="D21">
        <v>1.4E-2</v>
      </c>
      <c r="E21">
        <v>1.62795304233865E-2</v>
      </c>
      <c r="G21">
        <f t="shared" si="0"/>
        <v>163.2039710452506</v>
      </c>
      <c r="H21">
        <f t="shared" si="1"/>
        <v>2.2021981401490232</v>
      </c>
      <c r="I21">
        <v>326.47211847416497</v>
      </c>
      <c r="J21">
        <v>37697.643649298101</v>
      </c>
      <c r="K21">
        <v>115.469718594916</v>
      </c>
      <c r="L21">
        <v>2.8520391460861401</v>
      </c>
    </row>
    <row r="22" spans="1:12" x14ac:dyDescent="0.2">
      <c r="A22">
        <v>1.8426455911541E-2</v>
      </c>
      <c r="B22">
        <v>0.10238754517215</v>
      </c>
      <c r="C22">
        <v>16.462791976948399</v>
      </c>
      <c r="D22">
        <v>1.4E-2</v>
      </c>
      <c r="E22">
        <v>1.62992081745429E-2</v>
      </c>
      <c r="G22">
        <f t="shared" si="0"/>
        <v>160.78900953498368</v>
      </c>
      <c r="H22">
        <f t="shared" si="1"/>
        <v>2.2308667752348268</v>
      </c>
      <c r="I22">
        <v>325.83080031525498</v>
      </c>
      <c r="J22">
        <v>36847.975393672197</v>
      </c>
      <c r="K22">
        <v>113.08929468306999</v>
      </c>
      <c r="L22">
        <v>2.90688598975072</v>
      </c>
    </row>
    <row r="23" spans="1:12" x14ac:dyDescent="0.2">
      <c r="A23">
        <v>1.90074612686062E-2</v>
      </c>
      <c r="B23">
        <v>0.106772450868806</v>
      </c>
      <c r="C23">
        <v>16.584448853228299</v>
      </c>
      <c r="D23">
        <v>1.4E-2</v>
      </c>
      <c r="E23">
        <v>1.6350655301543698E-2</v>
      </c>
      <c r="G23">
        <f t="shared" si="0"/>
        <v>155.32516785257675</v>
      </c>
      <c r="H23">
        <f t="shared" si="1"/>
        <v>2.3050162893440489</v>
      </c>
      <c r="I23">
        <v>325.39283322123799</v>
      </c>
      <c r="J23">
        <v>35811.0007418725</v>
      </c>
      <c r="K23">
        <v>110.054669573881</v>
      </c>
      <c r="L23">
        <v>2.98375882933462</v>
      </c>
    </row>
    <row r="24" spans="1:12" x14ac:dyDescent="0.2">
      <c r="A24">
        <v>1.5825784273075801E-2</v>
      </c>
      <c r="B24">
        <v>0.102580594306087</v>
      </c>
      <c r="C24">
        <v>18.464848903632799</v>
      </c>
      <c r="D24">
        <v>1.4E-2</v>
      </c>
      <c r="E24">
        <v>1.6423616087247201E-2</v>
      </c>
      <c r="G24">
        <f t="shared" si="0"/>
        <v>180.0033332672661</v>
      </c>
      <c r="H24">
        <f t="shared" si="1"/>
        <v>1.9586521502986112</v>
      </c>
      <c r="I24">
        <v>320.10368569931899</v>
      </c>
      <c r="J24">
        <v>42164.629604147303</v>
      </c>
      <c r="K24">
        <v>131.72178730785899</v>
      </c>
      <c r="L24">
        <v>2.4487401242874198</v>
      </c>
    </row>
    <row r="25" spans="1:12" x14ac:dyDescent="0.2">
      <c r="A25">
        <v>1.76173847206413E-2</v>
      </c>
      <c r="B25">
        <v>9.7268217544532506E-2</v>
      </c>
      <c r="C25">
        <v>16.231262528922201</v>
      </c>
      <c r="D25">
        <v>1.4E-2</v>
      </c>
      <c r="E25">
        <v>1.6461020013007699E-2</v>
      </c>
      <c r="G25">
        <f t="shared" si="0"/>
        <v>166.8711829893563</v>
      </c>
      <c r="H25">
        <f t="shared" si="1"/>
        <v>2.1308297444043252</v>
      </c>
      <c r="I25">
        <v>322.76742087787602</v>
      </c>
      <c r="J25">
        <v>37612.347916690604</v>
      </c>
      <c r="K25">
        <v>116.530806654497</v>
      </c>
      <c r="L25">
        <v>2.79377795606616</v>
      </c>
    </row>
    <row r="26" spans="1:12" x14ac:dyDescent="0.2">
      <c r="A26">
        <v>1.6034397023533299E-2</v>
      </c>
      <c r="B26">
        <v>0.102218473554843</v>
      </c>
      <c r="C26">
        <v>18.327741488688499</v>
      </c>
      <c r="D26">
        <v>1.4E-2</v>
      </c>
      <c r="E26">
        <v>1.6495875652271501E-2</v>
      </c>
      <c r="G26">
        <f t="shared" si="0"/>
        <v>179.29969849192832</v>
      </c>
      <c r="H26">
        <f t="shared" si="1"/>
        <v>1.9800323784367047</v>
      </c>
      <c r="I26">
        <v>322.33282994920302</v>
      </c>
      <c r="J26">
        <v>42104.585655031697</v>
      </c>
      <c r="K26">
        <v>130.624564868763</v>
      </c>
      <c r="L26">
        <v>2.4866647018298198</v>
      </c>
    </row>
    <row r="27" spans="1:12" x14ac:dyDescent="0.2">
      <c r="A27">
        <v>1.99084226440879E-2</v>
      </c>
      <c r="B27">
        <v>0.11527532934439499</v>
      </c>
      <c r="C27">
        <v>17.1099560426835</v>
      </c>
      <c r="D27">
        <v>1.4E-2</v>
      </c>
      <c r="E27">
        <v>1.66014631549109E-2</v>
      </c>
      <c r="G27">
        <f t="shared" si="0"/>
        <v>148.42686756995531</v>
      </c>
      <c r="H27">
        <f t="shared" si="1"/>
        <v>2.4252174680411125</v>
      </c>
      <c r="I27">
        <v>327.43908507689002</v>
      </c>
      <c r="J27">
        <v>34980.385515474401</v>
      </c>
      <c r="K27">
        <v>106.830207845408</v>
      </c>
      <c r="L27">
        <v>3.09400398754955</v>
      </c>
    </row>
    <row r="28" spans="1:12" x14ac:dyDescent="0.2">
      <c r="A28">
        <v>1.7210123564546102E-2</v>
      </c>
      <c r="B28">
        <v>9.3438920853025201E-2</v>
      </c>
      <c r="C28">
        <v>16.139907314079299</v>
      </c>
      <c r="D28">
        <v>1.4E-2</v>
      </c>
      <c r="E28">
        <v>1.6742206374638802E-2</v>
      </c>
      <c r="G28">
        <f t="shared" si="0"/>
        <v>172.7321673531159</v>
      </c>
      <c r="H28">
        <f t="shared" si="1"/>
        <v>2.0761852190061392</v>
      </c>
      <c r="I28">
        <v>325.357395894658</v>
      </c>
      <c r="J28">
        <v>38885.543581066602</v>
      </c>
      <c r="K28">
        <v>119.516396650952</v>
      </c>
      <c r="L28">
        <v>2.74525217681806</v>
      </c>
    </row>
    <row r="29" spans="1:12" x14ac:dyDescent="0.2">
      <c r="A29">
        <v>1.609075325842E-2</v>
      </c>
      <c r="B29">
        <v>9.5799033491128394E-2</v>
      </c>
      <c r="C29">
        <v>17.315121142873501</v>
      </c>
      <c r="D29">
        <v>1.4E-2</v>
      </c>
      <c r="E29">
        <v>1.6775164841407599E-2</v>
      </c>
      <c r="G29">
        <f t="shared" si="0"/>
        <v>180.7442153837282</v>
      </c>
      <c r="H29">
        <f t="shared" si="1"/>
        <v>1.9681084077485647</v>
      </c>
      <c r="I29">
        <v>322.74236037967199</v>
      </c>
      <c r="J29">
        <v>41486.394647150802</v>
      </c>
      <c r="K29">
        <v>128.543382400582</v>
      </c>
      <c r="L29">
        <v>2.5304516338293301</v>
      </c>
    </row>
    <row r="30" spans="1:12" x14ac:dyDescent="0.2">
      <c r="A30">
        <v>1.5334331173524601E-2</v>
      </c>
      <c r="B30">
        <v>0.105420024974961</v>
      </c>
      <c r="C30">
        <v>19.3494553477626</v>
      </c>
      <c r="D30">
        <v>1.4E-2</v>
      </c>
      <c r="E30">
        <v>1.6792126751288002E-2</v>
      </c>
      <c r="G30">
        <f t="shared" si="0"/>
        <v>183.54629827073572</v>
      </c>
      <c r="H30">
        <f t="shared" si="1"/>
        <v>1.9124368639747347</v>
      </c>
      <c r="I30">
        <v>318.76164264716601</v>
      </c>
      <c r="J30">
        <v>43527.772154855797</v>
      </c>
      <c r="K30">
        <v>136.552728845849</v>
      </c>
      <c r="L30">
        <v>2.3515693513604101</v>
      </c>
    </row>
    <row r="31" spans="1:12" x14ac:dyDescent="0.2">
      <c r="A31">
        <v>1.7713355352293299E-2</v>
      </c>
      <c r="B31">
        <v>9.1708590997162304E-2</v>
      </c>
      <c r="C31">
        <v>15.3544770961933</v>
      </c>
      <c r="D31">
        <v>1.4E-2</v>
      </c>
      <c r="E31">
        <v>1.6811610216699201E-2</v>
      </c>
      <c r="G31">
        <f t="shared" si="0"/>
        <v>167.42681279083664</v>
      </c>
      <c r="H31">
        <f t="shared" si="1"/>
        <v>2.1208423190965475</v>
      </c>
      <c r="I31">
        <v>322.11287823735302</v>
      </c>
      <c r="J31">
        <v>36742.426714262001</v>
      </c>
      <c r="K31">
        <v>114.06692869692699</v>
      </c>
      <c r="L31">
        <v>2.8488690897474398</v>
      </c>
    </row>
    <row r="32" spans="1:12" x14ac:dyDescent="0.2">
      <c r="A32">
        <v>1.91409621933472E-2</v>
      </c>
      <c r="B32">
        <v>9.9441934878733804E-2</v>
      </c>
      <c r="C32">
        <v>15.625282711825999</v>
      </c>
      <c r="D32">
        <v>1.4E-2</v>
      </c>
      <c r="E32">
        <v>1.6837478788740801E-2</v>
      </c>
      <c r="G32">
        <f t="shared" si="0"/>
        <v>157.12971324301486</v>
      </c>
      <c r="H32">
        <f t="shared" si="1"/>
        <v>2.2930484712673693</v>
      </c>
      <c r="I32">
        <v>327.23111975203898</v>
      </c>
      <c r="J32">
        <v>35374.766087857497</v>
      </c>
      <c r="K32">
        <v>108.103306661857</v>
      </c>
      <c r="L32">
        <v>3.05528493891569</v>
      </c>
    </row>
    <row r="33" spans="1:12" x14ac:dyDescent="0.2">
      <c r="A33">
        <v>1.6096734372341302E-2</v>
      </c>
      <c r="B33">
        <v>9.4561999849042594E-2</v>
      </c>
      <c r="C33">
        <v>17.1309131183307</v>
      </c>
      <c r="D33">
        <v>1.4E-2</v>
      </c>
      <c r="E33">
        <v>1.6844449208434201E-2</v>
      </c>
      <c r="G33">
        <f t="shared" si="0"/>
        <v>181.16064746598255</v>
      </c>
      <c r="H33">
        <f t="shared" si="1"/>
        <v>1.9650367979116568</v>
      </c>
      <c r="I33">
        <v>322.932536104218</v>
      </c>
      <c r="J33">
        <v>41403.007404827098</v>
      </c>
      <c r="K33">
        <v>128.20946413236399</v>
      </c>
      <c r="L33">
        <v>2.5385889195178102</v>
      </c>
    </row>
    <row r="34" spans="1:12" x14ac:dyDescent="0.2">
      <c r="A34">
        <v>1.5920022162941999E-2</v>
      </c>
      <c r="B34">
        <v>9.1824786673047804E-2</v>
      </c>
      <c r="C34">
        <v>16.673033405877199</v>
      </c>
      <c r="D34">
        <v>1.4E-2</v>
      </c>
      <c r="E34">
        <v>1.6889190725142399E-2</v>
      </c>
      <c r="G34">
        <f t="shared" si="0"/>
        <v>181.57443115270561</v>
      </c>
      <c r="H34">
        <f t="shared" si="1"/>
        <v>1.9382473599760131</v>
      </c>
      <c r="I34">
        <v>319.13567193528502</v>
      </c>
      <c r="J34">
        <v>40683.860275831597</v>
      </c>
      <c r="K34">
        <v>127.48139381949601</v>
      </c>
      <c r="L34">
        <v>2.5231827567517802</v>
      </c>
    </row>
    <row r="35" spans="1:12" x14ac:dyDescent="0.2">
      <c r="A35">
        <v>1.9805792113088999E-2</v>
      </c>
      <c r="B35">
        <v>0.106435804942006</v>
      </c>
      <c r="C35">
        <v>16.044120346606999</v>
      </c>
      <c r="D35">
        <v>1.4E-2</v>
      </c>
      <c r="E35">
        <v>1.69705064237133E-2</v>
      </c>
      <c r="G35">
        <f t="shared" si="0"/>
        <v>150.73987889083949</v>
      </c>
      <c r="H35">
        <f t="shared" si="1"/>
        <v>2.3855001331303973</v>
      </c>
      <c r="I35">
        <v>326.844325231997</v>
      </c>
      <c r="J35">
        <v>34471.258094112498</v>
      </c>
      <c r="K35">
        <v>105.46690100751999</v>
      </c>
      <c r="L35">
        <v>3.12868786266064</v>
      </c>
    </row>
    <row r="36" spans="1:12" x14ac:dyDescent="0.2">
      <c r="A36">
        <v>2.02728538303899E-2</v>
      </c>
      <c r="B36">
        <v>0.11334607268994699</v>
      </c>
      <c r="C36">
        <v>16.673975088982299</v>
      </c>
      <c r="D36">
        <v>1.4E-2</v>
      </c>
      <c r="E36">
        <v>1.6976872677818201E-2</v>
      </c>
      <c r="G36">
        <f t="shared" si="0"/>
        <v>147.10677391172783</v>
      </c>
      <c r="H36">
        <f t="shared" si="1"/>
        <v>2.4567182249785229</v>
      </c>
      <c r="I36">
        <v>328.70815701612997</v>
      </c>
      <c r="J36">
        <v>34419.633681382104</v>
      </c>
      <c r="K36">
        <v>104.71183311612501</v>
      </c>
      <c r="L36">
        <v>3.16943734518778</v>
      </c>
    </row>
    <row r="37" spans="1:12" x14ac:dyDescent="0.2">
      <c r="A37">
        <v>1.9463273677308001E-2</v>
      </c>
      <c r="B37">
        <v>0.10131413488605601</v>
      </c>
      <c r="C37">
        <v>15.684142609021199</v>
      </c>
      <c r="D37">
        <v>1.4E-2</v>
      </c>
      <c r="E37">
        <v>1.6984806541305901E-2</v>
      </c>
      <c r="G37">
        <f t="shared" si="0"/>
        <v>154.80705260584352</v>
      </c>
      <c r="H37">
        <f t="shared" si="1"/>
        <v>2.3323954349725171</v>
      </c>
      <c r="I37">
        <v>328.00892770168298</v>
      </c>
      <c r="J37">
        <v>35023.702563502098</v>
      </c>
      <c r="K37">
        <v>106.776674674402</v>
      </c>
      <c r="L37">
        <v>3.1009570750011601</v>
      </c>
    </row>
    <row r="38" spans="1:12" x14ac:dyDescent="0.2">
      <c r="A38">
        <v>2.1685711137066702E-2</v>
      </c>
      <c r="B38">
        <v>0.14720180105370401</v>
      </c>
      <c r="C38">
        <v>19.614291844916199</v>
      </c>
      <c r="D38">
        <v>1.4E-2</v>
      </c>
      <c r="E38">
        <v>1.70388317837043E-2</v>
      </c>
      <c r="G38">
        <f t="shared" si="0"/>
        <v>133.24763491012089</v>
      </c>
      <c r="H38">
        <f t="shared" si="1"/>
        <v>2.700170659747259</v>
      </c>
      <c r="I38">
        <v>327.99570542046598</v>
      </c>
      <c r="J38">
        <v>33441.694461991101</v>
      </c>
      <c r="K38">
        <v>101.957720510765</v>
      </c>
      <c r="L38">
        <v>3.2488422258453298</v>
      </c>
    </row>
    <row r="39" spans="1:12" x14ac:dyDescent="0.2">
      <c r="A39">
        <v>2.1030545372538199E-2</v>
      </c>
      <c r="B39">
        <v>0.123398433247669</v>
      </c>
      <c r="C39">
        <v>17.290511786329901</v>
      </c>
      <c r="D39">
        <v>1.4E-2</v>
      </c>
      <c r="E39">
        <v>1.72365633153021E-2</v>
      </c>
      <c r="G39">
        <f t="shared" si="0"/>
        <v>140.11937859556673</v>
      </c>
      <c r="H39">
        <f t="shared" si="1"/>
        <v>2.5668932075105055</v>
      </c>
      <c r="I39">
        <v>327.41567402383799</v>
      </c>
      <c r="J39">
        <v>33351.414350495397</v>
      </c>
      <c r="K39">
        <v>101.86260767732</v>
      </c>
      <c r="L39">
        <v>3.2461551566394902</v>
      </c>
    </row>
    <row r="40" spans="1:12" x14ac:dyDescent="0.2">
      <c r="A40">
        <v>1.8760132830731701E-2</v>
      </c>
      <c r="B40">
        <v>8.5572879774181904E-2</v>
      </c>
      <c r="C40">
        <v>14.015592421387099</v>
      </c>
      <c r="D40">
        <v>1.4E-2</v>
      </c>
      <c r="E40">
        <v>1.7496839457405801E-2</v>
      </c>
      <c r="G40">
        <f t="shared" si="0"/>
        <v>163.78544766020283</v>
      </c>
      <c r="H40">
        <f t="shared" si="1"/>
        <v>2.1981244084144156</v>
      </c>
      <c r="I40">
        <v>326.38573962868998</v>
      </c>
      <c r="J40">
        <v>34749.356928027999</v>
      </c>
      <c r="K40">
        <v>106.467142123183</v>
      </c>
      <c r="L40">
        <v>3.0946675244834099</v>
      </c>
    </row>
    <row r="41" spans="1:12" x14ac:dyDescent="0.2">
      <c r="A41">
        <v>2.1579239159448701E-2</v>
      </c>
      <c r="B41">
        <v>0.13148467055000301</v>
      </c>
      <c r="C41">
        <v>17.769380939317799</v>
      </c>
      <c r="D41">
        <v>1.4E-2</v>
      </c>
      <c r="E41">
        <v>1.7515810150975801E-2</v>
      </c>
      <c r="G41">
        <f t="shared" si="0"/>
        <v>135.14412642164385</v>
      </c>
      <c r="H41">
        <f t="shared" si="1"/>
        <v>2.6481367507446656</v>
      </c>
      <c r="I41">
        <v>325.97663323988297</v>
      </c>
      <c r="J41">
        <v>32528.003843070499</v>
      </c>
      <c r="K41">
        <v>99.786305293647999</v>
      </c>
      <c r="L41">
        <v>3.29981602481132</v>
      </c>
    </row>
    <row r="42" spans="1:12" x14ac:dyDescent="0.2">
      <c r="A42">
        <v>1.47697966387501E-2</v>
      </c>
      <c r="B42">
        <v>0.102117126676652</v>
      </c>
      <c r="C42">
        <v>19.491147801820201</v>
      </c>
      <c r="D42">
        <v>1.4E-2</v>
      </c>
      <c r="E42">
        <v>1.7572814308689799E-2</v>
      </c>
      <c r="G42">
        <f t="shared" si="0"/>
        <v>190.87050758427426</v>
      </c>
      <c r="H42">
        <f t="shared" si="1"/>
        <v>1.8433556509969227</v>
      </c>
      <c r="I42">
        <v>319.35409899752801</v>
      </c>
      <c r="J42">
        <v>45250.180988755703</v>
      </c>
      <c r="K42">
        <v>141.69281412325299</v>
      </c>
      <c r="L42">
        <v>2.2698678748280599</v>
      </c>
    </row>
    <row r="43" spans="1:12" x14ac:dyDescent="0.2">
      <c r="A43">
        <v>2.01048190383274E-2</v>
      </c>
      <c r="B43">
        <v>0.10000058113192201</v>
      </c>
      <c r="C43">
        <v>15.0843106333155</v>
      </c>
      <c r="D43">
        <v>1.4E-2</v>
      </c>
      <c r="E43">
        <v>1.7575817603818201E-2</v>
      </c>
      <c r="G43">
        <f t="shared" si="0"/>
        <v>150.84222974080612</v>
      </c>
      <c r="H43">
        <f t="shared" si="1"/>
        <v>2.3913443460434332</v>
      </c>
      <c r="I43">
        <v>327.67670861559799</v>
      </c>
      <c r="J43">
        <v>33591.612318173502</v>
      </c>
      <c r="K43">
        <v>102.514495034129</v>
      </c>
      <c r="L43">
        <v>3.22788098887193</v>
      </c>
    </row>
    <row r="44" spans="1:12" x14ac:dyDescent="0.2">
      <c r="A44">
        <v>2.1825837261679401E-2</v>
      </c>
      <c r="B44">
        <v>0.142895730438374</v>
      </c>
      <c r="C44">
        <v>18.695782258939602</v>
      </c>
      <c r="D44">
        <v>1.4E-2</v>
      </c>
      <c r="E44">
        <v>1.7582291849742099E-2</v>
      </c>
      <c r="G44">
        <f t="shared" si="0"/>
        <v>130.83513553263543</v>
      </c>
      <c r="H44">
        <f t="shared" si="1"/>
        <v>2.7048404871355074</v>
      </c>
      <c r="I44">
        <v>322.55444873051601</v>
      </c>
      <c r="J44">
        <v>31948.9516804343</v>
      </c>
      <c r="K44">
        <v>99.049793937663495</v>
      </c>
      <c r="L44">
        <v>3.2897004244148098</v>
      </c>
    </row>
    <row r="45" spans="1:12" x14ac:dyDescent="0.2">
      <c r="A45">
        <v>1.6074111938524802E-2</v>
      </c>
      <c r="B45">
        <v>7.7638767616792004E-2</v>
      </c>
      <c r="C45">
        <v>14.456019004807301</v>
      </c>
      <c r="D45">
        <v>1.4E-2</v>
      </c>
      <c r="E45">
        <v>1.7599492451282599E-2</v>
      </c>
      <c r="G45">
        <f t="shared" si="0"/>
        <v>186.19588446018429</v>
      </c>
      <c r="H45">
        <f t="shared" si="1"/>
        <v>1.9024283037466208</v>
      </c>
      <c r="I45">
        <v>320.51012842855698</v>
      </c>
      <c r="J45">
        <v>39034.139181786202</v>
      </c>
      <c r="K45">
        <v>121.78753717758801</v>
      </c>
      <c r="L45">
        <v>2.6535032994118199</v>
      </c>
    </row>
    <row r="46" spans="1:12" x14ac:dyDescent="0.2">
      <c r="A46">
        <v>1.7375647290336398E-2</v>
      </c>
      <c r="B46">
        <v>7.6222515968227905E-2</v>
      </c>
      <c r="C46">
        <v>13.3985207318891</v>
      </c>
      <c r="D46">
        <v>1.4E-2</v>
      </c>
      <c r="E46">
        <v>1.77885295877196E-2</v>
      </c>
      <c r="G46">
        <f t="shared" si="0"/>
        <v>175.7816645343228</v>
      </c>
      <c r="H46">
        <f t="shared" si="1"/>
        <v>2.0214309263851575</v>
      </c>
      <c r="I46">
        <v>321.53733407052403</v>
      </c>
      <c r="J46">
        <v>35765.472329886798</v>
      </c>
      <c r="K46">
        <v>111.23272024779</v>
      </c>
      <c r="L46">
        <v>2.91689557644722</v>
      </c>
    </row>
    <row r="47" spans="1:12" x14ac:dyDescent="0.2">
      <c r="A47">
        <v>2.22586520384307E-2</v>
      </c>
      <c r="B47">
        <v>0.14216620552589601</v>
      </c>
      <c r="C47">
        <v>18.5441063041979</v>
      </c>
      <c r="D47">
        <v>1.4E-2</v>
      </c>
      <c r="E47">
        <v>1.81561540018766E-2</v>
      </c>
      <c r="G47">
        <f t="shared" si="0"/>
        <v>130.43962336618765</v>
      </c>
      <c r="H47">
        <f t="shared" si="1"/>
        <v>2.7493480237725416</v>
      </c>
      <c r="I47">
        <v>326.87155443428702</v>
      </c>
      <c r="J47">
        <v>32067.679341276202</v>
      </c>
      <c r="K47">
        <v>98.104833247957004</v>
      </c>
      <c r="L47">
        <v>3.3661718320407501</v>
      </c>
    </row>
    <row r="48" spans="1:12" x14ac:dyDescent="0.2">
      <c r="A48">
        <v>2.17925784661397E-2</v>
      </c>
      <c r="B48">
        <v>0.121831879803371</v>
      </c>
      <c r="C48">
        <v>16.590259575926499</v>
      </c>
      <c r="D48">
        <v>1.4E-2</v>
      </c>
      <c r="E48">
        <v>1.8395630602179702E-2</v>
      </c>
      <c r="G48">
        <f t="shared" si="0"/>
        <v>136.17338583876514</v>
      </c>
      <c r="H48">
        <f t="shared" si="1"/>
        <v>2.6408462660010859</v>
      </c>
      <c r="I48">
        <v>327.35905809656299</v>
      </c>
      <c r="J48">
        <v>31953.141001326501</v>
      </c>
      <c r="K48">
        <v>97.608849399551602</v>
      </c>
      <c r="L48">
        <v>3.3884997092003699</v>
      </c>
    </row>
    <row r="49" spans="1:12" x14ac:dyDescent="0.2">
      <c r="A49">
        <v>1.8673427316466099E-2</v>
      </c>
      <c r="B49">
        <v>0.14033326073954799</v>
      </c>
      <c r="C49">
        <v>19.8955359721121</v>
      </c>
      <c r="D49">
        <v>1.4E-2</v>
      </c>
      <c r="E49">
        <v>1.8579585187042801E-2</v>
      </c>
      <c r="G49">
        <f t="shared" si="0"/>
        <v>141.77348881700462</v>
      </c>
      <c r="H49">
        <f t="shared" si="1"/>
        <v>2.3543510532619836</v>
      </c>
      <c r="I49">
        <v>304.08421608229099</v>
      </c>
      <c r="J49">
        <v>33628.533479329199</v>
      </c>
      <c r="K49">
        <v>110.589539676169</v>
      </c>
      <c r="L49">
        <v>2.7747558478742</v>
      </c>
    </row>
    <row r="50" spans="1:12" x14ac:dyDescent="0.2">
      <c r="A50">
        <v>2.2854742558088E-2</v>
      </c>
      <c r="B50">
        <v>0.15704126734819701</v>
      </c>
      <c r="C50">
        <v>19.490656628632301</v>
      </c>
      <c r="D50">
        <v>1.4E-2</v>
      </c>
      <c r="E50">
        <v>1.8714727000057801E-2</v>
      </c>
      <c r="G50">
        <f t="shared" si="0"/>
        <v>124.11168706004507</v>
      </c>
      <c r="H50">
        <f t="shared" si="1"/>
        <v>2.8501686201208596</v>
      </c>
      <c r="I50">
        <v>322.66264429869199</v>
      </c>
      <c r="J50">
        <v>30897.500567218602</v>
      </c>
      <c r="K50">
        <v>95.757910353627693</v>
      </c>
      <c r="L50">
        <v>3.4051262115695198</v>
      </c>
    </row>
    <row r="51" spans="1:12" x14ac:dyDescent="0.2">
      <c r="A51">
        <v>2.1921367715570999E-2</v>
      </c>
      <c r="B51">
        <v>0.16326691270347399</v>
      </c>
      <c r="C51">
        <v>19.950122289968</v>
      </c>
      <c r="D51">
        <v>1.4E-2</v>
      </c>
      <c r="E51">
        <v>1.87707652550771E-2</v>
      </c>
      <c r="G51">
        <f t="shared" si="0"/>
        <v>122.19329660628478</v>
      </c>
      <c r="H51">
        <f t="shared" si="1"/>
        <v>2.7609229614162154</v>
      </c>
      <c r="I51">
        <v>307.78651915877299</v>
      </c>
      <c r="J51">
        <v>29644.8234957526</v>
      </c>
      <c r="K51">
        <v>96.316185571662999</v>
      </c>
      <c r="L51">
        <v>3.22911074664612</v>
      </c>
    </row>
    <row r="52" spans="1:12" s="1" customFormat="1" x14ac:dyDescent="0.2">
      <c r="A52" s="1">
        <f>AVERAGE(A2:A51)</f>
        <v>1.8662496783318005E-2</v>
      </c>
      <c r="B52" s="1">
        <f>AVERAGE(B2:B51)</f>
        <v>0.11480706362565896</v>
      </c>
      <c r="C52" s="1">
        <f>AVERAGE(C2:C51)</f>
        <v>17.794330191541075</v>
      </c>
      <c r="D52" s="1">
        <f>AVERAGE(D2:D51)</f>
        <v>1.4000000000000011E-2</v>
      </c>
      <c r="E52" s="1">
        <f>AVERAGE(E2:E51)</f>
        <v>1.6683303523326441E-2</v>
      </c>
      <c r="G52" s="1">
        <f t="shared" ref="G52:L52" si="2">AVERAGE(G2:G51)</f>
        <v>157.34014721275946</v>
      </c>
      <c r="H52" s="1">
        <f t="shared" si="2"/>
        <v>2.2891087247186594</v>
      </c>
      <c r="I52" s="1">
        <f t="shared" si="2"/>
        <v>323.61811366867101</v>
      </c>
      <c r="J52" s="1">
        <f t="shared" si="2"/>
        <v>36923.889100169043</v>
      </c>
      <c r="K52" s="1">
        <f t="shared" si="2"/>
        <v>114.13998909500651</v>
      </c>
      <c r="L52" s="1">
        <f t="shared" si="2"/>
        <v>2.887902110789816</v>
      </c>
    </row>
    <row r="53" spans="1:12" s="1" customFormat="1" x14ac:dyDescent="0.2">
      <c r="A53" s="1">
        <f>STDEV(A2:A51)</f>
        <v>2.0113129158037201E-3</v>
      </c>
      <c r="B53" s="1">
        <f>STDEV(B2:B51)</f>
        <v>1.9466325808354213E-2</v>
      </c>
      <c r="C53" s="1">
        <f>STDEV(C2:C51)</f>
        <v>1.7303399598955862</v>
      </c>
      <c r="D53" s="1">
        <f>STDEV(D2:D51)</f>
        <v>1.0514012000114565E-17</v>
      </c>
      <c r="E53" s="1">
        <f>STDEV(E2:E51)</f>
        <v>9.0628475050243335E-4</v>
      </c>
      <c r="G53" s="1">
        <f t="shared" ref="G53:L53" si="3">STDEV(G2:G51)</f>
        <v>17.053150485800263</v>
      </c>
      <c r="H53" s="1">
        <f t="shared" si="3"/>
        <v>0.25435597142532823</v>
      </c>
      <c r="I53" s="1">
        <f t="shared" si="3"/>
        <v>4.5570958283462701</v>
      </c>
      <c r="J53" s="1">
        <f t="shared" si="3"/>
        <v>3467.0167135969532</v>
      </c>
      <c r="K53" s="1">
        <f t="shared" si="3"/>
        <v>11.123824698201419</v>
      </c>
      <c r="L53" s="1">
        <f t="shared" si="3"/>
        <v>0.28973820589284333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19A84-F0CB-8F4B-B44E-9DC5DE5458F0}">
  <dimension ref="A1:L53"/>
  <sheetViews>
    <sheetView topLeftCell="A15" workbookViewId="0">
      <selection activeCell="H52" sqref="H52:H5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33</v>
      </c>
      <c r="G1" t="s">
        <v>4</v>
      </c>
      <c r="H1" t="s">
        <v>40</v>
      </c>
      <c r="I1" t="s">
        <v>7</v>
      </c>
      <c r="J1" t="s">
        <v>9</v>
      </c>
      <c r="K1" t="s">
        <v>31</v>
      </c>
      <c r="L1" t="s">
        <v>32</v>
      </c>
    </row>
    <row r="2" spans="1:12" x14ac:dyDescent="0.2">
      <c r="A2">
        <v>1.0060878846468099E-2</v>
      </c>
      <c r="B2">
        <v>0.121782873097469</v>
      </c>
      <c r="C2">
        <v>19.9030045885882</v>
      </c>
      <c r="D2">
        <v>1.4E-2</v>
      </c>
      <c r="E2">
        <v>2.80275045139343E-2</v>
      </c>
      <c r="G2">
        <f>C2/B2</f>
        <v>163.430243369762</v>
      </c>
      <c r="H2">
        <f>2*A2*B2/(A2+B2)/D2</f>
        <v>1.3275917394027301</v>
      </c>
      <c r="I2">
        <v>197.14393080050601</v>
      </c>
      <c r="J2">
        <v>26991.808740840501</v>
      </c>
      <c r="K2">
        <v>136.914226226696</v>
      </c>
      <c r="L2">
        <v>1.45050254321195</v>
      </c>
    </row>
    <row r="3" spans="1:12" x14ac:dyDescent="0.2">
      <c r="A3">
        <v>1.05149048619391E-2</v>
      </c>
      <c r="B3">
        <v>0.12731710407840099</v>
      </c>
      <c r="C3">
        <v>19.981656769005198</v>
      </c>
      <c r="D3">
        <v>1.4E-2</v>
      </c>
      <c r="E3">
        <v>2.8064232046162301E-2</v>
      </c>
      <c r="G3">
        <f t="shared" ref="G3:G51" si="0">C3/B3</f>
        <v>156.94400931944409</v>
      </c>
      <c r="H3">
        <f t="shared" ref="H3:H51" si="1">2*A3*B3/(A3+B3)/D3</f>
        <v>1.3875350839601173</v>
      </c>
      <c r="I3">
        <v>197.981926223296</v>
      </c>
      <c r="J3">
        <v>26146.299702408101</v>
      </c>
      <c r="K3">
        <v>132.06407373226</v>
      </c>
      <c r="L3">
        <v>1.5105735735617101</v>
      </c>
    </row>
    <row r="4" spans="1:12" x14ac:dyDescent="0.2">
      <c r="A4">
        <v>9.8924482764715105E-3</v>
      </c>
      <c r="B4">
        <v>0.11665016614328599</v>
      </c>
      <c r="C4">
        <v>19.5107923676218</v>
      </c>
      <c r="D4">
        <v>1.4E-2</v>
      </c>
      <c r="E4">
        <v>2.8155716990760301E-2</v>
      </c>
      <c r="G4">
        <f t="shared" si="0"/>
        <v>167.25901910551869</v>
      </c>
      <c r="H4">
        <f t="shared" si="1"/>
        <v>1.3027296776161237</v>
      </c>
      <c r="I4">
        <v>197.88552293932</v>
      </c>
      <c r="J4">
        <v>27512.0971634202</v>
      </c>
      <c r="K4">
        <v>139.03036844113399</v>
      </c>
      <c r="L4">
        <v>1.4336375768185601</v>
      </c>
    </row>
    <row r="5" spans="1:12" x14ac:dyDescent="0.2">
      <c r="A5">
        <v>1.0764292814025999E-2</v>
      </c>
      <c r="B5">
        <v>0.126996428478514</v>
      </c>
      <c r="C5">
        <v>19.281416986106699</v>
      </c>
      <c r="D5">
        <v>1.4E-2</v>
      </c>
      <c r="E5">
        <v>2.8273372485331901E-2</v>
      </c>
      <c r="G5">
        <f t="shared" si="0"/>
        <v>151.8264506892715</v>
      </c>
      <c r="H5">
        <f t="shared" si="1"/>
        <v>1.4175995364095351</v>
      </c>
      <c r="I5">
        <v>195.689367739061</v>
      </c>
      <c r="J5">
        <v>24915.5004028654</v>
      </c>
      <c r="K5">
        <v>127.321686869001</v>
      </c>
      <c r="L5">
        <v>1.5491351690228401</v>
      </c>
    </row>
    <row r="6" spans="1:12" x14ac:dyDescent="0.2">
      <c r="A6">
        <v>9.6880545586256906E-3</v>
      </c>
      <c r="B6">
        <v>0.120405057367044</v>
      </c>
      <c r="C6">
        <v>19.872788071256501</v>
      </c>
      <c r="D6">
        <v>1.4E-2</v>
      </c>
      <c r="E6">
        <v>2.8337960236705501E-2</v>
      </c>
      <c r="G6">
        <f t="shared" si="0"/>
        <v>165.04944647529291</v>
      </c>
      <c r="H6">
        <f t="shared" si="1"/>
        <v>1.2809405154285267</v>
      </c>
      <c r="I6">
        <v>192.06135162869799</v>
      </c>
      <c r="J6">
        <v>26623.906101571301</v>
      </c>
      <c r="K6">
        <v>138.62188241308399</v>
      </c>
      <c r="L6">
        <v>1.3955727698318301</v>
      </c>
    </row>
    <row r="7" spans="1:12" x14ac:dyDescent="0.2">
      <c r="A7">
        <v>9.8558814226028992E-3</v>
      </c>
      <c r="B7">
        <v>0.108320057722056</v>
      </c>
      <c r="C7">
        <v>18.190008404628301</v>
      </c>
      <c r="D7">
        <v>1.4E-2</v>
      </c>
      <c r="E7">
        <v>2.8478116608739501E-2</v>
      </c>
      <c r="G7">
        <f t="shared" si="0"/>
        <v>167.92834851789848</v>
      </c>
      <c r="H7">
        <f t="shared" si="1"/>
        <v>1.2905571766556008</v>
      </c>
      <c r="I7">
        <v>196.66191549253401</v>
      </c>
      <c r="J7">
        <v>26980.225510930501</v>
      </c>
      <c r="K7">
        <v>137.19090167183199</v>
      </c>
      <c r="L7">
        <v>1.4440165464680901</v>
      </c>
    </row>
    <row r="8" spans="1:12" x14ac:dyDescent="0.2">
      <c r="A8">
        <v>9.4157300921141208E-3</v>
      </c>
      <c r="B8">
        <v>0.10626801131080101</v>
      </c>
      <c r="C8">
        <v>18.769629253190601</v>
      </c>
      <c r="D8">
        <v>1.4E-2</v>
      </c>
      <c r="E8">
        <v>2.8499679647973099E-2</v>
      </c>
      <c r="G8">
        <f t="shared" si="0"/>
        <v>176.6253929255837</v>
      </c>
      <c r="H8">
        <f t="shared" si="1"/>
        <v>1.2356235812692034</v>
      </c>
      <c r="I8">
        <v>197.96312980877599</v>
      </c>
      <c r="J8">
        <v>28606.463376215699</v>
      </c>
      <c r="K8">
        <v>144.50399629389699</v>
      </c>
      <c r="L8">
        <v>1.37949558842491</v>
      </c>
    </row>
    <row r="9" spans="1:12" x14ac:dyDescent="0.2">
      <c r="A9">
        <v>1.0556393291123799E-2</v>
      </c>
      <c r="B9">
        <v>0.115494521726608</v>
      </c>
      <c r="C9">
        <v>17.968289546880001</v>
      </c>
      <c r="D9">
        <v>1.4E-2</v>
      </c>
      <c r="E9">
        <v>2.8500367217023499E-2</v>
      </c>
      <c r="G9">
        <f t="shared" si="0"/>
        <v>155.57698562892449</v>
      </c>
      <c r="H9">
        <f t="shared" si="1"/>
        <v>1.3817609156980151</v>
      </c>
      <c r="I9">
        <v>195.25945756554199</v>
      </c>
      <c r="J9">
        <v>24976.159717341499</v>
      </c>
      <c r="K9">
        <v>127.91267592740201</v>
      </c>
      <c r="L9">
        <v>1.5385339260929101</v>
      </c>
    </row>
    <row r="10" spans="1:12" x14ac:dyDescent="0.2">
      <c r="A10">
        <v>1.0790023733321399E-2</v>
      </c>
      <c r="B10">
        <v>0.120568617876417</v>
      </c>
      <c r="C10">
        <v>18.372452490967799</v>
      </c>
      <c r="D10">
        <v>1.4E-2</v>
      </c>
      <c r="E10">
        <v>2.8527679594136601E-2</v>
      </c>
      <c r="G10">
        <f t="shared" si="0"/>
        <v>152.38171270902009</v>
      </c>
      <c r="H10">
        <f t="shared" si="1"/>
        <v>1.4148161013215548</v>
      </c>
      <c r="I10">
        <v>195.92211240241301</v>
      </c>
      <c r="J10">
        <v>24725.412487035301</v>
      </c>
      <c r="K10">
        <v>126.200213869942</v>
      </c>
      <c r="L10">
        <v>1.56487042910275</v>
      </c>
    </row>
    <row r="11" spans="1:12" x14ac:dyDescent="0.2">
      <c r="A11">
        <v>1.05691594023889E-2</v>
      </c>
      <c r="B11">
        <v>0.114490407508091</v>
      </c>
      <c r="C11">
        <v>17.907640631222201</v>
      </c>
      <c r="D11">
        <v>1.4E-2</v>
      </c>
      <c r="E11">
        <v>2.8530901136034199E-2</v>
      </c>
      <c r="G11">
        <f t="shared" si="0"/>
        <v>156.41171187164019</v>
      </c>
      <c r="H11">
        <f t="shared" si="1"/>
        <v>1.3822754306966909</v>
      </c>
      <c r="I11">
        <v>196.36075396494601</v>
      </c>
      <c r="J11">
        <v>25190.592033134199</v>
      </c>
      <c r="K11">
        <v>128.28730550520899</v>
      </c>
      <c r="L11">
        <v>1.5426577943934201</v>
      </c>
    </row>
    <row r="12" spans="1:12" x14ac:dyDescent="0.2">
      <c r="A12">
        <v>1.0609605297865801E-2</v>
      </c>
      <c r="B12">
        <v>0.114199722411805</v>
      </c>
      <c r="C12">
        <v>17.7315252590592</v>
      </c>
      <c r="D12">
        <v>1.4E-2</v>
      </c>
      <c r="E12">
        <v>2.85530281239521E-2</v>
      </c>
      <c r="G12">
        <f t="shared" si="0"/>
        <v>155.26767390133574</v>
      </c>
      <c r="H12">
        <f t="shared" si="1"/>
        <v>1.3868171120917738</v>
      </c>
      <c r="I12">
        <v>195.56267783849199</v>
      </c>
      <c r="J12">
        <v>24876.512410926502</v>
      </c>
      <c r="K12">
        <v>127.204805568632</v>
      </c>
      <c r="L12">
        <v>1.54956601658201</v>
      </c>
    </row>
    <row r="13" spans="1:12" x14ac:dyDescent="0.2">
      <c r="A13">
        <v>1.1136307497753E-2</v>
      </c>
      <c r="B13">
        <v>0.13549594219917399</v>
      </c>
      <c r="C13">
        <v>19.921735670288498</v>
      </c>
      <c r="D13">
        <v>1.4E-2</v>
      </c>
      <c r="E13">
        <v>2.8568309985319298E-2</v>
      </c>
      <c r="G13">
        <f t="shared" si="0"/>
        <v>147.028282522323</v>
      </c>
      <c r="H13">
        <f t="shared" si="1"/>
        <v>1.4700766033456898</v>
      </c>
      <c r="I13">
        <v>196.65577203873701</v>
      </c>
      <c r="J13">
        <v>24493.743365770901</v>
      </c>
      <c r="K13">
        <v>124.55135749052</v>
      </c>
      <c r="L13">
        <v>1.59169252392736</v>
      </c>
    </row>
    <row r="14" spans="1:12" x14ac:dyDescent="0.2">
      <c r="A14">
        <v>9.9997917477574697E-3</v>
      </c>
      <c r="B14">
        <v>0.104875258799236</v>
      </c>
      <c r="C14">
        <v>17.306566370102299</v>
      </c>
      <c r="D14">
        <v>1.4E-2</v>
      </c>
      <c r="E14">
        <v>2.8662940674216E-2</v>
      </c>
      <c r="G14">
        <f t="shared" si="0"/>
        <v>165.02048784673298</v>
      </c>
      <c r="H14">
        <f t="shared" si="1"/>
        <v>1.3041881374475413</v>
      </c>
      <c r="I14">
        <v>195.23808903595801</v>
      </c>
      <c r="J14">
        <v>26055.3911346598</v>
      </c>
      <c r="K14">
        <v>133.45444663649201</v>
      </c>
      <c r="L14">
        <v>1.4740017718828999</v>
      </c>
    </row>
    <row r="15" spans="1:12" x14ac:dyDescent="0.2">
      <c r="A15">
        <v>1.0992693892322099E-2</v>
      </c>
      <c r="B15">
        <v>0.12044776108008901</v>
      </c>
      <c r="C15">
        <v>18.050357802495601</v>
      </c>
      <c r="D15">
        <v>1.4E-2</v>
      </c>
      <c r="E15">
        <v>2.88471806802751E-2</v>
      </c>
      <c r="G15">
        <f t="shared" si="0"/>
        <v>149.86046764699449</v>
      </c>
      <c r="H15">
        <f t="shared" si="1"/>
        <v>1.4390496309818752</v>
      </c>
      <c r="I15">
        <v>195.990845834596</v>
      </c>
      <c r="J15">
        <v>24256.105893039101</v>
      </c>
      <c r="K15">
        <v>123.761422579449</v>
      </c>
      <c r="L15">
        <v>1.59651820349144</v>
      </c>
    </row>
    <row r="16" spans="1:12" x14ac:dyDescent="0.2">
      <c r="A16">
        <v>1.1339919110669399E-2</v>
      </c>
      <c r="B16">
        <v>0.146511440949677</v>
      </c>
      <c r="C16">
        <v>19.990899404037101</v>
      </c>
      <c r="D16">
        <v>1.4E-2</v>
      </c>
      <c r="E16">
        <v>2.88661221596909E-2</v>
      </c>
      <c r="G16">
        <f t="shared" si="0"/>
        <v>136.44599544211346</v>
      </c>
      <c r="H16">
        <f t="shared" si="1"/>
        <v>1.5036097327092954</v>
      </c>
      <c r="I16">
        <v>186.80778780633199</v>
      </c>
      <c r="J16">
        <v>21924.799706330501</v>
      </c>
      <c r="K16">
        <v>117.36555506486999</v>
      </c>
      <c r="L16">
        <v>1.60535295605468</v>
      </c>
    </row>
    <row r="17" spans="1:12" x14ac:dyDescent="0.2">
      <c r="A17">
        <v>1.0360839044815801E-2</v>
      </c>
      <c r="B17">
        <v>0.101618536180826</v>
      </c>
      <c r="C17">
        <v>16.680843223673001</v>
      </c>
      <c r="D17">
        <v>1.4E-2</v>
      </c>
      <c r="E17">
        <v>2.90180066857091E-2</v>
      </c>
      <c r="G17">
        <f t="shared" si="0"/>
        <v>164.15157953062942</v>
      </c>
      <c r="H17">
        <f t="shared" si="1"/>
        <v>1.3431724690599729</v>
      </c>
      <c r="I17">
        <v>199.95853601309699</v>
      </c>
      <c r="J17">
        <v>26173.580501098801</v>
      </c>
      <c r="K17">
        <v>130.89503965654399</v>
      </c>
      <c r="L17">
        <v>1.5393854649246701</v>
      </c>
    </row>
    <row r="18" spans="1:12" x14ac:dyDescent="0.2">
      <c r="A18">
        <v>1.0334687152004999E-2</v>
      </c>
      <c r="B18">
        <v>9.7955507940387404E-2</v>
      </c>
      <c r="C18">
        <v>15.763481038825899</v>
      </c>
      <c r="D18">
        <v>1.4E-2</v>
      </c>
      <c r="E18">
        <v>2.91261449965565E-2</v>
      </c>
      <c r="G18">
        <f t="shared" si="0"/>
        <v>160.92490734078018</v>
      </c>
      <c r="H18">
        <f t="shared" si="1"/>
        <v>1.3354850145493977</v>
      </c>
      <c r="I18">
        <v>194.82210091062899</v>
      </c>
      <c r="J18">
        <v>24768.368299255599</v>
      </c>
      <c r="K18">
        <v>127.133257384478</v>
      </c>
      <c r="L18">
        <v>1.54457361167464</v>
      </c>
    </row>
    <row r="19" spans="1:12" x14ac:dyDescent="0.2">
      <c r="A19">
        <v>1.10292828755876E-2</v>
      </c>
      <c r="B19">
        <v>0.11274936812484899</v>
      </c>
      <c r="C19">
        <v>16.8350520014735</v>
      </c>
      <c r="D19">
        <v>1.4E-2</v>
      </c>
      <c r="E19">
        <v>2.9265321125795999E-2</v>
      </c>
      <c r="G19">
        <f t="shared" si="0"/>
        <v>149.31393657862282</v>
      </c>
      <c r="H19">
        <f t="shared" si="1"/>
        <v>1.4352171223641248</v>
      </c>
      <c r="I19">
        <v>194.62782753469801</v>
      </c>
      <c r="J19">
        <v>23598.881377887901</v>
      </c>
      <c r="K19">
        <v>121.25132195539101</v>
      </c>
      <c r="L19">
        <v>1.61850883940302</v>
      </c>
    </row>
    <row r="20" spans="1:12" x14ac:dyDescent="0.2">
      <c r="A20">
        <v>1.11674648869116E-2</v>
      </c>
      <c r="B20">
        <v>0.117432669615514</v>
      </c>
      <c r="C20">
        <v>17.241300211470701</v>
      </c>
      <c r="D20">
        <v>1.4E-2</v>
      </c>
      <c r="E20">
        <v>2.9313026521743502E-2</v>
      </c>
      <c r="G20">
        <f t="shared" si="0"/>
        <v>146.81860054719354</v>
      </c>
      <c r="H20">
        <f t="shared" si="1"/>
        <v>1.4568138667991026</v>
      </c>
      <c r="I20">
        <v>194.34484443771601</v>
      </c>
      <c r="J20">
        <v>23367.4177480215</v>
      </c>
      <c r="K20">
        <v>120.236880044998</v>
      </c>
      <c r="L20">
        <v>1.62990548196475</v>
      </c>
    </row>
    <row r="21" spans="1:12" x14ac:dyDescent="0.2">
      <c r="A21">
        <v>9.2340442264182299E-3</v>
      </c>
      <c r="B21">
        <v>8.9519269210464505E-2</v>
      </c>
      <c r="C21">
        <v>16.183370223716899</v>
      </c>
      <c r="D21">
        <v>1.4E-2</v>
      </c>
      <c r="E21">
        <v>2.9388531848924902E-2</v>
      </c>
      <c r="G21">
        <f t="shared" si="0"/>
        <v>180.78085719923547</v>
      </c>
      <c r="H21">
        <f t="shared" si="1"/>
        <v>1.1958005866729708</v>
      </c>
      <c r="I21">
        <v>195.64505531584001</v>
      </c>
      <c r="J21">
        <v>27737.340110397799</v>
      </c>
      <c r="K21">
        <v>141.77378552000701</v>
      </c>
      <c r="L21">
        <v>1.3897832937655501</v>
      </c>
    </row>
    <row r="22" spans="1:12" x14ac:dyDescent="0.2">
      <c r="A22">
        <v>1.1688706151343301E-2</v>
      </c>
      <c r="B22">
        <v>0.138713885186008</v>
      </c>
      <c r="C22">
        <v>19.386697509491999</v>
      </c>
      <c r="D22">
        <v>1.4E-2</v>
      </c>
      <c r="E22">
        <v>2.9415679445540899E-2</v>
      </c>
      <c r="G22">
        <f t="shared" si="0"/>
        <v>139.76032380244746</v>
      </c>
      <c r="H22">
        <f t="shared" si="1"/>
        <v>1.5400436052838158</v>
      </c>
      <c r="I22">
        <v>195.90026565050999</v>
      </c>
      <c r="J22">
        <v>23171.154728101199</v>
      </c>
      <c r="K22">
        <v>118.28036399623301</v>
      </c>
      <c r="L22">
        <v>1.6703586088529001</v>
      </c>
    </row>
    <row r="23" spans="1:12" x14ac:dyDescent="0.2">
      <c r="A23">
        <v>1.10364705250331E-2</v>
      </c>
      <c r="B23">
        <v>0.108761143242586</v>
      </c>
      <c r="C23">
        <v>16.299836963586799</v>
      </c>
      <c r="D23">
        <v>1.4E-2</v>
      </c>
      <c r="E23">
        <v>2.94431333745643E-2</v>
      </c>
      <c r="G23">
        <f t="shared" si="0"/>
        <v>149.86820180099497</v>
      </c>
      <c r="H23">
        <f t="shared" si="1"/>
        <v>1.4313892929383099</v>
      </c>
      <c r="I23">
        <v>194.75279297688701</v>
      </c>
      <c r="J23">
        <v>23477.296827880102</v>
      </c>
      <c r="K23">
        <v>120.54921764673399</v>
      </c>
      <c r="L23">
        <v>1.6290595355661599</v>
      </c>
    </row>
    <row r="24" spans="1:12" x14ac:dyDescent="0.2">
      <c r="A24">
        <v>9.0533326572812493E-3</v>
      </c>
      <c r="B24">
        <v>8.8912488605090406E-2</v>
      </c>
      <c r="C24">
        <v>16.4053430867848</v>
      </c>
      <c r="D24">
        <v>1.4E-2</v>
      </c>
      <c r="E24">
        <v>2.9457866994524101E-2</v>
      </c>
      <c r="G24">
        <f t="shared" si="0"/>
        <v>184.51112261237014</v>
      </c>
      <c r="H24">
        <f t="shared" si="1"/>
        <v>1.1738122050499729</v>
      </c>
      <c r="I24">
        <v>195.97511089105399</v>
      </c>
      <c r="J24">
        <v>28390.568675994498</v>
      </c>
      <c r="K24">
        <v>144.86823631281101</v>
      </c>
      <c r="L24">
        <v>1.3621847039602799</v>
      </c>
    </row>
    <row r="25" spans="1:12" x14ac:dyDescent="0.2">
      <c r="A25">
        <v>1.0230431652292199E-2</v>
      </c>
      <c r="B25">
        <v>9.0493485319820099E-2</v>
      </c>
      <c r="C25">
        <v>14.717793084445001</v>
      </c>
      <c r="D25">
        <v>1.4E-2</v>
      </c>
      <c r="E25">
        <v>2.9570997640866001E-2</v>
      </c>
      <c r="G25">
        <f t="shared" si="0"/>
        <v>162.63925554894584</v>
      </c>
      <c r="H25">
        <f t="shared" si="1"/>
        <v>1.313048074340891</v>
      </c>
      <c r="I25">
        <v>193.38041780012099</v>
      </c>
      <c r="J25">
        <v>24331.041042059602</v>
      </c>
      <c r="K25">
        <v>125.819570144937</v>
      </c>
      <c r="L25">
        <v>1.5492796327977501</v>
      </c>
    </row>
    <row r="26" spans="1:12" x14ac:dyDescent="0.2">
      <c r="A26">
        <v>1.15179939668986E-2</v>
      </c>
      <c r="B26">
        <v>0.15305460356202899</v>
      </c>
      <c r="C26">
        <v>19.8842716847617</v>
      </c>
      <c r="D26">
        <v>1.4E-2</v>
      </c>
      <c r="E26">
        <v>2.9571553937003101E-2</v>
      </c>
      <c r="G26">
        <f t="shared" si="0"/>
        <v>129.91619475661921</v>
      </c>
      <c r="H26">
        <f t="shared" si="1"/>
        <v>1.530268644705254</v>
      </c>
      <c r="I26">
        <v>181.09801157582299</v>
      </c>
      <c r="J26">
        <v>20392.0840241566</v>
      </c>
      <c r="K26">
        <v>112.602473360779</v>
      </c>
      <c r="L26">
        <v>1.62270607561165</v>
      </c>
    </row>
    <row r="27" spans="1:12" x14ac:dyDescent="0.2">
      <c r="A27">
        <v>1.13884972958707E-2</v>
      </c>
      <c r="B27">
        <v>0.114559986650101</v>
      </c>
      <c r="C27">
        <v>16.7371268068107</v>
      </c>
      <c r="D27">
        <v>1.4E-2</v>
      </c>
      <c r="E27">
        <v>2.9763915628976199E-2</v>
      </c>
      <c r="G27">
        <f t="shared" si="0"/>
        <v>146.09923845339364</v>
      </c>
      <c r="H27">
        <f t="shared" si="1"/>
        <v>1.4798182981581165</v>
      </c>
      <c r="I27">
        <v>196.40666977897499</v>
      </c>
      <c r="J27">
        <v>23280.444195361601</v>
      </c>
      <c r="K27">
        <v>118.531841212725</v>
      </c>
      <c r="L27">
        <v>1.6710932778079399</v>
      </c>
    </row>
    <row r="28" spans="1:12" x14ac:dyDescent="0.2">
      <c r="A28">
        <v>1.1802305116527301E-2</v>
      </c>
      <c r="B28">
        <v>0.128495854022532</v>
      </c>
      <c r="C28">
        <v>17.939054154824198</v>
      </c>
      <c r="D28">
        <v>1.4E-2</v>
      </c>
      <c r="E28">
        <v>2.9926638471700899E-2</v>
      </c>
      <c r="G28">
        <f t="shared" si="0"/>
        <v>139.60803865063656</v>
      </c>
      <c r="H28">
        <f t="shared" si="1"/>
        <v>1.5442085063583548</v>
      </c>
      <c r="I28">
        <v>196.08902071990801</v>
      </c>
      <c r="J28">
        <v>22732.703829066799</v>
      </c>
      <c r="K28">
        <v>115.930528622192</v>
      </c>
      <c r="L28">
        <v>1.7061526042789401</v>
      </c>
    </row>
    <row r="29" spans="1:12" x14ac:dyDescent="0.2">
      <c r="A29">
        <v>1.01694288249641E-2</v>
      </c>
      <c r="B29">
        <v>8.3019262562878102E-2</v>
      </c>
      <c r="C29">
        <v>13.944234996337499</v>
      </c>
      <c r="D29">
        <v>1.4E-2</v>
      </c>
      <c r="E29">
        <v>2.99815914240028E-2</v>
      </c>
      <c r="G29">
        <f t="shared" si="0"/>
        <v>167.96385038684548</v>
      </c>
      <c r="H29">
        <f t="shared" si="1"/>
        <v>1.2942380962459956</v>
      </c>
      <c r="I29">
        <v>196.593531985206</v>
      </c>
      <c r="J29">
        <v>24899.201198782801</v>
      </c>
      <c r="K29">
        <v>126.653206478108</v>
      </c>
      <c r="L29">
        <v>1.5645723455489999</v>
      </c>
    </row>
    <row r="30" spans="1:12" x14ac:dyDescent="0.2">
      <c r="A30">
        <v>1.20288438960821E-2</v>
      </c>
      <c r="B30">
        <v>0.136357680769397</v>
      </c>
      <c r="C30">
        <v>18.637466892461902</v>
      </c>
      <c r="D30">
        <v>1.4E-2</v>
      </c>
      <c r="E30">
        <v>3.0068778174669099E-2</v>
      </c>
      <c r="G30">
        <f t="shared" si="0"/>
        <v>136.68072665434144</v>
      </c>
      <c r="H30">
        <f t="shared" si="1"/>
        <v>1.5791049372138819</v>
      </c>
      <c r="I30">
        <v>196.429147859691</v>
      </c>
      <c r="J30">
        <v>22546.142680268698</v>
      </c>
      <c r="K30">
        <v>114.780025907221</v>
      </c>
      <c r="L30">
        <v>1.7263939456285899</v>
      </c>
    </row>
    <row r="31" spans="1:12" x14ac:dyDescent="0.2">
      <c r="A31">
        <v>1.03193855298985E-2</v>
      </c>
      <c r="B31">
        <v>8.2621077985814306E-2</v>
      </c>
      <c r="C31">
        <v>13.642213772957501</v>
      </c>
      <c r="D31">
        <v>1.4E-2</v>
      </c>
      <c r="E31">
        <v>3.00731544401872E-2</v>
      </c>
      <c r="G31">
        <f t="shared" si="0"/>
        <v>165.11783803280576</v>
      </c>
      <c r="H31">
        <f t="shared" si="1"/>
        <v>1.3105144709691101</v>
      </c>
      <c r="I31">
        <v>195.691191232432</v>
      </c>
      <c r="J31">
        <v>24262.250616413501</v>
      </c>
      <c r="K31">
        <v>123.98233391913899</v>
      </c>
      <c r="L31">
        <v>1.59121383532287</v>
      </c>
    </row>
    <row r="32" spans="1:12" x14ac:dyDescent="0.2">
      <c r="A32">
        <v>1.1860441720668699E-2</v>
      </c>
      <c r="B32">
        <v>0.12553554723219701</v>
      </c>
      <c r="C32">
        <v>17.4705003205938</v>
      </c>
      <c r="D32">
        <v>1.4E-2</v>
      </c>
      <c r="E32">
        <v>3.01380715493548E-2</v>
      </c>
      <c r="G32">
        <f t="shared" si="0"/>
        <v>139.16775531538858</v>
      </c>
      <c r="H32">
        <f t="shared" si="1"/>
        <v>1.5480874485150691</v>
      </c>
      <c r="I32">
        <v>195.92218504534799</v>
      </c>
      <c r="J32">
        <v>22499.000433307399</v>
      </c>
      <c r="K32">
        <v>114.83641032331199</v>
      </c>
      <c r="L32">
        <v>1.72108541097616</v>
      </c>
    </row>
    <row r="33" spans="1:12" x14ac:dyDescent="0.2">
      <c r="A33">
        <v>1.2060667735575899E-2</v>
      </c>
      <c r="B33">
        <v>0.134985493230288</v>
      </c>
      <c r="C33">
        <v>18.280444721555298</v>
      </c>
      <c r="D33">
        <v>1.4E-2</v>
      </c>
      <c r="E33">
        <v>3.02175209111223E-2</v>
      </c>
      <c r="G33">
        <f t="shared" si="0"/>
        <v>135.42525410762835</v>
      </c>
      <c r="H33">
        <f t="shared" si="1"/>
        <v>1.5816366509671065</v>
      </c>
      <c r="I33">
        <v>194.92351291812901</v>
      </c>
      <c r="J33">
        <v>22110.973779883199</v>
      </c>
      <c r="K33">
        <v>113.43410268401099</v>
      </c>
      <c r="L33">
        <v>1.7336689515453301</v>
      </c>
    </row>
    <row r="34" spans="1:12" x14ac:dyDescent="0.2">
      <c r="A34">
        <v>9.7999370533948093E-3</v>
      </c>
      <c r="B34">
        <v>7.5511669481007598E-2</v>
      </c>
      <c r="C34">
        <v>13.129039507783199</v>
      </c>
      <c r="D34">
        <v>1.4E-2</v>
      </c>
      <c r="E34">
        <v>3.0402036222114001E-2</v>
      </c>
      <c r="G34">
        <f t="shared" si="0"/>
        <v>173.86768956399996</v>
      </c>
      <c r="H34">
        <f t="shared" si="1"/>
        <v>1.2391708764943374</v>
      </c>
      <c r="I34">
        <v>194.514896574815</v>
      </c>
      <c r="J34">
        <v>24903.741530925399</v>
      </c>
      <c r="K34">
        <v>128.029996516728</v>
      </c>
      <c r="L34">
        <v>1.5312516878578399</v>
      </c>
    </row>
    <row r="35" spans="1:12" x14ac:dyDescent="0.2">
      <c r="A35">
        <v>1.1908688066095199E-2</v>
      </c>
      <c r="B35">
        <v>0.118494316501397</v>
      </c>
      <c r="C35">
        <v>16.5841411188748</v>
      </c>
      <c r="D35">
        <v>1.4E-2</v>
      </c>
      <c r="E35">
        <v>3.05021069436246E-2</v>
      </c>
      <c r="G35">
        <f t="shared" si="0"/>
        <v>139.95727059769385</v>
      </c>
      <c r="H35">
        <f t="shared" si="1"/>
        <v>1.5458800831649657</v>
      </c>
      <c r="I35">
        <v>196.64317536173499</v>
      </c>
      <c r="J35">
        <v>22367.871985639398</v>
      </c>
      <c r="K35">
        <v>113.74852925606299</v>
      </c>
      <c r="L35">
        <v>1.74408638994429</v>
      </c>
    </row>
    <row r="36" spans="1:12" x14ac:dyDescent="0.2">
      <c r="A36">
        <v>1.160396941168E-2</v>
      </c>
      <c r="B36">
        <v>0.10637730933829299</v>
      </c>
      <c r="C36">
        <v>15.2711233386814</v>
      </c>
      <c r="D36">
        <v>1.4E-2</v>
      </c>
      <c r="E36">
        <v>3.0509452602426001E-2</v>
      </c>
      <c r="G36">
        <f t="shared" si="0"/>
        <v>143.55620981272745</v>
      </c>
      <c r="H36">
        <f t="shared" si="1"/>
        <v>1.4946669708194282</v>
      </c>
      <c r="I36">
        <v>194.77972070512399</v>
      </c>
      <c r="J36">
        <v>22174.930763486402</v>
      </c>
      <c r="K36">
        <v>113.846198583768</v>
      </c>
      <c r="L36">
        <v>1.7260636436993999</v>
      </c>
    </row>
    <row r="37" spans="1:12" x14ac:dyDescent="0.2">
      <c r="A37">
        <v>1.2601813749041599E-2</v>
      </c>
      <c r="B37">
        <v>0.16103675985834801</v>
      </c>
      <c r="C37">
        <v>19.482276643333801</v>
      </c>
      <c r="D37">
        <v>1.4E-2</v>
      </c>
      <c r="E37">
        <v>3.0522113422209601E-2</v>
      </c>
      <c r="G37">
        <f t="shared" si="0"/>
        <v>120.98030698376509</v>
      </c>
      <c r="H37">
        <f t="shared" si="1"/>
        <v>1.6696053617281172</v>
      </c>
      <c r="I37">
        <v>184.10635645050201</v>
      </c>
      <c r="J37">
        <v>19294.045843264001</v>
      </c>
      <c r="K37">
        <v>104.798368808365</v>
      </c>
      <c r="L37">
        <v>1.77369219347178</v>
      </c>
    </row>
    <row r="38" spans="1:12" x14ac:dyDescent="0.2">
      <c r="A38">
        <v>1.26489773632347E-2</v>
      </c>
      <c r="B38">
        <v>0.16511653796584999</v>
      </c>
      <c r="C38">
        <v>19.9656448684695</v>
      </c>
      <c r="D38">
        <v>1.4E-2</v>
      </c>
      <c r="E38">
        <v>3.05292017228125E-2</v>
      </c>
      <c r="G38">
        <f t="shared" si="0"/>
        <v>120.91850467818595</v>
      </c>
      <c r="H38">
        <f t="shared" si="1"/>
        <v>1.6784191781751894</v>
      </c>
      <c r="I38">
        <v>185.01732775066699</v>
      </c>
      <c r="J38">
        <v>19467.646631642099</v>
      </c>
      <c r="K38">
        <v>105.220666995456</v>
      </c>
      <c r="L38">
        <v>1.7752460532490499</v>
      </c>
    </row>
    <row r="39" spans="1:12" x14ac:dyDescent="0.2">
      <c r="A39">
        <v>9.6930917356397705E-3</v>
      </c>
      <c r="B39">
        <v>7.3757241823496203E-2</v>
      </c>
      <c r="C39">
        <v>13.0101824064401</v>
      </c>
      <c r="D39">
        <v>1.4E-2</v>
      </c>
      <c r="E39">
        <v>3.05293325750512E-2</v>
      </c>
      <c r="G39">
        <f t="shared" si="0"/>
        <v>176.39193230101995</v>
      </c>
      <c r="H39">
        <f t="shared" si="1"/>
        <v>1.223885737387711</v>
      </c>
      <c r="I39">
        <v>194.814444136795</v>
      </c>
      <c r="J39">
        <v>25157.9480304561</v>
      </c>
      <c r="K39">
        <v>129.13800176331199</v>
      </c>
      <c r="L39">
        <v>1.5203486979346199</v>
      </c>
    </row>
    <row r="40" spans="1:12" x14ac:dyDescent="0.2">
      <c r="A40">
        <v>9.4517582025554405E-3</v>
      </c>
      <c r="B40">
        <v>7.2591176546126901E-2</v>
      </c>
      <c r="C40">
        <v>13.1320241796935</v>
      </c>
      <c r="D40">
        <v>1.4E-2</v>
      </c>
      <c r="E40">
        <v>3.0602723368514499E-2</v>
      </c>
      <c r="G40">
        <f t="shared" si="0"/>
        <v>180.90386193629146</v>
      </c>
      <c r="H40">
        <f t="shared" si="1"/>
        <v>1.1946954541976649</v>
      </c>
      <c r="I40">
        <v>194.95355718872301</v>
      </c>
      <c r="J40">
        <v>25808.323874383299</v>
      </c>
      <c r="K40">
        <v>132.38190801207</v>
      </c>
      <c r="L40">
        <v>1.4838691273292499</v>
      </c>
    </row>
    <row r="41" spans="1:12" x14ac:dyDescent="0.2">
      <c r="A41">
        <v>1.0744156772599101E-2</v>
      </c>
      <c r="B41">
        <v>8.19482068207706E-2</v>
      </c>
      <c r="C41">
        <v>12.853175558806701</v>
      </c>
      <c r="D41">
        <v>1.4E-2</v>
      </c>
      <c r="E41">
        <v>3.06234741270691E-2</v>
      </c>
      <c r="G41">
        <f t="shared" si="0"/>
        <v>156.84511055767157</v>
      </c>
      <c r="H41">
        <f t="shared" si="1"/>
        <v>1.3569685897107155</v>
      </c>
      <c r="I41">
        <v>192.48541301999799</v>
      </c>
      <c r="J41">
        <v>22436.561849510101</v>
      </c>
      <c r="K41">
        <v>116.562400742435</v>
      </c>
      <c r="L41">
        <v>1.66564048326591</v>
      </c>
    </row>
    <row r="42" spans="1:12" x14ac:dyDescent="0.2">
      <c r="A42">
        <v>1.25745281329783E-2</v>
      </c>
      <c r="B42">
        <v>0.15375654274978201</v>
      </c>
      <c r="C42">
        <v>18.649929731607202</v>
      </c>
      <c r="D42">
        <v>1.4E-2</v>
      </c>
      <c r="E42">
        <v>3.06351602107812E-2</v>
      </c>
      <c r="G42">
        <f t="shared" si="0"/>
        <v>121.29519432520956</v>
      </c>
      <c r="H42">
        <f t="shared" si="1"/>
        <v>1.6605573469273365</v>
      </c>
      <c r="I42">
        <v>183.522852611095</v>
      </c>
      <c r="J42">
        <v>19104.4543867682</v>
      </c>
      <c r="K42">
        <v>104.09850389178899</v>
      </c>
      <c r="L42">
        <v>1.7800728980870499</v>
      </c>
    </row>
    <row r="43" spans="1:12" x14ac:dyDescent="0.2">
      <c r="A43">
        <v>8.3289713545620994E-3</v>
      </c>
      <c r="B43">
        <v>9.2903119275380003E-2</v>
      </c>
      <c r="C43">
        <v>19.1068437617256</v>
      </c>
      <c r="D43">
        <v>1.4E-2</v>
      </c>
      <c r="E43">
        <v>3.0663057181883401E-2</v>
      </c>
      <c r="G43">
        <f t="shared" si="0"/>
        <v>205.66417910134749</v>
      </c>
      <c r="H43">
        <f t="shared" si="1"/>
        <v>1.0919567026325625</v>
      </c>
      <c r="I43">
        <v>203.249273754359</v>
      </c>
      <c r="J43">
        <v>33598.658711951</v>
      </c>
      <c r="K43">
        <v>165.30764460470999</v>
      </c>
      <c r="L43">
        <v>1.2370043660679</v>
      </c>
    </row>
    <row r="44" spans="1:12" x14ac:dyDescent="0.2">
      <c r="A44">
        <v>1.1757433290552399E-2</v>
      </c>
      <c r="B44">
        <v>0.107896903323964</v>
      </c>
      <c r="C44">
        <v>15.3466837957252</v>
      </c>
      <c r="D44">
        <v>1.4E-2</v>
      </c>
      <c r="E44">
        <v>3.0679777094257898E-2</v>
      </c>
      <c r="G44">
        <f t="shared" si="0"/>
        <v>142.23470111691972</v>
      </c>
      <c r="H44">
        <f t="shared" si="1"/>
        <v>1.5145897746339525</v>
      </c>
      <c r="I44">
        <v>195.598288941714</v>
      </c>
      <c r="J44">
        <v>22100.199843209</v>
      </c>
      <c r="K44">
        <v>112.98769515204999</v>
      </c>
      <c r="L44">
        <v>1.74660518440122</v>
      </c>
    </row>
    <row r="45" spans="1:12" x14ac:dyDescent="0.2">
      <c r="A45">
        <v>9.1023210304157099E-3</v>
      </c>
      <c r="B45">
        <v>7.0583122914488899E-2</v>
      </c>
      <c r="C45">
        <v>13.319789802862701</v>
      </c>
      <c r="D45">
        <v>1.4E-2</v>
      </c>
      <c r="E45">
        <v>3.07991331227302E-2</v>
      </c>
      <c r="G45">
        <f t="shared" si="0"/>
        <v>188.71068965026612</v>
      </c>
      <c r="H45">
        <f t="shared" si="1"/>
        <v>1.1517971024404769</v>
      </c>
      <c r="I45">
        <v>195.924335686684</v>
      </c>
      <c r="J45">
        <v>26994.525456023301</v>
      </c>
      <c r="K45">
        <v>137.78035975679899</v>
      </c>
      <c r="L45">
        <v>1.4324010847394</v>
      </c>
    </row>
    <row r="46" spans="1:12" x14ac:dyDescent="0.2">
      <c r="A46">
        <v>1.2190450516926399E-2</v>
      </c>
      <c r="B46">
        <v>0.122346832411469</v>
      </c>
      <c r="C46">
        <v>16.740312187749701</v>
      </c>
      <c r="D46">
        <v>1.4E-2</v>
      </c>
      <c r="E46">
        <v>3.0872392307018701E-2</v>
      </c>
      <c r="G46">
        <f t="shared" si="0"/>
        <v>136.82669062857107</v>
      </c>
      <c r="H46">
        <f t="shared" si="1"/>
        <v>1.5836959029931388</v>
      </c>
      <c r="I46">
        <v>197.02350394446</v>
      </c>
      <c r="J46">
        <v>22009.8131332386</v>
      </c>
      <c r="K46">
        <v>111.711611521451</v>
      </c>
      <c r="L46">
        <v>1.77961011710398</v>
      </c>
    </row>
    <row r="47" spans="1:12" x14ac:dyDescent="0.2">
      <c r="A47">
        <v>1.27675804495833E-2</v>
      </c>
      <c r="B47">
        <v>0.149613704982935</v>
      </c>
      <c r="C47">
        <v>19.223562226953302</v>
      </c>
      <c r="D47">
        <v>1.4E-2</v>
      </c>
      <c r="E47">
        <v>3.10540270697576E-2</v>
      </c>
      <c r="G47">
        <f t="shared" si="0"/>
        <v>128.4879766138132</v>
      </c>
      <c r="H47">
        <f t="shared" si="1"/>
        <v>1.6805288241735037</v>
      </c>
      <c r="I47">
        <v>196.69622659626</v>
      </c>
      <c r="J47">
        <v>21496.910957910499</v>
      </c>
      <c r="K47">
        <v>109.289900116057</v>
      </c>
      <c r="L47">
        <v>1.81638570527313</v>
      </c>
    </row>
    <row r="48" spans="1:12" x14ac:dyDescent="0.2">
      <c r="A48">
        <v>1.22074098613193E-2</v>
      </c>
      <c r="B48">
        <v>0.113583671186748</v>
      </c>
      <c r="C48">
        <v>15.4758421820028</v>
      </c>
      <c r="D48">
        <v>1.4E-2</v>
      </c>
      <c r="E48">
        <v>3.1265256501641803E-2</v>
      </c>
      <c r="G48">
        <f t="shared" si="0"/>
        <v>136.25058972216416</v>
      </c>
      <c r="H48">
        <f t="shared" si="1"/>
        <v>1.5746771962542774</v>
      </c>
      <c r="I48">
        <v>194.933717981792</v>
      </c>
      <c r="J48">
        <v>21264.412048328399</v>
      </c>
      <c r="K48">
        <v>109.08534587286999</v>
      </c>
      <c r="L48">
        <v>1.8035166229756301</v>
      </c>
    </row>
    <row r="49" spans="1:12" x14ac:dyDescent="0.2">
      <c r="A49">
        <v>1.23976524585883E-2</v>
      </c>
      <c r="B49">
        <v>0.121596881041606</v>
      </c>
      <c r="C49">
        <v>16.2596191522358</v>
      </c>
      <c r="D49">
        <v>1.4E-2</v>
      </c>
      <c r="E49">
        <v>3.1279855663899001E-2</v>
      </c>
      <c r="G49">
        <f t="shared" si="0"/>
        <v>133.71740305306312</v>
      </c>
      <c r="H49">
        <f t="shared" si="1"/>
        <v>1.6072253437967405</v>
      </c>
      <c r="I49">
        <v>195.40658143338601</v>
      </c>
      <c r="J49">
        <v>21246.2133346708</v>
      </c>
      <c r="K49">
        <v>108.72823821399101</v>
      </c>
      <c r="L49">
        <v>1.8138844993012</v>
      </c>
    </row>
    <row r="50" spans="1:12" x14ac:dyDescent="0.2">
      <c r="A50">
        <v>9.5765167224140003E-3</v>
      </c>
      <c r="B50">
        <v>6.5301698305912301E-2</v>
      </c>
      <c r="C50">
        <v>11.707332031654699</v>
      </c>
      <c r="D50">
        <v>1.4E-2</v>
      </c>
      <c r="E50">
        <v>3.1305589583604403E-2</v>
      </c>
      <c r="G50">
        <f t="shared" si="0"/>
        <v>179.28066704805346</v>
      </c>
      <c r="H50">
        <f t="shared" si="1"/>
        <v>1.193104612015714</v>
      </c>
      <c r="I50">
        <v>192.559942229391</v>
      </c>
      <c r="J50">
        <v>24262.432234044602</v>
      </c>
      <c r="K50">
        <v>125.999374289079</v>
      </c>
      <c r="L50">
        <v>1.54048724903269</v>
      </c>
    </row>
    <row r="51" spans="1:12" x14ac:dyDescent="0.2">
      <c r="A51">
        <v>9.2863446393489004E-3</v>
      </c>
      <c r="B51">
        <v>6.3792813265754894E-2</v>
      </c>
      <c r="C51">
        <v>11.855137741297</v>
      </c>
      <c r="D51">
        <v>1.4E-2</v>
      </c>
      <c r="E51">
        <v>3.1474783840578398E-2</v>
      </c>
      <c r="G51">
        <f t="shared" si="0"/>
        <v>185.83813966488052</v>
      </c>
      <c r="H51">
        <f t="shared" si="1"/>
        <v>1.1580437793782192</v>
      </c>
      <c r="I51">
        <v>193.61051017033699</v>
      </c>
      <c r="J51">
        <v>25234.721998180601</v>
      </c>
      <c r="K51">
        <v>130.33756264563999</v>
      </c>
      <c r="L51">
        <v>1.4969395294760099</v>
      </c>
    </row>
    <row r="52" spans="1:12" s="1" customFormat="1" x14ac:dyDescent="0.2">
      <c r="A52" s="1">
        <f>AVERAGE(A2:A51)</f>
        <v>1.0802210178291053E-2</v>
      </c>
      <c r="B52" s="1">
        <f>AVERAGE(B2:B51)</f>
        <v>0.11241635475965563</v>
      </c>
      <c r="C52" s="1">
        <f>AVERAGE(C2:C51)</f>
        <v>16.998409090902367</v>
      </c>
      <c r="D52" s="1">
        <f>AVERAGE(D2:D51)</f>
        <v>1.4000000000000011E-2</v>
      </c>
      <c r="E52" s="1">
        <f>AVERAGE(E2:E51)</f>
        <v>2.9697650376629404E-2</v>
      </c>
      <c r="G52" s="1">
        <f t="shared" ref="G52:L52" si="2">AVERAGE(G2:G51)</f>
        <v>154.75062053292754</v>
      </c>
      <c r="H52" s="1">
        <f t="shared" si="2"/>
        <v>1.4047459820429955</v>
      </c>
      <c r="I52" s="1">
        <f t="shared" si="2"/>
        <v>194.63169976606218</v>
      </c>
      <c r="J52" s="1">
        <f t="shared" si="2"/>
        <v>24218.73760856118</v>
      </c>
      <c r="K52" s="1">
        <f t="shared" si="2"/>
        <v>124.29991640405348</v>
      </c>
      <c r="L52" s="1">
        <f t="shared" si="2"/>
        <v>1.5912631708341585</v>
      </c>
    </row>
    <row r="53" spans="1:12" s="1" customFormat="1" x14ac:dyDescent="0.2">
      <c r="A53" s="1">
        <f>STDEV(A2:A51)</f>
        <v>1.1110142960149992E-3</v>
      </c>
      <c r="B53" s="1">
        <f>STDEV(B2:B51)</f>
        <v>2.5026807911439367E-2</v>
      </c>
      <c r="C53" s="1">
        <f>STDEV(C2:C51)</f>
        <v>2.3905651720997807</v>
      </c>
      <c r="D53" s="1">
        <f>STDEV(D2:D51)</f>
        <v>1.0514012000114565E-17</v>
      </c>
      <c r="E53" s="1">
        <f>STDEV(E2:E51)</f>
        <v>1.0066806615473321E-3</v>
      </c>
      <c r="G53" s="1">
        <f t="shared" ref="G53:L53" si="3">STDEV(G2:G51)</f>
        <v>19.33177119252327</v>
      </c>
      <c r="H53" s="1">
        <f t="shared" si="3"/>
        <v>0.15543907724244729</v>
      </c>
      <c r="I53" s="1">
        <f t="shared" si="3"/>
        <v>4.0044363272307351</v>
      </c>
      <c r="J53" s="1">
        <f t="shared" si="3"/>
        <v>2672.9633813981623</v>
      </c>
      <c r="K53" s="1">
        <f t="shared" si="3"/>
        <v>12.142495710229934</v>
      </c>
      <c r="L53" s="1">
        <f t="shared" si="3"/>
        <v>0.13573111186028092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094CB-E5CF-074D-B3B9-82D5DD5095B4}">
  <dimension ref="A1:L53"/>
  <sheetViews>
    <sheetView topLeftCell="A19" workbookViewId="0">
      <selection activeCell="H52" sqref="H52:H5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33</v>
      </c>
      <c r="G1" t="s">
        <v>4</v>
      </c>
      <c r="H1" t="s">
        <v>40</v>
      </c>
      <c r="I1" t="s">
        <v>7</v>
      </c>
      <c r="J1" t="s">
        <v>9</v>
      </c>
      <c r="K1" t="s">
        <v>31</v>
      </c>
      <c r="L1" t="s">
        <v>32</v>
      </c>
    </row>
    <row r="2" spans="1:12" x14ac:dyDescent="0.2">
      <c r="A2">
        <v>2.1524587659853101E-2</v>
      </c>
      <c r="B2">
        <v>0.16618534549095201</v>
      </c>
      <c r="C2">
        <v>4.17055969717339</v>
      </c>
      <c r="D2">
        <v>2.92711841040557E-2</v>
      </c>
      <c r="E2">
        <v>5.2979353070797802E-3</v>
      </c>
      <c r="G2">
        <f>C2/B2</f>
        <v>25.095833118453015</v>
      </c>
      <c r="H2">
        <f>2*A2*B2/(A2+B2)/D2</f>
        <v>1.302057052542817</v>
      </c>
      <c r="I2">
        <v>32.471853305435303</v>
      </c>
      <c r="J2">
        <v>587.71705065255605</v>
      </c>
      <c r="K2">
        <v>18.0992764756726</v>
      </c>
      <c r="L2">
        <v>1.89901913988195</v>
      </c>
    </row>
    <row r="3" spans="1:12" x14ac:dyDescent="0.2">
      <c r="A3">
        <v>2.0700620573227101E-2</v>
      </c>
      <c r="B3">
        <v>0.157444403767971</v>
      </c>
      <c r="C3">
        <v>4.1593174117415304</v>
      </c>
      <c r="D3">
        <v>2.91011471729106E-2</v>
      </c>
      <c r="E3">
        <v>5.3508613629068098E-3</v>
      </c>
      <c r="G3">
        <f t="shared" ref="G3:G51" si="0">C3/B3</f>
        <v>26.417689750797368</v>
      </c>
      <c r="H3">
        <f t="shared" ref="H3:H51" si="1">2*A3*B3/(A3+B3)/D3</f>
        <v>1.2573517288243057</v>
      </c>
      <c r="I3">
        <v>33.000436607746799</v>
      </c>
      <c r="J3">
        <v>621.33204270302701</v>
      </c>
      <c r="K3">
        <v>18.827994613779499</v>
      </c>
      <c r="L3">
        <v>1.8510459152955101</v>
      </c>
    </row>
    <row r="4" spans="1:12" x14ac:dyDescent="0.2">
      <c r="A4">
        <v>2.0509153367728399E-2</v>
      </c>
      <c r="B4">
        <v>0.165091920120154</v>
      </c>
      <c r="C4">
        <v>4.3160663553286698</v>
      </c>
      <c r="D4">
        <v>2.89362531525152E-2</v>
      </c>
      <c r="E4">
        <v>5.3865772078113897E-3</v>
      </c>
      <c r="G4">
        <f t="shared" si="0"/>
        <v>26.143413633976962</v>
      </c>
      <c r="H4">
        <f t="shared" si="1"/>
        <v>1.2609003580778544</v>
      </c>
      <c r="I4">
        <v>32.745364883725699</v>
      </c>
      <c r="J4">
        <v>621.75926652497606</v>
      </c>
      <c r="K4">
        <v>18.987703106462799</v>
      </c>
      <c r="L4">
        <v>1.8204305847121001</v>
      </c>
    </row>
    <row r="5" spans="1:12" x14ac:dyDescent="0.2">
      <c r="A5">
        <v>2.3182682792927699E-2</v>
      </c>
      <c r="B5">
        <v>0.17613510749102701</v>
      </c>
      <c r="C5">
        <v>4.7641862314452998</v>
      </c>
      <c r="D5">
        <v>3.3095628727829299E-2</v>
      </c>
      <c r="E5">
        <v>5.4725698885506801E-3</v>
      </c>
      <c r="G5">
        <f t="shared" si="0"/>
        <v>27.048476021102186</v>
      </c>
      <c r="H5">
        <f t="shared" si="1"/>
        <v>1.2380064791084324</v>
      </c>
      <c r="I5">
        <v>33.377224133937403</v>
      </c>
      <c r="J5">
        <v>639.14003302256901</v>
      </c>
      <c r="K5">
        <v>19.148987059493098</v>
      </c>
      <c r="L5">
        <v>1.83906815430114</v>
      </c>
    </row>
    <row r="6" spans="1:12" x14ac:dyDescent="0.2">
      <c r="A6">
        <v>1.4963258029484399E-2</v>
      </c>
      <c r="B6">
        <v>0.15731090241948301</v>
      </c>
      <c r="C6">
        <v>4.1207342758241197</v>
      </c>
      <c r="D6">
        <v>2.0386373371906401E-2</v>
      </c>
      <c r="E6">
        <v>5.4976220415676796E-3</v>
      </c>
      <c r="G6">
        <f t="shared" si="0"/>
        <v>26.194842267421674</v>
      </c>
      <c r="H6">
        <f t="shared" si="1"/>
        <v>1.3404631115588341</v>
      </c>
      <c r="I6">
        <v>34.090506252706</v>
      </c>
      <c r="J6">
        <v>717.78303119305497</v>
      </c>
      <c r="K6">
        <v>21.0552177158144</v>
      </c>
      <c r="L6">
        <v>1.6998322698748001</v>
      </c>
    </row>
    <row r="7" spans="1:12" x14ac:dyDescent="0.2">
      <c r="A7">
        <v>2.7327098154775901E-2</v>
      </c>
      <c r="B7">
        <v>0.192715093003162</v>
      </c>
      <c r="C7">
        <v>5.1185236521150799</v>
      </c>
      <c r="D7">
        <v>3.9216498919364302E-2</v>
      </c>
      <c r="E7">
        <v>5.5536610034736698E-3</v>
      </c>
      <c r="G7">
        <f t="shared" si="0"/>
        <v>26.560055947621585</v>
      </c>
      <c r="H7">
        <f t="shared" si="1"/>
        <v>1.2205749741762018</v>
      </c>
      <c r="I7">
        <v>32.380301659357102</v>
      </c>
      <c r="J7">
        <v>592.26950489498995</v>
      </c>
      <c r="K7">
        <v>18.291043459869702</v>
      </c>
      <c r="L7">
        <v>1.8726632510355801</v>
      </c>
    </row>
    <row r="8" spans="1:12" x14ac:dyDescent="0.2">
      <c r="A8">
        <v>1.9443286948198499E-2</v>
      </c>
      <c r="B8">
        <v>0.17235152196522299</v>
      </c>
      <c r="C8">
        <v>4.6620683768745899</v>
      </c>
      <c r="D8">
        <v>2.80781289008015E-2</v>
      </c>
      <c r="E8">
        <v>5.6423363397792303E-3</v>
      </c>
      <c r="G8">
        <f t="shared" si="0"/>
        <v>27.04976622031397</v>
      </c>
      <c r="H8">
        <f t="shared" si="1"/>
        <v>1.2445426726820075</v>
      </c>
      <c r="I8">
        <v>33.406500451311402</v>
      </c>
      <c r="J8">
        <v>673.72596544973203</v>
      </c>
      <c r="K8">
        <v>20.167511003783801</v>
      </c>
      <c r="L8">
        <v>1.74287107202999</v>
      </c>
    </row>
    <row r="9" spans="1:12" x14ac:dyDescent="0.2">
      <c r="A9">
        <v>2.50656500860141E-2</v>
      </c>
      <c r="B9">
        <v>0.152430074860162</v>
      </c>
      <c r="C9">
        <v>4.2611211262142303</v>
      </c>
      <c r="D9">
        <v>3.6851167871557303E-2</v>
      </c>
      <c r="E9">
        <v>5.6846582617752998E-3</v>
      </c>
      <c r="G9">
        <f t="shared" si="0"/>
        <v>27.954595772017729</v>
      </c>
      <c r="H9">
        <f t="shared" si="1"/>
        <v>1.1682626115664552</v>
      </c>
      <c r="I9">
        <v>32.600252198468397</v>
      </c>
      <c r="J9">
        <v>589.593292151892</v>
      </c>
      <c r="K9">
        <v>18.085543895871801</v>
      </c>
      <c r="L9">
        <v>1.90806054505208</v>
      </c>
    </row>
    <row r="10" spans="1:12" x14ac:dyDescent="0.2">
      <c r="A10">
        <v>1.67855456846864E-2</v>
      </c>
      <c r="B10">
        <v>0.11701448530164001</v>
      </c>
      <c r="C10">
        <v>2.90934107239273</v>
      </c>
      <c r="D10">
        <v>2.26059450682334E-2</v>
      </c>
      <c r="E10">
        <v>5.7609140923171997E-3</v>
      </c>
      <c r="G10">
        <f t="shared" si="0"/>
        <v>24.863084812901828</v>
      </c>
      <c r="H10">
        <f t="shared" si="1"/>
        <v>1.2987519264883858</v>
      </c>
      <c r="I10">
        <v>31.622510566985198</v>
      </c>
      <c r="J10">
        <v>555.97484052729396</v>
      </c>
      <c r="K10">
        <v>17.581616087994799</v>
      </c>
      <c r="L10">
        <v>1.90708254244772</v>
      </c>
    </row>
    <row r="11" spans="1:12" x14ac:dyDescent="0.2">
      <c r="A11">
        <v>2.1085132225273799E-2</v>
      </c>
      <c r="B11">
        <v>0.15394767492080999</v>
      </c>
      <c r="C11">
        <v>4.2061478726274304</v>
      </c>
      <c r="D11">
        <v>3.08412040923624E-2</v>
      </c>
      <c r="E11">
        <v>5.7707570331216101E-3</v>
      </c>
      <c r="G11">
        <f t="shared" si="0"/>
        <v>27.321931784881158</v>
      </c>
      <c r="H11">
        <f t="shared" si="1"/>
        <v>1.202620701392394</v>
      </c>
      <c r="I11">
        <v>32.698161982157004</v>
      </c>
      <c r="J11">
        <v>622.34829557333001</v>
      </c>
      <c r="K11">
        <v>19.033127792104601</v>
      </c>
      <c r="L11">
        <v>1.8132274311544101</v>
      </c>
    </row>
    <row r="12" spans="1:12" x14ac:dyDescent="0.2">
      <c r="A12">
        <v>2.7739148973050999E-2</v>
      </c>
      <c r="B12">
        <v>0.16316337458706601</v>
      </c>
      <c r="C12">
        <v>4.4036686899048201</v>
      </c>
      <c r="D12">
        <v>3.9956729832417999E-2</v>
      </c>
      <c r="E12">
        <v>5.8610173348301398E-3</v>
      </c>
      <c r="G12">
        <f t="shared" si="0"/>
        <v>26.989320986095244</v>
      </c>
      <c r="H12">
        <f t="shared" si="1"/>
        <v>1.1867089040658878</v>
      </c>
      <c r="I12">
        <v>31.994393993685101</v>
      </c>
      <c r="J12">
        <v>553.66654645599795</v>
      </c>
      <c r="K12">
        <v>17.305111219336698</v>
      </c>
      <c r="L12">
        <v>1.9622309571088501</v>
      </c>
    </row>
    <row r="13" spans="1:12" x14ac:dyDescent="0.2">
      <c r="A13">
        <v>2.4331439405348401E-2</v>
      </c>
      <c r="B13">
        <v>0.14630364067541701</v>
      </c>
      <c r="C13">
        <v>4.1728205755844101</v>
      </c>
      <c r="D13">
        <v>3.5690232454913401E-2</v>
      </c>
      <c r="E13">
        <v>5.8846969920919902E-3</v>
      </c>
      <c r="G13">
        <f t="shared" si="0"/>
        <v>28.521645506020256</v>
      </c>
      <c r="H13">
        <f t="shared" si="1"/>
        <v>1.1690557805657094</v>
      </c>
      <c r="I13">
        <v>33.271022828450299</v>
      </c>
      <c r="J13">
        <v>610.87616043014805</v>
      </c>
      <c r="K13">
        <v>18.360606572869901</v>
      </c>
      <c r="L13">
        <v>1.9164666101266501</v>
      </c>
    </row>
    <row r="14" spans="1:12" x14ac:dyDescent="0.2">
      <c r="A14">
        <v>2.0723022466677499E-2</v>
      </c>
      <c r="B14">
        <v>0.18953842897958501</v>
      </c>
      <c r="C14">
        <v>5.35282525217659</v>
      </c>
      <c r="D14">
        <v>3.07950248137209E-2</v>
      </c>
      <c r="E14">
        <v>5.9675061069785597E-3</v>
      </c>
      <c r="G14">
        <f t="shared" si="0"/>
        <v>28.241371847358391</v>
      </c>
      <c r="H14">
        <f t="shared" si="1"/>
        <v>1.2132216554503064</v>
      </c>
      <c r="I14">
        <v>34.099139175091899</v>
      </c>
      <c r="J14">
        <v>718.73286736827799</v>
      </c>
      <c r="K14">
        <v>21.0777422760655</v>
      </c>
      <c r="L14">
        <v>1.6983552585860799</v>
      </c>
    </row>
    <row r="15" spans="1:12" x14ac:dyDescent="0.2">
      <c r="A15">
        <v>3.0170238612175701E-2</v>
      </c>
      <c r="B15">
        <v>0.18508875458072499</v>
      </c>
      <c r="C15">
        <v>5.3406098950334604</v>
      </c>
      <c r="D15">
        <v>4.5525696415854501E-2</v>
      </c>
      <c r="E15">
        <v>5.98496073926827E-3</v>
      </c>
      <c r="G15">
        <f t="shared" si="0"/>
        <v>28.854318605856715</v>
      </c>
      <c r="H15">
        <f t="shared" si="1"/>
        <v>1.1396483632699101</v>
      </c>
      <c r="I15">
        <v>32.868313152133403</v>
      </c>
      <c r="J15">
        <v>611.325059848141</v>
      </c>
      <c r="K15">
        <v>18.599222205854598</v>
      </c>
      <c r="L15">
        <v>1.8676003273144299</v>
      </c>
    </row>
    <row r="16" spans="1:12" x14ac:dyDescent="0.2">
      <c r="A16">
        <v>2.7943978174552901E-2</v>
      </c>
      <c r="B16">
        <v>0.192093617881889</v>
      </c>
      <c r="C16">
        <v>5.6180987226591101</v>
      </c>
      <c r="D16">
        <v>4.1919054537478503E-2</v>
      </c>
      <c r="E16">
        <v>6.0249742612823497E-3</v>
      </c>
      <c r="G16">
        <f t="shared" si="0"/>
        <v>29.24667037149284</v>
      </c>
      <c r="H16">
        <f t="shared" si="1"/>
        <v>1.1639190993831439</v>
      </c>
      <c r="I16">
        <v>34.013617000041897</v>
      </c>
      <c r="J16">
        <v>670.57238643512903</v>
      </c>
      <c r="K16">
        <v>19.714821462072202</v>
      </c>
      <c r="L16">
        <v>1.8174694890343801</v>
      </c>
    </row>
    <row r="17" spans="1:12" x14ac:dyDescent="0.2">
      <c r="A17">
        <v>2.62957378565131E-2</v>
      </c>
      <c r="B17">
        <v>0.16348513925378799</v>
      </c>
      <c r="C17">
        <v>4.7512838777545596</v>
      </c>
      <c r="D17">
        <v>3.9120604618303897E-2</v>
      </c>
      <c r="E17">
        <v>6.0289363882165097E-3</v>
      </c>
      <c r="G17">
        <f t="shared" si="0"/>
        <v>29.062481760980432</v>
      </c>
      <c r="H17">
        <f t="shared" si="1"/>
        <v>1.1580721859283145</v>
      </c>
      <c r="I17">
        <v>33.615082369069597</v>
      </c>
      <c r="J17">
        <v>634.76942332125998</v>
      </c>
      <c r="K17">
        <v>18.883470709723301</v>
      </c>
      <c r="L17">
        <v>1.8796732980244699</v>
      </c>
    </row>
    <row r="18" spans="1:12" x14ac:dyDescent="0.2">
      <c r="A18">
        <v>3.2334769153622302E-2</v>
      </c>
      <c r="B18">
        <v>0.17122227493485201</v>
      </c>
      <c r="C18">
        <v>5.0674814660797702</v>
      </c>
      <c r="D18">
        <v>4.8758244817323201E-2</v>
      </c>
      <c r="E18">
        <v>6.0506260687742102E-3</v>
      </c>
      <c r="G18">
        <f t="shared" si="0"/>
        <v>29.595924175215433</v>
      </c>
      <c r="H18">
        <f t="shared" si="1"/>
        <v>1.1156444878480702</v>
      </c>
      <c r="I18">
        <v>33.0085944892584</v>
      </c>
      <c r="J18">
        <v>590.36250826793105</v>
      </c>
      <c r="K18">
        <v>17.8851149951279</v>
      </c>
      <c r="L18">
        <v>1.95489308179322</v>
      </c>
    </row>
    <row r="19" spans="1:12" x14ac:dyDescent="0.2">
      <c r="A19">
        <v>3.3632852921663903E-2</v>
      </c>
      <c r="B19">
        <v>0.19500668937539101</v>
      </c>
      <c r="C19">
        <v>5.0042792053522902</v>
      </c>
      <c r="D19">
        <v>4.6497064410160202E-2</v>
      </c>
      <c r="E19">
        <v>6.1575108814352101E-3</v>
      </c>
      <c r="G19">
        <f t="shared" si="0"/>
        <v>25.662089958970444</v>
      </c>
      <c r="H19">
        <f t="shared" si="1"/>
        <v>1.2338612819727084</v>
      </c>
      <c r="I19">
        <v>31.650863811454499</v>
      </c>
      <c r="J19">
        <v>522.38311340437201</v>
      </c>
      <c r="K19">
        <v>16.504545231884698</v>
      </c>
      <c r="L19">
        <v>2.0413925941126898</v>
      </c>
    </row>
    <row r="20" spans="1:12" x14ac:dyDescent="0.2">
      <c r="A20">
        <v>2.99787341485841E-2</v>
      </c>
      <c r="B20">
        <v>0.178797125416846</v>
      </c>
      <c r="C20">
        <v>5.4022152526285998</v>
      </c>
      <c r="D20">
        <v>4.62347319273992E-2</v>
      </c>
      <c r="E20">
        <v>6.2202557642424003E-3</v>
      </c>
      <c r="G20">
        <f t="shared" si="0"/>
        <v>30.214217594572194</v>
      </c>
      <c r="H20">
        <f t="shared" si="1"/>
        <v>1.1105936714420057</v>
      </c>
      <c r="I20">
        <v>33.541198685184803</v>
      </c>
      <c r="J20">
        <v>641.71568853442898</v>
      </c>
      <c r="K20">
        <v>19.1321632407215</v>
      </c>
      <c r="L20">
        <v>1.84981782040531</v>
      </c>
    </row>
    <row r="21" spans="1:12" x14ac:dyDescent="0.2">
      <c r="A21">
        <v>2.6879367430261002E-2</v>
      </c>
      <c r="B21">
        <v>0.199861193931651</v>
      </c>
      <c r="C21">
        <v>4.7417104520475197</v>
      </c>
      <c r="D21">
        <v>3.56610247686888E-2</v>
      </c>
      <c r="E21">
        <v>6.3181197841833099E-3</v>
      </c>
      <c r="G21">
        <f t="shared" si="0"/>
        <v>23.725018142687073</v>
      </c>
      <c r="H21">
        <f t="shared" si="1"/>
        <v>1.3287842766263713</v>
      </c>
      <c r="I21">
        <v>31.460151911203901</v>
      </c>
      <c r="J21">
        <v>532.97284014886395</v>
      </c>
      <c r="K21">
        <v>16.941203642410098</v>
      </c>
      <c r="L21">
        <v>1.9735117006790499</v>
      </c>
    </row>
    <row r="22" spans="1:12" x14ac:dyDescent="0.2">
      <c r="A22">
        <v>2.0601657747292099E-2</v>
      </c>
      <c r="B22">
        <v>0.18084994525252601</v>
      </c>
      <c r="C22">
        <v>5.2818255785064201</v>
      </c>
      <c r="D22">
        <v>3.1308493360167701E-2</v>
      </c>
      <c r="E22">
        <v>6.3992694588269703E-3</v>
      </c>
      <c r="G22">
        <f t="shared" si="0"/>
        <v>29.205569131531966</v>
      </c>
      <c r="H22">
        <f t="shared" si="1"/>
        <v>1.1814562632232948</v>
      </c>
      <c r="I22">
        <v>34.352552270266401</v>
      </c>
      <c r="J22">
        <v>736.06201206007404</v>
      </c>
      <c r="K22">
        <v>21.426705249413601</v>
      </c>
      <c r="L22">
        <v>1.68174709777302</v>
      </c>
    </row>
    <row r="23" spans="1:12" x14ac:dyDescent="0.2">
      <c r="A23">
        <v>3.2629372701399303E-2</v>
      </c>
      <c r="B23">
        <v>0.15596590085346501</v>
      </c>
      <c r="C23">
        <v>4.3625289162211303</v>
      </c>
      <c r="D23">
        <v>4.8053555534122799E-2</v>
      </c>
      <c r="E23">
        <v>6.4533229840876604E-3</v>
      </c>
      <c r="G23">
        <f t="shared" si="0"/>
        <v>27.97104298022083</v>
      </c>
      <c r="H23">
        <f t="shared" si="1"/>
        <v>1.1230834995957852</v>
      </c>
      <c r="I23">
        <v>31.4038898514859</v>
      </c>
      <c r="J23">
        <v>509.99309797729899</v>
      </c>
      <c r="K23">
        <v>16.239806609599601</v>
      </c>
      <c r="L23">
        <v>2.06064884259782</v>
      </c>
    </row>
    <row r="24" spans="1:12" x14ac:dyDescent="0.2">
      <c r="A24">
        <v>3.2328623801320899E-2</v>
      </c>
      <c r="B24">
        <v>0.14179569530053099</v>
      </c>
      <c r="C24">
        <v>4.3528082889071698</v>
      </c>
      <c r="D24">
        <v>5.0344834110054797E-2</v>
      </c>
      <c r="E24">
        <v>6.49951355920283E-3</v>
      </c>
      <c r="G24">
        <f t="shared" si="0"/>
        <v>30.697746357402075</v>
      </c>
      <c r="H24">
        <f t="shared" si="1"/>
        <v>1.0458416043071059</v>
      </c>
      <c r="I24">
        <v>32.097329593744703</v>
      </c>
      <c r="J24">
        <v>538.77422943021497</v>
      </c>
      <c r="K24">
        <v>16.7856403086945</v>
      </c>
      <c r="L24">
        <v>2.0333245257125201</v>
      </c>
    </row>
    <row r="25" spans="1:12" x14ac:dyDescent="0.2">
      <c r="A25">
        <v>3.2656132439238497E-2</v>
      </c>
      <c r="B25">
        <v>0.188300873436136</v>
      </c>
      <c r="C25">
        <v>5.7495461641537302</v>
      </c>
      <c r="D25">
        <v>5.1261702524682901E-2</v>
      </c>
      <c r="E25">
        <v>6.5261238718100504E-3</v>
      </c>
      <c r="G25">
        <f t="shared" si="0"/>
        <v>30.533826313364088</v>
      </c>
      <c r="H25">
        <f t="shared" si="1"/>
        <v>1.0857910975244471</v>
      </c>
      <c r="I25">
        <v>33.145448941620799</v>
      </c>
      <c r="J25">
        <v>629.35012706665702</v>
      </c>
      <c r="K25">
        <v>18.987527614277699</v>
      </c>
      <c r="L25">
        <v>1.84269064945376</v>
      </c>
    </row>
    <row r="26" spans="1:12" x14ac:dyDescent="0.2">
      <c r="A26">
        <v>2.26817939066449E-2</v>
      </c>
      <c r="B26">
        <v>0.104415248567063</v>
      </c>
      <c r="C26">
        <v>3.30273840051328</v>
      </c>
      <c r="D26">
        <v>3.5464890203635302E-2</v>
      </c>
      <c r="E26">
        <v>6.5704337307771398E-3</v>
      </c>
      <c r="G26">
        <f t="shared" si="0"/>
        <v>31.630805326216539</v>
      </c>
      <c r="H26">
        <f t="shared" si="1"/>
        <v>1.0508416023629683</v>
      </c>
      <c r="I26">
        <v>33.158365137257803</v>
      </c>
      <c r="J26">
        <v>587.58442881395604</v>
      </c>
      <c r="K26">
        <v>17.72054883833</v>
      </c>
      <c r="L26">
        <v>1.98309071417835</v>
      </c>
    </row>
    <row r="27" spans="1:12" x14ac:dyDescent="0.2">
      <c r="A27">
        <v>3.53972732480747E-2</v>
      </c>
      <c r="B27">
        <v>0.17460013120856499</v>
      </c>
      <c r="C27">
        <v>5.5328740356330899</v>
      </c>
      <c r="D27">
        <v>5.6379328260416299E-2</v>
      </c>
      <c r="E27">
        <v>6.6048457795432397E-3</v>
      </c>
      <c r="G27">
        <f t="shared" si="0"/>
        <v>31.688830915160707</v>
      </c>
      <c r="H27">
        <f t="shared" si="1"/>
        <v>1.044024152429688</v>
      </c>
      <c r="I27">
        <v>33.079111914321103</v>
      </c>
      <c r="J27">
        <v>604.01548489143602</v>
      </c>
      <c r="K27">
        <v>18.259724942311301</v>
      </c>
      <c r="L27">
        <v>1.91654919327419</v>
      </c>
    </row>
    <row r="28" spans="1:12" x14ac:dyDescent="0.2">
      <c r="A28">
        <v>2.9150078309820599E-2</v>
      </c>
      <c r="B28">
        <v>0.12893482302190401</v>
      </c>
      <c r="C28">
        <v>4.1597553323370899</v>
      </c>
      <c r="D28">
        <v>4.63133586419643E-2</v>
      </c>
      <c r="E28">
        <v>6.7127817903369098E-3</v>
      </c>
      <c r="G28">
        <f t="shared" si="0"/>
        <v>32.262465909852864</v>
      </c>
      <c r="H28">
        <f t="shared" si="1"/>
        <v>1.0266993339731409</v>
      </c>
      <c r="I28">
        <v>33.110050314021699</v>
      </c>
      <c r="J28">
        <v>582.58558846553899</v>
      </c>
      <c r="K28">
        <v>17.595430479271201</v>
      </c>
      <c r="L28">
        <v>1.9951305484590101</v>
      </c>
    </row>
    <row r="29" spans="1:12" x14ac:dyDescent="0.2">
      <c r="A29">
        <v>1.6505664248744001E-2</v>
      </c>
      <c r="B29">
        <v>0.100589111049513</v>
      </c>
      <c r="C29">
        <v>3.1229703856042401</v>
      </c>
      <c r="D29">
        <v>2.5408813458241801E-2</v>
      </c>
      <c r="E29">
        <v>6.7230417873392198E-3</v>
      </c>
      <c r="G29">
        <f t="shared" si="0"/>
        <v>31.046803704896245</v>
      </c>
      <c r="H29">
        <f t="shared" si="1"/>
        <v>1.1160716334140981</v>
      </c>
      <c r="I29">
        <v>34.189326291268003</v>
      </c>
      <c r="J29">
        <v>685.648354710989</v>
      </c>
      <c r="K29">
        <v>20.054456436776999</v>
      </c>
      <c r="L29">
        <v>1.79429554470414</v>
      </c>
    </row>
    <row r="30" spans="1:12" x14ac:dyDescent="0.2">
      <c r="A30">
        <v>3.6706486387192497E-2</v>
      </c>
      <c r="B30">
        <v>0.16290725198966499</v>
      </c>
      <c r="C30">
        <v>5.2276996645687799</v>
      </c>
      <c r="D30">
        <v>5.7693202716087001E-2</v>
      </c>
      <c r="E30">
        <v>6.7427235160869301E-3</v>
      </c>
      <c r="G30">
        <f t="shared" si="0"/>
        <v>32.090036512925963</v>
      </c>
      <c r="H30">
        <f t="shared" si="1"/>
        <v>1.0384800354260135</v>
      </c>
      <c r="I30">
        <v>33.320914528866503</v>
      </c>
      <c r="J30">
        <v>585.553651712999</v>
      </c>
      <c r="K30">
        <v>17.573156679289902</v>
      </c>
      <c r="L30">
        <v>2.0105351788838699</v>
      </c>
    </row>
    <row r="31" spans="1:12" x14ac:dyDescent="0.2">
      <c r="A31">
        <v>1.8867534633881598E-2</v>
      </c>
      <c r="B31">
        <v>0.12706298336298599</v>
      </c>
      <c r="C31">
        <v>3.7364818598905698</v>
      </c>
      <c r="D31">
        <v>2.9129500835544001E-2</v>
      </c>
      <c r="E31">
        <v>6.7480246290020397E-3</v>
      </c>
      <c r="G31">
        <f t="shared" si="0"/>
        <v>29.406533366341716</v>
      </c>
      <c r="H31">
        <f t="shared" si="1"/>
        <v>1.1279374929822845</v>
      </c>
      <c r="I31">
        <v>32.945151606193797</v>
      </c>
      <c r="J31">
        <v>648.59970606514298</v>
      </c>
      <c r="K31">
        <v>19.687258198660199</v>
      </c>
      <c r="L31">
        <v>1.76297406799655</v>
      </c>
    </row>
    <row r="32" spans="1:12" x14ac:dyDescent="0.2">
      <c r="A32">
        <v>4.2990156135229503E-2</v>
      </c>
      <c r="B32">
        <v>0.171520277632635</v>
      </c>
      <c r="C32">
        <v>5.5285969606934504</v>
      </c>
      <c r="D32">
        <v>6.8722720342762902E-2</v>
      </c>
      <c r="E32">
        <v>6.7505541185399398E-3</v>
      </c>
      <c r="G32">
        <f t="shared" si="0"/>
        <v>32.232905852302153</v>
      </c>
      <c r="H32">
        <f t="shared" si="1"/>
        <v>1.0003816700692036</v>
      </c>
      <c r="I32">
        <v>32.2429489948982</v>
      </c>
      <c r="J32">
        <v>535.26747963146101</v>
      </c>
      <c r="K32">
        <v>16.601070817565599</v>
      </c>
      <c r="L32">
        <v>2.0667138411162802</v>
      </c>
    </row>
    <row r="33" spans="1:12" x14ac:dyDescent="0.2">
      <c r="A33">
        <v>2.2033698332635899E-2</v>
      </c>
      <c r="B33">
        <v>0.12851527149811601</v>
      </c>
      <c r="C33">
        <v>4.0840763743533399</v>
      </c>
      <c r="D33">
        <v>3.4969887012692803E-2</v>
      </c>
      <c r="E33">
        <v>6.7583772434021997E-3</v>
      </c>
      <c r="G33">
        <f t="shared" si="0"/>
        <v>31.778918775526311</v>
      </c>
      <c r="H33">
        <f t="shared" si="1"/>
        <v>1.0757221610038561</v>
      </c>
      <c r="I33">
        <v>34.098919532914202</v>
      </c>
      <c r="J33">
        <v>675.88606541995296</v>
      </c>
      <c r="K33">
        <v>19.821333774741699</v>
      </c>
      <c r="L33">
        <v>1.8117164246178501</v>
      </c>
    </row>
    <row r="34" spans="1:12" x14ac:dyDescent="0.2">
      <c r="A34">
        <v>2.3379859575527798E-2</v>
      </c>
      <c r="B34">
        <v>0.140875519580902</v>
      </c>
      <c r="C34">
        <v>4.4676415618261203</v>
      </c>
      <c r="D34">
        <v>3.7088890376616598E-2</v>
      </c>
      <c r="E34">
        <v>6.7902237618665297E-3</v>
      </c>
      <c r="G34">
        <f t="shared" si="0"/>
        <v>31.713399000175066</v>
      </c>
      <c r="H34">
        <f t="shared" si="1"/>
        <v>1.0812944739090011</v>
      </c>
      <c r="I34">
        <v>34.231387155499498</v>
      </c>
      <c r="J34">
        <v>686.15632239381398</v>
      </c>
      <c r="K34">
        <v>20.0446543190575</v>
      </c>
      <c r="L34">
        <v>1.797427592122</v>
      </c>
    </row>
    <row r="35" spans="1:12" x14ac:dyDescent="0.2">
      <c r="A35">
        <v>4.1020067703493202E-2</v>
      </c>
      <c r="B35">
        <v>0.18641966203426399</v>
      </c>
      <c r="C35">
        <v>5.1241908335192203</v>
      </c>
      <c r="D35">
        <v>5.9421198213960899E-2</v>
      </c>
      <c r="E35">
        <v>6.7960412151376803E-3</v>
      </c>
      <c r="G35">
        <f t="shared" si="0"/>
        <v>27.48739471793159</v>
      </c>
      <c r="H35">
        <f t="shared" si="1"/>
        <v>1.1316453655149454</v>
      </c>
      <c r="I35">
        <v>31.102612375926299</v>
      </c>
      <c r="J35">
        <v>486.24175873170998</v>
      </c>
      <c r="K35">
        <v>15.633470039579899</v>
      </c>
      <c r="L35">
        <v>2.1254434041824299</v>
      </c>
    </row>
    <row r="36" spans="1:12" x14ac:dyDescent="0.2">
      <c r="A36">
        <v>3.28773635403245E-2</v>
      </c>
      <c r="B36">
        <v>0.19489826490952999</v>
      </c>
      <c r="C36">
        <v>6.2209785776855799</v>
      </c>
      <c r="D36">
        <v>5.2835694459908301E-2</v>
      </c>
      <c r="E36">
        <v>6.7966577293165796E-3</v>
      </c>
      <c r="G36">
        <f t="shared" si="0"/>
        <v>31.919107030395072</v>
      </c>
      <c r="H36">
        <f t="shared" si="1"/>
        <v>1.0648790395498926</v>
      </c>
      <c r="I36">
        <v>33.9825886632349</v>
      </c>
      <c r="J36">
        <v>678.12237471474202</v>
      </c>
      <c r="K36">
        <v>19.954994642547401</v>
      </c>
      <c r="L36">
        <v>1.7928039181269799</v>
      </c>
    </row>
    <row r="37" spans="1:12" x14ac:dyDescent="0.2">
      <c r="A37">
        <v>1.8979075234236802E-2</v>
      </c>
      <c r="B37">
        <v>0.122044877826492</v>
      </c>
      <c r="C37">
        <v>3.74564823513726</v>
      </c>
      <c r="D37">
        <v>2.99255282276631E-2</v>
      </c>
      <c r="E37">
        <v>6.9232810505035804E-3</v>
      </c>
      <c r="G37">
        <f t="shared" si="0"/>
        <v>30.690745091837037</v>
      </c>
      <c r="H37">
        <f t="shared" si="1"/>
        <v>1.097715737819468</v>
      </c>
      <c r="I37">
        <v>33.489423805425098</v>
      </c>
      <c r="J37">
        <v>671.57298500610295</v>
      </c>
      <c r="K37">
        <v>20.053285745015099</v>
      </c>
      <c r="L37">
        <v>1.7576718395769</v>
      </c>
    </row>
    <row r="38" spans="1:12" x14ac:dyDescent="0.2">
      <c r="A38">
        <v>2.4463517003721701E-2</v>
      </c>
      <c r="B38">
        <v>0.16494665649697601</v>
      </c>
      <c r="C38">
        <v>3.8595690478598499</v>
      </c>
      <c r="D38">
        <v>3.1737346123868797E-2</v>
      </c>
      <c r="E38">
        <v>7.0101541441519701E-3</v>
      </c>
      <c r="G38">
        <f t="shared" si="0"/>
        <v>23.398892283279523</v>
      </c>
      <c r="H38">
        <f t="shared" si="1"/>
        <v>1.3425129879269564</v>
      </c>
      <c r="I38">
        <v>31.284902135780399</v>
      </c>
      <c r="J38">
        <v>508.179480054838</v>
      </c>
      <c r="K38">
        <v>16.2436013975456</v>
      </c>
      <c r="L38">
        <v>2.0523301101810301</v>
      </c>
    </row>
    <row r="39" spans="1:12" x14ac:dyDescent="0.2">
      <c r="A39">
        <v>2.57168672594884E-2</v>
      </c>
      <c r="B39">
        <v>0.11420971106920901</v>
      </c>
      <c r="C39">
        <v>3.63936063980444</v>
      </c>
      <c r="D39">
        <v>4.1536530958117102E-2</v>
      </c>
      <c r="E39">
        <v>7.0144549331630996E-3</v>
      </c>
      <c r="G39">
        <f t="shared" si="0"/>
        <v>31.865597117210584</v>
      </c>
      <c r="H39">
        <f t="shared" si="1"/>
        <v>1.0106962516291782</v>
      </c>
      <c r="I39">
        <v>32.178106393632298</v>
      </c>
      <c r="J39">
        <v>559.08085303098198</v>
      </c>
      <c r="K39">
        <v>17.374572828860401</v>
      </c>
      <c r="L39">
        <v>1.9651264634469101</v>
      </c>
    </row>
    <row r="40" spans="1:12" x14ac:dyDescent="0.2">
      <c r="A40">
        <v>3.8254499853869202E-2</v>
      </c>
      <c r="B40">
        <v>0.13893613432980401</v>
      </c>
      <c r="C40">
        <v>4.6368660149458103</v>
      </c>
      <c r="D40">
        <v>6.0869195947717503E-2</v>
      </c>
      <c r="E40">
        <v>7.2304277088634803E-3</v>
      </c>
      <c r="G40">
        <f t="shared" si="0"/>
        <v>33.37408254024762</v>
      </c>
      <c r="H40">
        <f t="shared" si="1"/>
        <v>0.98557438486736193</v>
      </c>
      <c r="I40">
        <v>32.8897529384328</v>
      </c>
      <c r="J40">
        <v>535.01349720979294</v>
      </c>
      <c r="K40">
        <v>16.266874920322401</v>
      </c>
      <c r="L40">
        <v>2.15432124190994</v>
      </c>
    </row>
    <row r="41" spans="1:12" x14ac:dyDescent="0.2">
      <c r="A41">
        <v>3.3122570312984802E-2</v>
      </c>
      <c r="B41">
        <v>0.15095723285614701</v>
      </c>
      <c r="C41">
        <v>5.0535496961332198</v>
      </c>
      <c r="D41">
        <v>5.4933724573388999E-2</v>
      </c>
      <c r="E41">
        <v>7.2341584948764099E-3</v>
      </c>
      <c r="G41">
        <f t="shared" si="0"/>
        <v>33.476698005911004</v>
      </c>
      <c r="H41">
        <f t="shared" si="1"/>
        <v>0.98892365585104536</v>
      </c>
      <c r="I41">
        <v>33.100772045405499</v>
      </c>
      <c r="J41">
        <v>606.75929656987398</v>
      </c>
      <c r="K41">
        <v>18.330669016951099</v>
      </c>
      <c r="L41">
        <v>1.90995350572039</v>
      </c>
    </row>
    <row r="42" spans="1:12" x14ac:dyDescent="0.2">
      <c r="A42">
        <v>2.34957835022322E-2</v>
      </c>
      <c r="B42">
        <v>0.12072265249705399</v>
      </c>
      <c r="C42">
        <v>3.2738124641485902</v>
      </c>
      <c r="D42">
        <v>3.2729071450783499E-2</v>
      </c>
      <c r="E42">
        <v>7.2489830990060998E-3</v>
      </c>
      <c r="G42">
        <f t="shared" si="0"/>
        <v>27.118460342216895</v>
      </c>
      <c r="H42">
        <f t="shared" si="1"/>
        <v>1.2018609673747145</v>
      </c>
      <c r="I42">
        <v>32.473113616064303</v>
      </c>
      <c r="J42">
        <v>536.84086107580799</v>
      </c>
      <c r="K42">
        <v>16.531856705303301</v>
      </c>
      <c r="L42">
        <v>2.0907425449641601</v>
      </c>
    </row>
    <row r="43" spans="1:12" x14ac:dyDescent="0.2">
      <c r="A43">
        <v>3.6702231147454002E-2</v>
      </c>
      <c r="B43">
        <v>0.16487525333776701</v>
      </c>
      <c r="C43">
        <v>5.5043602688220998</v>
      </c>
      <c r="D43">
        <v>6.0972084267767401E-2</v>
      </c>
      <c r="E43">
        <v>7.2944498853671396E-3</v>
      </c>
      <c r="G43">
        <f t="shared" si="0"/>
        <v>33.384999612681405</v>
      </c>
      <c r="H43">
        <f t="shared" si="1"/>
        <v>0.98470212494494236</v>
      </c>
      <c r="I43">
        <v>32.870790454025098</v>
      </c>
      <c r="J43">
        <v>596.24275691953403</v>
      </c>
      <c r="K43">
        <v>18.138984450449101</v>
      </c>
      <c r="L43">
        <v>1.9178960427356999</v>
      </c>
    </row>
    <row r="44" spans="1:12" x14ac:dyDescent="0.2">
      <c r="A44">
        <v>3.0122818630403999E-2</v>
      </c>
      <c r="B44">
        <v>0.12658573742568499</v>
      </c>
      <c r="C44">
        <v>3.4890689504267498</v>
      </c>
      <c r="D44">
        <v>4.2939521799416798E-2</v>
      </c>
      <c r="E44">
        <v>7.3236662183085201E-3</v>
      </c>
      <c r="G44">
        <f t="shared" si="0"/>
        <v>27.562891534088397</v>
      </c>
      <c r="H44">
        <f t="shared" si="1"/>
        <v>1.1333406498182803</v>
      </c>
      <c r="I44">
        <v>31.217125919374698</v>
      </c>
      <c r="J44">
        <v>471.95536761939002</v>
      </c>
      <c r="K44">
        <v>15.1184759557405</v>
      </c>
      <c r="L44">
        <v>2.21108326544848</v>
      </c>
    </row>
    <row r="45" spans="1:12" x14ac:dyDescent="0.2">
      <c r="A45">
        <v>3.03544106704439E-2</v>
      </c>
      <c r="B45">
        <v>0.119084196342314</v>
      </c>
      <c r="C45">
        <v>3.3422061669363301</v>
      </c>
      <c r="D45">
        <v>4.4061760583838303E-2</v>
      </c>
      <c r="E45">
        <v>7.3697431048629697E-3</v>
      </c>
      <c r="G45">
        <f t="shared" si="0"/>
        <v>28.065908572191869</v>
      </c>
      <c r="H45">
        <f t="shared" si="1"/>
        <v>1.0979467418055529</v>
      </c>
      <c r="I45">
        <v>30.7972639885887</v>
      </c>
      <c r="J45">
        <v>454.71789189999498</v>
      </c>
      <c r="K45">
        <v>14.764879505805499</v>
      </c>
      <c r="L45">
        <v>2.2373798459768199</v>
      </c>
    </row>
    <row r="46" spans="1:12" x14ac:dyDescent="0.2">
      <c r="A46">
        <v>4.3049942595437103E-2</v>
      </c>
      <c r="B46">
        <v>0.139904313070875</v>
      </c>
      <c r="C46">
        <v>4.5895206393299404</v>
      </c>
      <c r="D46">
        <v>6.9116278567104103E-2</v>
      </c>
      <c r="E46">
        <v>7.3898007260915898E-3</v>
      </c>
      <c r="G46">
        <f t="shared" si="0"/>
        <v>32.804711581728768</v>
      </c>
      <c r="H46">
        <f t="shared" si="1"/>
        <v>0.95260051825891778</v>
      </c>
      <c r="I46">
        <v>31.2480017811015</v>
      </c>
      <c r="J46">
        <v>466.174069612918</v>
      </c>
      <c r="K46">
        <v>14.9185241628748</v>
      </c>
      <c r="L46">
        <v>2.2450657422753202</v>
      </c>
    </row>
    <row r="47" spans="1:12" x14ac:dyDescent="0.2">
      <c r="A47">
        <v>3.1326025067511497E-2</v>
      </c>
      <c r="B47">
        <v>0.19887858370795999</v>
      </c>
      <c r="C47">
        <v>4.9833113913734302</v>
      </c>
      <c r="D47">
        <v>4.1725297481705899E-2</v>
      </c>
      <c r="E47">
        <v>7.4834888359324699E-3</v>
      </c>
      <c r="G47">
        <f t="shared" si="0"/>
        <v>25.057053899232773</v>
      </c>
      <c r="H47">
        <f t="shared" si="1"/>
        <v>1.2972086905457847</v>
      </c>
      <c r="I47">
        <v>32.478598879815998</v>
      </c>
      <c r="J47">
        <v>546.52754017479594</v>
      </c>
      <c r="K47">
        <v>16.8273127235929</v>
      </c>
      <c r="L47">
        <v>2.0520602231737</v>
      </c>
    </row>
    <row r="48" spans="1:12" x14ac:dyDescent="0.2">
      <c r="A48">
        <v>3.7835186188119901E-2</v>
      </c>
      <c r="B48">
        <v>0.122538192608384</v>
      </c>
      <c r="C48">
        <v>4.23591912277322</v>
      </c>
      <c r="D48">
        <v>6.3629812650116704E-2</v>
      </c>
      <c r="E48">
        <v>7.6141081093058904E-3</v>
      </c>
      <c r="G48">
        <f t="shared" si="0"/>
        <v>34.568154080015383</v>
      </c>
      <c r="H48">
        <f t="shared" si="1"/>
        <v>0.90866629229519502</v>
      </c>
      <c r="I48">
        <v>31.408847317531801</v>
      </c>
      <c r="J48">
        <v>485.09949727398401</v>
      </c>
      <c r="K48">
        <v>15.444676857122699</v>
      </c>
      <c r="L48">
        <v>2.1744236737316802</v>
      </c>
    </row>
    <row r="49" spans="1:12" x14ac:dyDescent="0.2">
      <c r="A49">
        <v>1.75007340852875E-2</v>
      </c>
      <c r="B49">
        <v>0.14024113202209901</v>
      </c>
      <c r="C49">
        <v>4.2994047506753397</v>
      </c>
      <c r="D49">
        <v>2.7877021878057299E-2</v>
      </c>
      <c r="E49">
        <v>7.6404677895260103E-3</v>
      </c>
      <c r="G49">
        <f t="shared" si="0"/>
        <v>30.65723079016394</v>
      </c>
      <c r="H49">
        <f t="shared" si="1"/>
        <v>1.1162676019290383</v>
      </c>
      <c r="I49">
        <v>33.940399691626901</v>
      </c>
      <c r="J49">
        <v>737.52248416983105</v>
      </c>
      <c r="K49">
        <v>21.729929254539002</v>
      </c>
      <c r="L49">
        <v>1.6372655822834199</v>
      </c>
    </row>
    <row r="50" spans="1:12" x14ac:dyDescent="0.2">
      <c r="A50">
        <v>4.3874195906193798E-2</v>
      </c>
      <c r="B50">
        <v>0.18893350603520001</v>
      </c>
      <c r="C50">
        <v>5.06040986550095</v>
      </c>
      <c r="D50">
        <v>6.2409751081445197E-2</v>
      </c>
      <c r="E50">
        <v>7.9071097940967405E-3</v>
      </c>
      <c r="G50">
        <f t="shared" si="0"/>
        <v>26.78407854538067</v>
      </c>
      <c r="H50">
        <f t="shared" si="1"/>
        <v>1.1410333951194394</v>
      </c>
      <c r="I50">
        <v>30.558853712250599</v>
      </c>
      <c r="J50">
        <v>455.45101114415502</v>
      </c>
      <c r="K50">
        <v>14.904060716177</v>
      </c>
      <c r="L50">
        <v>2.1978366130619702</v>
      </c>
    </row>
    <row r="51" spans="1:12" x14ac:dyDescent="0.2">
      <c r="A51">
        <v>2.35229301624497E-2</v>
      </c>
      <c r="B51">
        <v>8.4506536694630596E-2</v>
      </c>
      <c r="C51">
        <v>2.9794370747092498</v>
      </c>
      <c r="D51">
        <v>3.8338679914333498E-2</v>
      </c>
      <c r="E51">
        <v>7.92455645719768E-3</v>
      </c>
      <c r="G51">
        <f t="shared" si="0"/>
        <v>35.256882973155356</v>
      </c>
      <c r="H51">
        <f t="shared" si="1"/>
        <v>0.95991401052412972</v>
      </c>
      <c r="I51">
        <v>33.788764364810298</v>
      </c>
      <c r="J51">
        <v>572.45343503139202</v>
      </c>
      <c r="K51">
        <v>16.942123980940199</v>
      </c>
      <c r="L51">
        <v>2.1194644079551002</v>
      </c>
    </row>
    <row r="52" spans="1:12" s="1" customFormat="1" x14ac:dyDescent="0.2">
      <c r="A52" s="1">
        <f>AVERAGE(A2:A51)</f>
        <v>2.7775257099905484E-2</v>
      </c>
      <c r="B52" s="1">
        <f>AVERAGE(B2:B51)</f>
        <v>0.15560404889952381</v>
      </c>
      <c r="C52" s="1">
        <f>AVERAGE(C2:C51)</f>
        <v>4.5098043344789565</v>
      </c>
      <c r="D52" s="1">
        <f>AVERAGE(D2:D51)</f>
        <v>4.1914792310679599E-2</v>
      </c>
      <c r="E52" s="1">
        <f>AVERAGE(E2:E51)</f>
        <v>6.5279456477243206E-3</v>
      </c>
      <c r="G52" s="1">
        <f t="shared" ref="G52:L52" si="2">AVERAGE(G2:G51)</f>
        <v>29.209890422846414</v>
      </c>
      <c r="H52" s="1">
        <f t="shared" si="2"/>
        <v>1.1353230951793172</v>
      </c>
      <c r="I52" s="1">
        <f t="shared" si="2"/>
        <v>32.76201607345579</v>
      </c>
      <c r="J52" s="1">
        <f t="shared" si="2"/>
        <v>593.64903251574697</v>
      </c>
      <c r="K52" s="1">
        <f t="shared" si="2"/>
        <v>18.073152598765404</v>
      </c>
      <c r="L52" s="1">
        <f t="shared" si="2"/>
        <v>1.9342484937722142</v>
      </c>
    </row>
    <row r="53" spans="1:12" s="1" customFormat="1" x14ac:dyDescent="0.2">
      <c r="A53" s="1">
        <f>STDEV(A2:A51)</f>
        <v>7.4886634040543703E-3</v>
      </c>
      <c r="B53" s="1">
        <f>STDEV(B2:B51)</f>
        <v>2.8976313209082359E-2</v>
      </c>
      <c r="C53" s="1">
        <f>STDEV(C2:C51)</f>
        <v>0.78481646591402177</v>
      </c>
      <c r="D53" s="1">
        <f>STDEV(D2:D51)</f>
        <v>1.2467639859598778E-2</v>
      </c>
      <c r="E53" s="1">
        <f>STDEV(E2:E51)</f>
        <v>7.1374228349127284E-4</v>
      </c>
      <c r="G53" s="1">
        <f t="shared" ref="G53:L53" si="3">STDEV(G2:G51)</f>
        <v>2.9017547050860735</v>
      </c>
      <c r="H53" s="1">
        <f t="shared" si="3"/>
        <v>0.10840133704350206</v>
      </c>
      <c r="I53" s="1">
        <f t="shared" si="3"/>
        <v>1.0093794766854314</v>
      </c>
      <c r="J53" s="1">
        <f t="shared" si="3"/>
        <v>74.381512520286861</v>
      </c>
      <c r="K53" s="1">
        <f t="shared" si="3"/>
        <v>1.7751179222653253</v>
      </c>
      <c r="L53" s="1">
        <f t="shared" si="3"/>
        <v>0.15356006773642195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E5574-6924-FA46-B363-F6245CCB4D76}">
  <dimension ref="A1:L53"/>
  <sheetViews>
    <sheetView topLeftCell="A20" workbookViewId="0">
      <selection activeCell="H52" sqref="H52:H5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33</v>
      </c>
      <c r="G1" t="s">
        <v>4</v>
      </c>
      <c r="H1" t="s">
        <v>40</v>
      </c>
      <c r="I1" t="s">
        <v>7</v>
      </c>
      <c r="J1" t="s">
        <v>9</v>
      </c>
      <c r="K1" t="s">
        <v>31</v>
      </c>
      <c r="L1" t="s">
        <v>32</v>
      </c>
    </row>
    <row r="2" spans="1:12" x14ac:dyDescent="0.2">
      <c r="A2">
        <v>1.6325904815590798E-2</v>
      </c>
      <c r="B2">
        <v>0.17060752423402101</v>
      </c>
      <c r="C2">
        <v>8.0805341172005694</v>
      </c>
      <c r="D2">
        <v>2.6003663888371199E-2</v>
      </c>
      <c r="E2">
        <v>7.1073226021208004E-3</v>
      </c>
      <c r="G2">
        <f>C2/B2</f>
        <v>47.363292759096389</v>
      </c>
      <c r="H2">
        <f>2*A2*B2/(A2+B2)/D2</f>
        <v>1.1459981591859913</v>
      </c>
      <c r="I2">
        <v>53.6735820200498</v>
      </c>
      <c r="J2">
        <v>1927.5238101729001</v>
      </c>
      <c r="K2">
        <v>35.911965209493097</v>
      </c>
      <c r="L2">
        <v>1.53739790063308</v>
      </c>
    </row>
    <row r="3" spans="1:12" x14ac:dyDescent="0.2">
      <c r="A3">
        <v>1.8735304524183202E-2</v>
      </c>
      <c r="B3">
        <v>0.18484289835975301</v>
      </c>
      <c r="C3">
        <v>9.65828165282438</v>
      </c>
      <c r="D3">
        <v>3.1710128896852298E-2</v>
      </c>
      <c r="E3">
        <v>7.2326716587139701E-3</v>
      </c>
      <c r="G3">
        <f t="shared" ref="G3:G51" si="0">C3/B3</f>
        <v>52.251299555078482</v>
      </c>
      <c r="H3">
        <f t="shared" ref="H3:H51" si="1">2*A3*B3/(A3+B3)/D3</f>
        <v>1.0729123349139431</v>
      </c>
      <c r="I3">
        <v>55.819620483901502</v>
      </c>
      <c r="J3">
        <v>2138.9747233460198</v>
      </c>
      <c r="K3">
        <v>38.319406416654303</v>
      </c>
      <c r="L3">
        <v>1.49572637519206</v>
      </c>
    </row>
    <row r="4" spans="1:12" x14ac:dyDescent="0.2">
      <c r="A4">
        <v>1.2754951542355401E-2</v>
      </c>
      <c r="B4">
        <v>0.198343247198082</v>
      </c>
      <c r="C4">
        <v>8.2166532655373992</v>
      </c>
      <c r="D4">
        <v>1.7490226970247699E-2</v>
      </c>
      <c r="E4">
        <v>7.2493464017539698E-3</v>
      </c>
      <c r="G4">
        <f t="shared" si="0"/>
        <v>41.426433123440638</v>
      </c>
      <c r="H4">
        <f t="shared" si="1"/>
        <v>1.3703965443119699</v>
      </c>
      <c r="I4">
        <v>54.088310153104302</v>
      </c>
      <c r="J4">
        <v>1958.9561361190599</v>
      </c>
      <c r="K4">
        <v>36.217735968714202</v>
      </c>
      <c r="L4">
        <v>1.53582587481358</v>
      </c>
    </row>
    <row r="5" spans="1:12" x14ac:dyDescent="0.2">
      <c r="A5">
        <v>1.33076741820726E-2</v>
      </c>
      <c r="B5">
        <v>0.19023379509625901</v>
      </c>
      <c r="C5">
        <v>9.4710957205539508</v>
      </c>
      <c r="D5">
        <v>2.2089569046654701E-2</v>
      </c>
      <c r="E5">
        <v>7.3362788667105999E-3</v>
      </c>
      <c r="G5">
        <f t="shared" si="0"/>
        <v>49.78660976490292</v>
      </c>
      <c r="H5">
        <f t="shared" si="1"/>
        <v>1.1261070532739101</v>
      </c>
      <c r="I5">
        <v>54.856436225407002</v>
      </c>
      <c r="J5">
        <v>2243.8796832114699</v>
      </c>
      <c r="K5">
        <v>40.904583629736599</v>
      </c>
      <c r="L5">
        <v>1.3746901041345101</v>
      </c>
    </row>
    <row r="6" spans="1:12" x14ac:dyDescent="0.2">
      <c r="A6">
        <v>1.7467743702594601E-2</v>
      </c>
      <c r="B6">
        <v>0.17956544832854601</v>
      </c>
      <c r="C6">
        <v>9.9192266749245999</v>
      </c>
      <c r="D6">
        <v>3.1717445093323603E-2</v>
      </c>
      <c r="E6">
        <v>7.3941452640826199E-3</v>
      </c>
      <c r="G6">
        <f t="shared" si="0"/>
        <v>55.240174361248279</v>
      </c>
      <c r="H6">
        <f t="shared" si="1"/>
        <v>1.0038110936868894</v>
      </c>
      <c r="I6">
        <v>55.208588807083999</v>
      </c>
      <c r="J6">
        <v>2239.40594925189</v>
      </c>
      <c r="K6">
        <v>40.562637039629202</v>
      </c>
      <c r="L6">
        <v>1.3954729244105399</v>
      </c>
    </row>
    <row r="7" spans="1:12" x14ac:dyDescent="0.2">
      <c r="A7">
        <v>2.4054495337112999E-2</v>
      </c>
      <c r="B7">
        <v>0.19377346081372901</v>
      </c>
      <c r="C7">
        <v>10.2775632204864</v>
      </c>
      <c r="D7">
        <v>4.2412944411424701E-2</v>
      </c>
      <c r="E7">
        <v>7.4737622870359698E-3</v>
      </c>
      <c r="G7">
        <f t="shared" si="0"/>
        <v>53.039065191522994</v>
      </c>
      <c r="H7">
        <f t="shared" si="1"/>
        <v>1.0090402759862567</v>
      </c>
      <c r="I7">
        <v>53.470742417189598</v>
      </c>
      <c r="J7">
        <v>1929.38588292394</v>
      </c>
      <c r="K7">
        <v>36.0830202780893</v>
      </c>
      <c r="L7">
        <v>1.5241202722384799</v>
      </c>
    </row>
    <row r="8" spans="1:12" x14ac:dyDescent="0.2">
      <c r="A8">
        <v>2.1360898366735499E-2</v>
      </c>
      <c r="B8">
        <v>0.191945875595909</v>
      </c>
      <c r="C8">
        <v>10.6821015697944</v>
      </c>
      <c r="D8">
        <v>3.9320174252368702E-2</v>
      </c>
      <c r="E8">
        <v>7.5502799765450003E-3</v>
      </c>
      <c r="G8">
        <f t="shared" si="0"/>
        <v>55.651633756813425</v>
      </c>
      <c r="H8">
        <f t="shared" si="1"/>
        <v>0.97770584779120195</v>
      </c>
      <c r="I8">
        <v>54.335270909621997</v>
      </c>
      <c r="J8">
        <v>2119.0086824429</v>
      </c>
      <c r="K8">
        <v>38.998769067840399</v>
      </c>
      <c r="L8">
        <v>1.42992186964308</v>
      </c>
    </row>
    <row r="9" spans="1:12" x14ac:dyDescent="0.2">
      <c r="A9">
        <v>1.6013437127255201E-2</v>
      </c>
      <c r="B9">
        <v>0.16833858046602401</v>
      </c>
      <c r="C9">
        <v>9.3738950166261006</v>
      </c>
      <c r="D9">
        <v>2.9404303333086801E-2</v>
      </c>
      <c r="E9">
        <v>7.6169107264893897E-3</v>
      </c>
      <c r="G9">
        <f t="shared" si="0"/>
        <v>55.684769294570863</v>
      </c>
      <c r="H9">
        <f t="shared" si="1"/>
        <v>0.99457932269921512</v>
      </c>
      <c r="I9">
        <v>55.028008717177897</v>
      </c>
      <c r="J9">
        <v>2265.3220720245099</v>
      </c>
      <c r="K9">
        <v>41.166709914352197</v>
      </c>
      <c r="L9">
        <v>1.3699904431932499</v>
      </c>
    </row>
    <row r="10" spans="1:12" x14ac:dyDescent="0.2">
      <c r="A10">
        <v>1.8177457241624499E-2</v>
      </c>
      <c r="B10">
        <v>0.16039668218709699</v>
      </c>
      <c r="C10">
        <v>8.9089650674002598</v>
      </c>
      <c r="D10">
        <v>3.3063695867163699E-2</v>
      </c>
      <c r="E10">
        <v>7.6206984156965297E-3</v>
      </c>
      <c r="G10">
        <f t="shared" si="0"/>
        <v>55.543325123198443</v>
      </c>
      <c r="H10">
        <f t="shared" si="1"/>
        <v>0.98761697220400158</v>
      </c>
      <c r="I10">
        <v>54.6614400575356</v>
      </c>
      <c r="J10">
        <v>2123.2375500886501</v>
      </c>
      <c r="K10">
        <v>38.843425051622603</v>
      </c>
      <c r="L10">
        <v>1.44441048829411</v>
      </c>
    </row>
    <row r="11" spans="1:12" x14ac:dyDescent="0.2">
      <c r="A11">
        <v>1.7560030141529001E-2</v>
      </c>
      <c r="B11">
        <v>0.140474571443435</v>
      </c>
      <c r="C11">
        <v>7.5639961839075696</v>
      </c>
      <c r="D11">
        <v>3.0450683471105799E-2</v>
      </c>
      <c r="E11">
        <v>7.6595093637614499E-3</v>
      </c>
      <c r="G11">
        <f t="shared" si="0"/>
        <v>53.846017155876282</v>
      </c>
      <c r="H11">
        <f t="shared" si="1"/>
        <v>1.0251885280342508</v>
      </c>
      <c r="I11">
        <v>54.901260692932702</v>
      </c>
      <c r="J11">
        <v>2019.44563833079</v>
      </c>
      <c r="K11">
        <v>36.7832288884169</v>
      </c>
      <c r="L11">
        <v>1.5342735241733401</v>
      </c>
    </row>
    <row r="12" spans="1:12" x14ac:dyDescent="0.2">
      <c r="A12">
        <v>2.1147335400780599E-2</v>
      </c>
      <c r="B12">
        <v>0.191258675494687</v>
      </c>
      <c r="C12">
        <v>10.779814364309001</v>
      </c>
      <c r="D12">
        <v>3.9437088126397901E-2</v>
      </c>
      <c r="E12">
        <v>7.6702660137848702E-3</v>
      </c>
      <c r="G12">
        <f t="shared" si="0"/>
        <v>56.362485709091168</v>
      </c>
      <c r="H12">
        <f t="shared" si="1"/>
        <v>0.96568425216239262</v>
      </c>
      <c r="I12">
        <v>54.353326703669197</v>
      </c>
      <c r="J12">
        <v>2146.30396024317</v>
      </c>
      <c r="K12">
        <v>39.4879962351648</v>
      </c>
      <c r="L12">
        <v>1.4122150285913999</v>
      </c>
    </row>
    <row r="13" spans="1:12" x14ac:dyDescent="0.2">
      <c r="A13">
        <v>2.5050447860902499E-2</v>
      </c>
      <c r="B13">
        <v>0.19095447698689499</v>
      </c>
      <c r="C13">
        <v>10.3964944865816</v>
      </c>
      <c r="D13">
        <v>4.5220249442987297E-2</v>
      </c>
      <c r="E13">
        <v>7.7269155502923403E-3</v>
      </c>
      <c r="G13">
        <f t="shared" si="0"/>
        <v>54.44488472137315</v>
      </c>
      <c r="H13">
        <f t="shared" si="1"/>
        <v>0.97944201215676285</v>
      </c>
      <c r="I13">
        <v>53.2912318090629</v>
      </c>
      <c r="J13">
        <v>1925.5250670912201</v>
      </c>
      <c r="K13">
        <v>36.132117831131801</v>
      </c>
      <c r="L13">
        <v>1.5168807091339001</v>
      </c>
    </row>
    <row r="14" spans="1:12" x14ac:dyDescent="0.2">
      <c r="A14">
        <v>1.4610654432617901E-2</v>
      </c>
      <c r="B14">
        <v>0.14841596753151001</v>
      </c>
      <c r="C14">
        <v>8.0065254845179705</v>
      </c>
      <c r="D14">
        <v>2.61454798116856E-2</v>
      </c>
      <c r="E14">
        <v>7.7505085730246301E-3</v>
      </c>
      <c r="G14">
        <f t="shared" si="0"/>
        <v>53.946523529000444</v>
      </c>
      <c r="H14">
        <f t="shared" si="1"/>
        <v>1.0174782781316565</v>
      </c>
      <c r="I14">
        <v>54.276776396103898</v>
      </c>
      <c r="J14">
        <v>2162.3041801038398</v>
      </c>
      <c r="K14">
        <v>39.838478326783203</v>
      </c>
      <c r="L14">
        <v>1.3975000755545599</v>
      </c>
    </row>
    <row r="15" spans="1:12" x14ac:dyDescent="0.2">
      <c r="A15">
        <v>1.64030268142503E-2</v>
      </c>
      <c r="B15">
        <v>0.121981043583247</v>
      </c>
      <c r="C15">
        <v>6.1917873418932903</v>
      </c>
      <c r="D15">
        <v>2.70157720044816E-2</v>
      </c>
      <c r="E15">
        <v>7.7856832727444397E-3</v>
      </c>
      <c r="G15">
        <f t="shared" si="0"/>
        <v>50.760242411499391</v>
      </c>
      <c r="H15">
        <f t="shared" si="1"/>
        <v>1.070391993398456</v>
      </c>
      <c r="I15">
        <v>53.797372381734498</v>
      </c>
      <c r="J15">
        <v>1842.7485928095</v>
      </c>
      <c r="K15">
        <v>34.253505538035398</v>
      </c>
      <c r="L15">
        <v>1.6177955229472301</v>
      </c>
    </row>
    <row r="16" spans="1:12" x14ac:dyDescent="0.2">
      <c r="A16">
        <v>2.5620583793578001E-2</v>
      </c>
      <c r="B16">
        <v>0.19202769267943801</v>
      </c>
      <c r="C16">
        <v>10.650937553821599</v>
      </c>
      <c r="D16">
        <v>4.6393873738261503E-2</v>
      </c>
      <c r="E16">
        <v>7.79601809774265E-3</v>
      </c>
      <c r="G16">
        <f t="shared" si="0"/>
        <v>55.46563313449677</v>
      </c>
      <c r="H16">
        <f t="shared" si="1"/>
        <v>0.97446672099582787</v>
      </c>
      <c r="I16">
        <v>54.018436603867201</v>
      </c>
      <c r="J16">
        <v>1973.6316788198999</v>
      </c>
      <c r="K16">
        <v>36.536260634366599</v>
      </c>
      <c r="L16">
        <v>1.5200934380705999</v>
      </c>
    </row>
    <row r="17" spans="1:12" x14ac:dyDescent="0.2">
      <c r="A17">
        <v>2.4313112448836601E-2</v>
      </c>
      <c r="B17">
        <v>0.17836663567720801</v>
      </c>
      <c r="C17">
        <v>9.0640526736929505</v>
      </c>
      <c r="D17">
        <v>4.0944400809670697E-2</v>
      </c>
      <c r="E17">
        <v>7.8492270235780599E-3</v>
      </c>
      <c r="G17">
        <f t="shared" si="0"/>
        <v>50.816973921604166</v>
      </c>
      <c r="H17">
        <f t="shared" si="1"/>
        <v>1.0451516230846298</v>
      </c>
      <c r="I17">
        <v>53.056232512815797</v>
      </c>
      <c r="J17">
        <v>1788.6377060769</v>
      </c>
      <c r="K17">
        <v>33.712113004722802</v>
      </c>
      <c r="L17">
        <v>1.62191395294935</v>
      </c>
    </row>
    <row r="18" spans="1:12" x14ac:dyDescent="0.2">
      <c r="A18">
        <v>2.16580653159314E-2</v>
      </c>
      <c r="B18">
        <v>0.18173046883604199</v>
      </c>
      <c r="C18">
        <v>10.4199879314864</v>
      </c>
      <c r="D18">
        <v>4.1027243645938599E-2</v>
      </c>
      <c r="E18">
        <v>7.9595043215356098E-3</v>
      </c>
      <c r="G18">
        <f t="shared" si="0"/>
        <v>57.337594505890799</v>
      </c>
      <c r="H18">
        <f t="shared" si="1"/>
        <v>0.94336247071364909</v>
      </c>
      <c r="I18">
        <v>54.030331761852501</v>
      </c>
      <c r="J18">
        <v>2109.36543669503</v>
      </c>
      <c r="K18">
        <v>39.040393940063097</v>
      </c>
      <c r="L18">
        <v>1.42034101557895</v>
      </c>
    </row>
    <row r="19" spans="1:12" x14ac:dyDescent="0.2">
      <c r="A19">
        <v>1.88923459774911E-2</v>
      </c>
      <c r="B19">
        <v>0.13188608013255501</v>
      </c>
      <c r="C19">
        <v>7.0594771833431604</v>
      </c>
      <c r="D19">
        <v>3.24511087843092E-2</v>
      </c>
      <c r="E19">
        <v>7.9631563019422601E-3</v>
      </c>
      <c r="G19">
        <f t="shared" si="0"/>
        <v>53.527083193676525</v>
      </c>
      <c r="H19">
        <f t="shared" si="1"/>
        <v>1.0184649803563377</v>
      </c>
      <c r="I19">
        <v>54.300241345130999</v>
      </c>
      <c r="J19">
        <v>1888.0032270551701</v>
      </c>
      <c r="K19">
        <v>34.769702312280202</v>
      </c>
      <c r="L19">
        <v>1.6079573590254901</v>
      </c>
    </row>
    <row r="20" spans="1:12" x14ac:dyDescent="0.2">
      <c r="A20">
        <v>2.5588502271932701E-2</v>
      </c>
      <c r="B20">
        <v>0.18095531657903399</v>
      </c>
      <c r="C20">
        <v>9.2546972625386097</v>
      </c>
      <c r="D20">
        <v>4.3551888332317101E-2</v>
      </c>
      <c r="E20">
        <v>7.9746682034504707E-3</v>
      </c>
      <c r="G20">
        <f t="shared" si="0"/>
        <v>51.143549896731166</v>
      </c>
      <c r="H20">
        <f t="shared" si="1"/>
        <v>1.0295015798245386</v>
      </c>
      <c r="I20">
        <v>52.613420680850098</v>
      </c>
      <c r="J20">
        <v>1756.43710183851</v>
      </c>
      <c r="K20">
        <v>33.383822589543399</v>
      </c>
      <c r="L20">
        <v>1.6246822170350801</v>
      </c>
    </row>
    <row r="21" spans="1:12" x14ac:dyDescent="0.2">
      <c r="A21">
        <v>1.16795014896089E-2</v>
      </c>
      <c r="B21">
        <v>0.196428105039644</v>
      </c>
      <c r="C21">
        <v>7.9751038731021602</v>
      </c>
      <c r="D21">
        <v>1.5151724481183499E-2</v>
      </c>
      <c r="E21">
        <v>7.9900710773953606E-3</v>
      </c>
      <c r="G21">
        <f t="shared" si="0"/>
        <v>40.60062520835595</v>
      </c>
      <c r="H21">
        <f t="shared" si="1"/>
        <v>1.455150490882904</v>
      </c>
      <c r="I21">
        <v>54.8862149995851</v>
      </c>
      <c r="J21">
        <v>2027.25669181483</v>
      </c>
      <c r="K21">
        <v>36.935625672678597</v>
      </c>
      <c r="L21">
        <v>1.5273482504386799</v>
      </c>
    </row>
    <row r="22" spans="1:12" x14ac:dyDescent="0.2">
      <c r="A22">
        <v>2.53575124261631E-2</v>
      </c>
      <c r="B22">
        <v>0.19657707888421899</v>
      </c>
      <c r="C22">
        <v>9.6043138632580298</v>
      </c>
      <c r="D22">
        <v>4.17842845365465E-2</v>
      </c>
      <c r="E22">
        <v>8.0109340879031092E-3</v>
      </c>
      <c r="G22">
        <f t="shared" si="0"/>
        <v>48.857750444622432</v>
      </c>
      <c r="H22">
        <f t="shared" si="1"/>
        <v>1.075057149703502</v>
      </c>
      <c r="I22">
        <v>52.4761087590784</v>
      </c>
      <c r="J22">
        <v>1743.2806240512</v>
      </c>
      <c r="K22">
        <v>33.220462897787101</v>
      </c>
      <c r="L22">
        <v>1.62865781679017</v>
      </c>
    </row>
    <row r="23" spans="1:12" x14ac:dyDescent="0.2">
      <c r="A23">
        <v>1.8855316950329999E-2</v>
      </c>
      <c r="B23">
        <v>0.14529423435199501</v>
      </c>
      <c r="C23">
        <v>8.2683932656962504</v>
      </c>
      <c r="D23">
        <v>3.49785108088667E-2</v>
      </c>
      <c r="E23">
        <v>8.0234497421018992E-3</v>
      </c>
      <c r="G23">
        <f t="shared" si="0"/>
        <v>56.907924134587098</v>
      </c>
      <c r="H23">
        <f t="shared" si="1"/>
        <v>0.9542698396786885</v>
      </c>
      <c r="I23">
        <v>54.162667092200799</v>
      </c>
      <c r="J23">
        <v>2045.73112771365</v>
      </c>
      <c r="K23">
        <v>37.770132778565198</v>
      </c>
      <c r="L23">
        <v>1.47300711200516</v>
      </c>
    </row>
    <row r="24" spans="1:12" x14ac:dyDescent="0.2">
      <c r="A24">
        <v>2.5199223713333E-2</v>
      </c>
      <c r="B24">
        <v>0.16903919079519</v>
      </c>
      <c r="C24">
        <v>9.4084024469855994</v>
      </c>
      <c r="D24">
        <v>4.5678082477361201E-2</v>
      </c>
      <c r="E24">
        <v>8.0588448238294898E-3</v>
      </c>
      <c r="G24">
        <f t="shared" si="0"/>
        <v>55.658113380257113</v>
      </c>
      <c r="H24">
        <f t="shared" si="1"/>
        <v>0.96019971791400516</v>
      </c>
      <c r="I24">
        <v>53.411860350264099</v>
      </c>
      <c r="J24">
        <v>1874.17514741643</v>
      </c>
      <c r="K24">
        <v>35.0891194413745</v>
      </c>
      <c r="L24">
        <v>1.5668301565289899</v>
      </c>
    </row>
    <row r="25" spans="1:12" x14ac:dyDescent="0.2">
      <c r="A25">
        <v>2.35892978600982E-2</v>
      </c>
      <c r="B25">
        <v>0.155574124634073</v>
      </c>
      <c r="C25">
        <v>8.56649494447751</v>
      </c>
      <c r="D25">
        <v>4.2455788290796E-2</v>
      </c>
      <c r="E25">
        <v>8.0591232166271603E-3</v>
      </c>
      <c r="G25">
        <f t="shared" si="0"/>
        <v>55.063751537261247</v>
      </c>
      <c r="H25">
        <f t="shared" si="1"/>
        <v>0.96493068417465888</v>
      </c>
      <c r="I25">
        <v>53.087409374512902</v>
      </c>
      <c r="J25">
        <v>1833.49592239345</v>
      </c>
      <c r="K25">
        <v>34.537302610846602</v>
      </c>
      <c r="L25">
        <v>1.58293617082202</v>
      </c>
    </row>
    <row r="26" spans="1:12" x14ac:dyDescent="0.2">
      <c r="A26">
        <v>2.7319673667116798E-2</v>
      </c>
      <c r="B26">
        <v>0.17604534261848101</v>
      </c>
      <c r="C26">
        <v>9.5020875899595403</v>
      </c>
      <c r="D26">
        <v>4.8191083608148201E-2</v>
      </c>
      <c r="E26">
        <v>8.0890229130158708E-3</v>
      </c>
      <c r="G26">
        <f t="shared" si="0"/>
        <v>53.975228475950736</v>
      </c>
      <c r="H26">
        <f t="shared" si="1"/>
        <v>0.98149277154752756</v>
      </c>
      <c r="I26">
        <v>52.9534114704296</v>
      </c>
      <c r="J26">
        <v>1782.5044912464</v>
      </c>
      <c r="K26">
        <v>33.6617498617968</v>
      </c>
      <c r="L26">
        <v>1.62126682417488</v>
      </c>
    </row>
    <row r="27" spans="1:12" x14ac:dyDescent="0.2">
      <c r="A27">
        <v>1.2504920501628901E-2</v>
      </c>
      <c r="B27">
        <v>0.165817828022323</v>
      </c>
      <c r="C27">
        <v>8.6224785352573505</v>
      </c>
      <c r="D27">
        <v>2.1394549085955401E-2</v>
      </c>
      <c r="E27">
        <v>8.1155151055707399E-3</v>
      </c>
      <c r="G27">
        <f t="shared" si="0"/>
        <v>51.999707378247415</v>
      </c>
      <c r="H27">
        <f t="shared" si="1"/>
        <v>1.0870068125025563</v>
      </c>
      <c r="I27">
        <v>55.130203327362999</v>
      </c>
      <c r="J27">
        <v>2313.4214585664499</v>
      </c>
      <c r="K27">
        <v>41.962868245367403</v>
      </c>
      <c r="L27">
        <v>1.3458579852644399</v>
      </c>
    </row>
    <row r="28" spans="1:12" x14ac:dyDescent="0.2">
      <c r="A28">
        <v>1.16023058167616E-2</v>
      </c>
      <c r="B28">
        <v>0.18909256080617501</v>
      </c>
      <c r="C28">
        <v>7.5352341856683198</v>
      </c>
      <c r="D28">
        <v>1.4714494723656201E-2</v>
      </c>
      <c r="E28">
        <v>8.1424358976915304E-3</v>
      </c>
      <c r="G28">
        <f t="shared" si="0"/>
        <v>39.849448087977073</v>
      </c>
      <c r="H28">
        <f t="shared" si="1"/>
        <v>1.4858231811528591</v>
      </c>
      <c r="I28">
        <v>54.663092170676101</v>
      </c>
      <c r="J28">
        <v>1985.28016086363</v>
      </c>
      <c r="K28">
        <v>36.318475264167901</v>
      </c>
      <c r="L28">
        <v>1.54771948001204</v>
      </c>
    </row>
    <row r="29" spans="1:12" x14ac:dyDescent="0.2">
      <c r="A29">
        <v>2.15534670204524E-2</v>
      </c>
      <c r="B29">
        <v>0.18271635715472601</v>
      </c>
      <c r="C29">
        <v>10.8071190272032</v>
      </c>
      <c r="D29">
        <v>4.1675160194257502E-2</v>
      </c>
      <c r="E29">
        <v>8.1945433479483892E-3</v>
      </c>
      <c r="G29">
        <f t="shared" si="0"/>
        <v>59.146970722777851</v>
      </c>
      <c r="H29">
        <f t="shared" si="1"/>
        <v>0.92521586267318701</v>
      </c>
      <c r="I29">
        <v>54.667021697035402</v>
      </c>
      <c r="J29">
        <v>2200.08108497182</v>
      </c>
      <c r="K29">
        <v>40.245124330435701</v>
      </c>
      <c r="L29">
        <v>1.39296339684774</v>
      </c>
    </row>
    <row r="30" spans="1:12" x14ac:dyDescent="0.2">
      <c r="A30">
        <v>2.1479866001173398E-2</v>
      </c>
      <c r="B30">
        <v>0.19998593048708399</v>
      </c>
      <c r="C30">
        <v>11.7482083980375</v>
      </c>
      <c r="D30">
        <v>4.1703745092129402E-2</v>
      </c>
      <c r="E30">
        <v>8.2526807092073804E-3</v>
      </c>
      <c r="G30">
        <f t="shared" si="0"/>
        <v>58.745174570149338</v>
      </c>
      <c r="H30">
        <f t="shared" si="1"/>
        <v>0.93020632123224911</v>
      </c>
      <c r="I30">
        <v>54.586989984547102</v>
      </c>
      <c r="J30">
        <v>2250.99637885419</v>
      </c>
      <c r="K30">
        <v>41.236865771338998</v>
      </c>
      <c r="L30">
        <v>1.35664120298927</v>
      </c>
    </row>
    <row r="31" spans="1:12" x14ac:dyDescent="0.2">
      <c r="A31">
        <v>2.8532158676871901E-2</v>
      </c>
      <c r="B31">
        <v>0.16838378576555099</v>
      </c>
      <c r="C31">
        <v>9.1805796138064508</v>
      </c>
      <c r="D31">
        <v>5.01184609108834E-2</v>
      </c>
      <c r="E31">
        <v>8.3345084432750807E-3</v>
      </c>
      <c r="G31">
        <f t="shared" si="0"/>
        <v>54.521755595809104</v>
      </c>
      <c r="H31">
        <f t="shared" si="1"/>
        <v>0.97361282780303315</v>
      </c>
      <c r="I31">
        <v>53.064855680859601</v>
      </c>
      <c r="J31">
        <v>1737.68226374495</v>
      </c>
      <c r="K31">
        <v>32.746386312546399</v>
      </c>
      <c r="L31">
        <v>1.6715242849510701</v>
      </c>
    </row>
    <row r="32" spans="1:12" x14ac:dyDescent="0.2">
      <c r="A32">
        <v>2.96923043116194E-2</v>
      </c>
      <c r="B32">
        <v>0.19437070766110101</v>
      </c>
      <c r="C32">
        <v>11.4233456684223</v>
      </c>
      <c r="D32">
        <v>5.6140818394939E-2</v>
      </c>
      <c r="E32">
        <v>8.4368814507544704E-3</v>
      </c>
      <c r="G32">
        <f t="shared" si="0"/>
        <v>58.770921842501629</v>
      </c>
      <c r="H32">
        <f t="shared" si="1"/>
        <v>0.9176050720161768</v>
      </c>
      <c r="I32">
        <v>53.913402983304003</v>
      </c>
      <c r="J32">
        <v>1957.99466924543</v>
      </c>
      <c r="K32">
        <v>36.3174008854864</v>
      </c>
      <c r="L32">
        <v>1.5265393724219301</v>
      </c>
    </row>
    <row r="33" spans="1:12" x14ac:dyDescent="0.2">
      <c r="A33">
        <v>2.0033917271207902E-2</v>
      </c>
      <c r="B33">
        <v>0.12968607377601099</v>
      </c>
      <c r="C33">
        <v>7.53124329408615</v>
      </c>
      <c r="D33">
        <v>3.7548875009298502E-2</v>
      </c>
      <c r="E33">
        <v>8.4713700466009408E-3</v>
      </c>
      <c r="G33">
        <f t="shared" si="0"/>
        <v>58.072876098430093</v>
      </c>
      <c r="H33">
        <f t="shared" si="1"/>
        <v>0.92429901822056948</v>
      </c>
      <c r="I33">
        <v>53.581474570207398</v>
      </c>
      <c r="J33">
        <v>1920.3270627927</v>
      </c>
      <c r="K33">
        <v>35.839384380445097</v>
      </c>
      <c r="L33">
        <v>1.5379569852641299</v>
      </c>
    </row>
    <row r="34" spans="1:12" x14ac:dyDescent="0.2">
      <c r="A34">
        <v>2.2935724497663901E-2</v>
      </c>
      <c r="B34">
        <v>0.157903439043803</v>
      </c>
      <c r="C34">
        <v>9.3347936734409593</v>
      </c>
      <c r="D34">
        <v>4.3961921643330501E-2</v>
      </c>
      <c r="E34">
        <v>8.4885065225539305E-3</v>
      </c>
      <c r="G34">
        <f t="shared" si="0"/>
        <v>59.117101755152106</v>
      </c>
      <c r="H34">
        <f t="shared" si="1"/>
        <v>0.91109757412036729</v>
      </c>
      <c r="I34">
        <v>53.822214628082499</v>
      </c>
      <c r="J34">
        <v>2003.24525272599</v>
      </c>
      <c r="K34">
        <v>37.219673448382501</v>
      </c>
      <c r="L34">
        <v>1.4859939227443799</v>
      </c>
    </row>
    <row r="35" spans="1:12" x14ac:dyDescent="0.2">
      <c r="A35">
        <v>2.6728704330049501E-2</v>
      </c>
      <c r="B35">
        <v>0.17240601105092199</v>
      </c>
      <c r="C35">
        <v>8.5988041067910395</v>
      </c>
      <c r="D35">
        <v>4.4704532427903398E-2</v>
      </c>
      <c r="E35">
        <v>8.5304219567969904E-3</v>
      </c>
      <c r="G35">
        <f t="shared" si="0"/>
        <v>49.875314986849787</v>
      </c>
      <c r="H35">
        <f t="shared" si="1"/>
        <v>1.0352894102522594</v>
      </c>
      <c r="I35">
        <v>51.603484874805197</v>
      </c>
      <c r="J35">
        <v>1625.5818471119801</v>
      </c>
      <c r="K35">
        <v>31.501396680007002</v>
      </c>
      <c r="L35">
        <v>1.69184006280703</v>
      </c>
    </row>
    <row r="36" spans="1:12" x14ac:dyDescent="0.2">
      <c r="A36">
        <v>2.29187394950328E-2</v>
      </c>
      <c r="B36">
        <v>0.174520938545072</v>
      </c>
      <c r="C36">
        <v>10.323334386323699</v>
      </c>
      <c r="D36">
        <v>4.4564378891072502E-2</v>
      </c>
      <c r="E36">
        <v>8.5456277137583702E-3</v>
      </c>
      <c r="G36">
        <f t="shared" si="0"/>
        <v>59.152411581018292</v>
      </c>
      <c r="H36">
        <f t="shared" si="1"/>
        <v>0.90917183139079172</v>
      </c>
      <c r="I36">
        <v>53.741372097260403</v>
      </c>
      <c r="J36">
        <v>2077.2410841914698</v>
      </c>
      <c r="K36">
        <v>38.652550225775997</v>
      </c>
      <c r="L36">
        <v>1.4272970031249199</v>
      </c>
    </row>
    <row r="37" spans="1:12" x14ac:dyDescent="0.2">
      <c r="A37">
        <v>2.9488525759807399E-2</v>
      </c>
      <c r="B37">
        <v>0.16823914039291299</v>
      </c>
      <c r="C37">
        <v>9.4000431115297403</v>
      </c>
      <c r="D37">
        <v>5.2175281804618098E-2</v>
      </c>
      <c r="E37">
        <v>8.5668556154018406E-3</v>
      </c>
      <c r="G37">
        <f t="shared" si="0"/>
        <v>55.873104733990388</v>
      </c>
      <c r="H37">
        <f t="shared" si="1"/>
        <v>0.96178467721127492</v>
      </c>
      <c r="I37">
        <v>53.722221513090297</v>
      </c>
      <c r="J37">
        <v>1771.3490066351701</v>
      </c>
      <c r="K37">
        <v>32.972370775909702</v>
      </c>
      <c r="L37">
        <v>1.68027018983429</v>
      </c>
    </row>
    <row r="38" spans="1:12" x14ac:dyDescent="0.2">
      <c r="A38">
        <v>2.3146060528198498E-2</v>
      </c>
      <c r="B38">
        <v>0.196516837284789</v>
      </c>
      <c r="C38">
        <v>9.1762255195577893</v>
      </c>
      <c r="D38">
        <v>3.6953077958587197E-2</v>
      </c>
      <c r="E38">
        <v>8.5692782550222703E-3</v>
      </c>
      <c r="G38">
        <f t="shared" si="0"/>
        <v>46.694347651543737</v>
      </c>
      <c r="H38">
        <f t="shared" si="1"/>
        <v>1.1207261859454307</v>
      </c>
      <c r="I38">
        <v>52.235312459822701</v>
      </c>
      <c r="J38">
        <v>1722.45341160164</v>
      </c>
      <c r="K38">
        <v>32.974884814300303</v>
      </c>
      <c r="L38">
        <v>1.63363567259705</v>
      </c>
    </row>
    <row r="39" spans="1:12" x14ac:dyDescent="0.2">
      <c r="A39">
        <v>3.1860587795812197E-2</v>
      </c>
      <c r="B39">
        <v>0.19964239109905199</v>
      </c>
      <c r="C39">
        <v>11.6985832935344</v>
      </c>
      <c r="D39">
        <v>6.0504250663875402E-2</v>
      </c>
      <c r="E39">
        <v>8.5833537224238102E-3</v>
      </c>
      <c r="G39">
        <f t="shared" si="0"/>
        <v>58.59769174839316</v>
      </c>
      <c r="H39">
        <f t="shared" si="1"/>
        <v>0.90822629585209369</v>
      </c>
      <c r="I39">
        <v>53.207373587948801</v>
      </c>
      <c r="J39">
        <v>1889.09956947302</v>
      </c>
      <c r="K39">
        <v>35.5044694388165</v>
      </c>
      <c r="L39">
        <v>1.54204294264824</v>
      </c>
    </row>
    <row r="40" spans="1:12" x14ac:dyDescent="0.2">
      <c r="A40">
        <v>2.1179080851172601E-2</v>
      </c>
      <c r="B40">
        <v>0.16722615632705001</v>
      </c>
      <c r="C40">
        <v>10.127704428783799</v>
      </c>
      <c r="D40">
        <v>4.1732596897570098E-2</v>
      </c>
      <c r="E40">
        <v>8.6379338540041595E-3</v>
      </c>
      <c r="G40">
        <f t="shared" si="0"/>
        <v>60.56292060541471</v>
      </c>
      <c r="H40">
        <f t="shared" si="1"/>
        <v>0.90089241474004778</v>
      </c>
      <c r="I40">
        <v>54.505589798678002</v>
      </c>
      <c r="J40">
        <v>2180.8368923200901</v>
      </c>
      <c r="K40">
        <v>40.011252063783402</v>
      </c>
      <c r="L40">
        <v>1.3971761200989199</v>
      </c>
    </row>
    <row r="41" spans="1:12" x14ac:dyDescent="0.2">
      <c r="A41">
        <v>2.02824504709056E-2</v>
      </c>
      <c r="B41">
        <v>0.124853481984277</v>
      </c>
      <c r="C41">
        <v>6.2601489010316298</v>
      </c>
      <c r="D41">
        <v>3.40579001647398E-2</v>
      </c>
      <c r="E41">
        <v>8.6842583482248607E-3</v>
      </c>
      <c r="G41">
        <f t="shared" si="0"/>
        <v>50.13996247073014</v>
      </c>
      <c r="H41">
        <f t="shared" si="1"/>
        <v>1.0246092278814589</v>
      </c>
      <c r="I41">
        <v>51.218162499115799</v>
      </c>
      <c r="J41">
        <v>1592.9178457768401</v>
      </c>
      <c r="K41">
        <v>31.1006441475588</v>
      </c>
      <c r="L41">
        <v>1.70156366913728</v>
      </c>
    </row>
    <row r="42" spans="1:12" x14ac:dyDescent="0.2">
      <c r="A42">
        <v>2.9484880542998301E-2</v>
      </c>
      <c r="B42">
        <v>0.19260018067397</v>
      </c>
      <c r="C42">
        <v>11.6599756069688</v>
      </c>
      <c r="D42">
        <v>5.7235874188770998E-2</v>
      </c>
      <c r="E42">
        <v>8.7228284979864092E-3</v>
      </c>
      <c r="G42">
        <f t="shared" si="0"/>
        <v>60.539795789218857</v>
      </c>
      <c r="H42">
        <f t="shared" si="1"/>
        <v>0.8935078899347122</v>
      </c>
      <c r="I42">
        <v>54.077767908817599</v>
      </c>
      <c r="J42">
        <v>2009.06725485431</v>
      </c>
      <c r="K42">
        <v>37.151445641060199</v>
      </c>
      <c r="L42">
        <v>1.4958673698900999</v>
      </c>
    </row>
    <row r="43" spans="1:12" x14ac:dyDescent="0.2">
      <c r="A43">
        <v>3.1234518029598899E-2</v>
      </c>
      <c r="B43">
        <v>0.19339671486540999</v>
      </c>
      <c r="C43">
        <v>11.4742863275793</v>
      </c>
      <c r="D43">
        <v>5.9901817596865699E-2</v>
      </c>
      <c r="E43">
        <v>8.72367123759148E-3</v>
      </c>
      <c r="G43">
        <f t="shared" si="0"/>
        <v>59.330306285525928</v>
      </c>
      <c r="H43">
        <f t="shared" si="1"/>
        <v>0.8978499361105553</v>
      </c>
      <c r="I43">
        <v>53.257226233207099</v>
      </c>
      <c r="J43">
        <v>1900.01012276605</v>
      </c>
      <c r="K43">
        <v>35.676099886354102</v>
      </c>
      <c r="L43">
        <v>1.5358482184487301</v>
      </c>
    </row>
    <row r="44" spans="1:12" x14ac:dyDescent="0.2">
      <c r="A44">
        <v>1.91232781025437E-2</v>
      </c>
      <c r="B44">
        <v>0.16989574635013499</v>
      </c>
      <c r="C44">
        <v>10.307853407900801</v>
      </c>
      <c r="D44">
        <v>3.7927141472912602E-2</v>
      </c>
      <c r="E44">
        <v>8.7327162952350896E-3</v>
      </c>
      <c r="G44">
        <f t="shared" si="0"/>
        <v>60.671639104239475</v>
      </c>
      <c r="H44">
        <f t="shared" si="1"/>
        <v>0.9063985730471279</v>
      </c>
      <c r="I44">
        <v>54.897686116269497</v>
      </c>
      <c r="J44">
        <v>2293.7762022044299</v>
      </c>
      <c r="K44">
        <v>41.782748317413201</v>
      </c>
      <c r="L44">
        <v>1.3461007014289299</v>
      </c>
    </row>
    <row r="45" spans="1:12" x14ac:dyDescent="0.2">
      <c r="A45">
        <v>2.91804110498937E-2</v>
      </c>
      <c r="B45">
        <v>0.17204972411752401</v>
      </c>
      <c r="C45">
        <v>8.7489161666862891</v>
      </c>
      <c r="D45">
        <v>4.9283461848874902E-2</v>
      </c>
      <c r="E45">
        <v>8.8007858253551195E-3</v>
      </c>
      <c r="G45">
        <f t="shared" si="0"/>
        <v>50.851090936420597</v>
      </c>
      <c r="H45">
        <f t="shared" si="1"/>
        <v>1.0124676506335493</v>
      </c>
      <c r="I45">
        <v>51.466485055407198</v>
      </c>
      <c r="J45">
        <v>1586.75132355351</v>
      </c>
      <c r="K45">
        <v>30.830769224773402</v>
      </c>
      <c r="L45">
        <v>1.7252818614099299</v>
      </c>
    </row>
    <row r="46" spans="1:12" x14ac:dyDescent="0.2">
      <c r="A46">
        <v>1.4053823891842499E-2</v>
      </c>
      <c r="B46">
        <v>0.102930522959713</v>
      </c>
      <c r="C46">
        <v>5.99725061524643</v>
      </c>
      <c r="D46">
        <v>2.6047419764814599E-2</v>
      </c>
      <c r="E46">
        <v>8.8625627913110801E-3</v>
      </c>
      <c r="G46">
        <f t="shared" si="0"/>
        <v>58.265035897988717</v>
      </c>
      <c r="H46">
        <f t="shared" si="1"/>
        <v>0.9494590064174393</v>
      </c>
      <c r="I46">
        <v>54.6504125241945</v>
      </c>
      <c r="J46">
        <v>2090.9166095307701</v>
      </c>
      <c r="K46">
        <v>38.259850437635698</v>
      </c>
      <c r="L46">
        <v>1.46673730254679</v>
      </c>
    </row>
    <row r="47" spans="1:12" x14ac:dyDescent="0.2">
      <c r="A47">
        <v>1.8799761149344198E-2</v>
      </c>
      <c r="B47">
        <v>0.19850616586005701</v>
      </c>
      <c r="C47">
        <v>11.821960203534299</v>
      </c>
      <c r="D47">
        <v>3.7398176987414801E-2</v>
      </c>
      <c r="E47">
        <v>8.8633830519036904E-3</v>
      </c>
      <c r="G47">
        <f t="shared" si="0"/>
        <v>59.554624675328988</v>
      </c>
      <c r="H47">
        <f t="shared" si="1"/>
        <v>0.91840517855265136</v>
      </c>
      <c r="I47">
        <v>54.591763124631697</v>
      </c>
      <c r="J47">
        <v>2365.7228325904598</v>
      </c>
      <c r="K47">
        <v>43.334794430243498</v>
      </c>
      <c r="L47">
        <v>1.2895247008836801</v>
      </c>
    </row>
    <row r="48" spans="1:12" x14ac:dyDescent="0.2">
      <c r="A48">
        <v>1.42814216372198E-2</v>
      </c>
      <c r="B48">
        <v>0.17134968753125199</v>
      </c>
      <c r="C48">
        <v>9.8766569662149504</v>
      </c>
      <c r="D48">
        <v>2.7489579680084801E-2</v>
      </c>
      <c r="E48">
        <v>8.9056260256331395E-3</v>
      </c>
      <c r="G48">
        <f t="shared" si="0"/>
        <v>57.640355862414836</v>
      </c>
      <c r="H48">
        <f t="shared" si="1"/>
        <v>0.95910442476042335</v>
      </c>
      <c r="I48">
        <v>54.794556577370201</v>
      </c>
      <c r="J48">
        <v>2410.2395477733899</v>
      </c>
      <c r="K48">
        <v>43.9868428238875</v>
      </c>
      <c r="L48">
        <v>1.27468204170885</v>
      </c>
    </row>
    <row r="49" spans="1:12" x14ac:dyDescent="0.2">
      <c r="A49">
        <v>3.2080375630717202E-2</v>
      </c>
      <c r="B49">
        <v>0.164090629196777</v>
      </c>
      <c r="C49">
        <v>9.5626306034528703</v>
      </c>
      <c r="D49">
        <v>5.9470325918888602E-2</v>
      </c>
      <c r="E49">
        <v>8.9918265642191103E-3</v>
      </c>
      <c r="G49">
        <f t="shared" si="0"/>
        <v>58.276518593791188</v>
      </c>
      <c r="H49">
        <f t="shared" si="1"/>
        <v>0.90243947779961653</v>
      </c>
      <c r="I49">
        <v>52.581456030558101</v>
      </c>
      <c r="J49">
        <v>1696.38128436533</v>
      </c>
      <c r="K49">
        <v>32.261968618355901</v>
      </c>
      <c r="L49">
        <v>1.68196240846087</v>
      </c>
    </row>
    <row r="50" spans="1:12" x14ac:dyDescent="0.2">
      <c r="A50">
        <v>2.5508760620527701E-2</v>
      </c>
      <c r="B50">
        <v>0.1393543728029</v>
      </c>
      <c r="C50">
        <v>8.4308736082353004</v>
      </c>
      <c r="D50">
        <v>4.8499062186685302E-2</v>
      </c>
      <c r="E50">
        <v>9.0122629806594808E-3</v>
      </c>
      <c r="G50">
        <f t="shared" si="0"/>
        <v>60.499526772365854</v>
      </c>
      <c r="H50">
        <f t="shared" si="1"/>
        <v>0.88916644322171112</v>
      </c>
      <c r="I50">
        <v>53.772863807896698</v>
      </c>
      <c r="J50">
        <v>1848.4185614395701</v>
      </c>
      <c r="K50">
        <v>34.374560522627903</v>
      </c>
      <c r="L50">
        <v>1.6111931652684599</v>
      </c>
    </row>
    <row r="51" spans="1:12" x14ac:dyDescent="0.2">
      <c r="A51">
        <v>1.7966292766156401E-2</v>
      </c>
      <c r="B51">
        <v>0.12613002949431901</v>
      </c>
      <c r="C51">
        <v>7.8590034193089897</v>
      </c>
      <c r="D51">
        <v>3.5587869636682298E-2</v>
      </c>
      <c r="E51">
        <v>9.0217677364456995E-3</v>
      </c>
      <c r="G51">
        <f t="shared" si="0"/>
        <v>62.308741628122469</v>
      </c>
      <c r="H51">
        <f t="shared" si="1"/>
        <v>0.8837960938164332</v>
      </c>
      <c r="I51">
        <v>54.932929301213797</v>
      </c>
      <c r="J51">
        <v>2159.1891706790898</v>
      </c>
      <c r="K51">
        <v>39.305917200220797</v>
      </c>
      <c r="L51">
        <v>1.4340585819701299</v>
      </c>
    </row>
    <row r="52" spans="1:12" s="1" customFormat="1" x14ac:dyDescent="0.2">
      <c r="A52" s="1">
        <f>AVERAGE(A2:A51)</f>
        <v>2.1533896683064505E-2</v>
      </c>
      <c r="B52" s="1">
        <f>AVERAGE(B2:B51)</f>
        <v>0.17113443861599961</v>
      </c>
      <c r="C52" s="1">
        <f>AVERAGE(C2:C51)</f>
        <v>9.2961627164704304</v>
      </c>
      <c r="D52" s="1">
        <f>AVERAGE(D2:D51)</f>
        <v>3.8697603745487232E-2</v>
      </c>
      <c r="E52" s="1">
        <f>AVERAGE(E2:E51)</f>
        <v>8.1627984155490697E-3</v>
      </c>
      <c r="G52" s="1">
        <f t="shared" ref="G52:L52" si="2">AVERAGE(G2:G51)</f>
        <v>54.475166593290957</v>
      </c>
      <c r="H52" s="1">
        <f t="shared" si="2"/>
        <v>1.007531241682035</v>
      </c>
      <c r="I52" s="1">
        <f t="shared" si="2"/>
        <v>53.868884425550483</v>
      </c>
      <c r="J52" s="1">
        <f t="shared" si="2"/>
        <v>1989.0704396382725</v>
      </c>
      <c r="K52" s="1">
        <f t="shared" si="2"/>
        <v>36.874580180531666</v>
      </c>
      <c r="L52" s="1">
        <f t="shared" si="2"/>
        <v>1.5116306813826339</v>
      </c>
    </row>
    <row r="53" spans="1:12" s="1" customFormat="1" x14ac:dyDescent="0.2">
      <c r="A53" s="1">
        <f>STDEV(A2:A51)</f>
        <v>5.6156130089968165E-3</v>
      </c>
      <c r="B53" s="1">
        <f>STDEV(B2:B51)</f>
        <v>2.4076770232288863E-2</v>
      </c>
      <c r="C53" s="1">
        <f>STDEV(C2:C51)</f>
        <v>1.4602046004912859</v>
      </c>
      <c r="D53" s="1">
        <f>STDEV(D2:D51)</f>
        <v>1.1278410927507034E-2</v>
      </c>
      <c r="E53" s="1">
        <f>STDEV(E2:E51)</f>
        <v>5.2717146500587278E-4</v>
      </c>
      <c r="G53" s="1">
        <f t="shared" ref="G53:L53" si="3">STDEV(G2:G51)</f>
        <v>5.1598472306906906</v>
      </c>
      <c r="H53" s="1">
        <f t="shared" si="3"/>
        <v>0.12831376224346758</v>
      </c>
      <c r="I53" s="1">
        <f t="shared" si="3"/>
        <v>1.0087078521767743</v>
      </c>
      <c r="J53" s="1">
        <f t="shared" si="3"/>
        <v>206.60403658813775</v>
      </c>
      <c r="K53" s="1">
        <f t="shared" si="3"/>
        <v>3.2600998975662256</v>
      </c>
      <c r="L53" s="1">
        <f t="shared" si="3"/>
        <v>0.11351945879635157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B30D-31EB-A340-8530-5771E14B0753}">
  <dimension ref="A1:L53"/>
  <sheetViews>
    <sheetView topLeftCell="A11" workbookViewId="0">
      <selection activeCell="H1" sqref="H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33</v>
      </c>
      <c r="G1" t="s">
        <v>4</v>
      </c>
      <c r="H1" t="s">
        <v>40</v>
      </c>
      <c r="I1" t="s">
        <v>7</v>
      </c>
      <c r="J1" t="s">
        <v>9</v>
      </c>
      <c r="K1" t="s">
        <v>31</v>
      </c>
      <c r="L1" t="s">
        <v>32</v>
      </c>
    </row>
    <row r="2" spans="1:12" x14ac:dyDescent="0.2">
      <c r="A2">
        <v>1.17549116748367E-2</v>
      </c>
      <c r="B2">
        <v>0.10203901755513101</v>
      </c>
      <c r="C2">
        <v>19.829449688655099</v>
      </c>
      <c r="D2">
        <v>2.62469047242655E-2</v>
      </c>
      <c r="E2">
        <v>1.1809513753952301E-2</v>
      </c>
      <c r="G2">
        <f>C2/B2</f>
        <v>194.33203262606267</v>
      </c>
      <c r="H2">
        <f>2*A2*B2/(A2+B2)/D2</f>
        <v>0.80319028358047018</v>
      </c>
      <c r="I2">
        <v>154.11512090074299</v>
      </c>
      <c r="J2">
        <v>19829.603973789901</v>
      </c>
      <c r="K2">
        <v>128.66747829734999</v>
      </c>
      <c r="L2">
        <v>1.2071603744047801</v>
      </c>
    </row>
    <row r="3" spans="1:12" x14ac:dyDescent="0.2">
      <c r="A3">
        <v>1.4645446312860501E-2</v>
      </c>
      <c r="B3">
        <v>0.122589272565757</v>
      </c>
      <c r="C3">
        <v>19.9357116530567</v>
      </c>
      <c r="D3">
        <v>3.1127008052912599E-2</v>
      </c>
      <c r="E3">
        <v>1.19847060307954E-2</v>
      </c>
      <c r="G3">
        <f t="shared" ref="G3:G51" si="0">C3/B3</f>
        <v>162.62199159688436</v>
      </c>
      <c r="H3">
        <f t="shared" ref="H3:H51" si="1">2*A3*B3/(A3+B3)/D3</f>
        <v>0.84058899464174996</v>
      </c>
      <c r="I3">
        <v>135.92642990092301</v>
      </c>
      <c r="J3">
        <v>14510.6608276526</v>
      </c>
      <c r="K3">
        <v>106.753784662993</v>
      </c>
      <c r="L3">
        <v>1.2853103114378599</v>
      </c>
    </row>
    <row r="4" spans="1:12" x14ac:dyDescent="0.2">
      <c r="A4">
        <v>1.17529561062318E-2</v>
      </c>
      <c r="B4">
        <v>8.5270504258388294E-2</v>
      </c>
      <c r="C4">
        <v>18.183464644854201</v>
      </c>
      <c r="D4">
        <v>2.9110791695114401E-2</v>
      </c>
      <c r="E4">
        <v>1.2482866834520601E-2</v>
      </c>
      <c r="G4">
        <f t="shared" si="0"/>
        <v>213.24448357610649</v>
      </c>
      <c r="H4">
        <f t="shared" si="1"/>
        <v>0.70965156471548818</v>
      </c>
      <c r="I4">
        <v>150.05431899868799</v>
      </c>
      <c r="J4">
        <v>19222.070143343699</v>
      </c>
      <c r="K4">
        <v>128.100745594079</v>
      </c>
      <c r="L4">
        <v>1.18059353859273</v>
      </c>
    </row>
    <row r="5" spans="1:12" x14ac:dyDescent="0.2">
      <c r="A5">
        <v>1.1317419034274899E-2</v>
      </c>
      <c r="B5">
        <v>0.12785106785818101</v>
      </c>
      <c r="C5">
        <v>19.999719399106802</v>
      </c>
      <c r="D5">
        <v>2.3087666918062699E-2</v>
      </c>
      <c r="E5">
        <v>1.2597106224301701E-2</v>
      </c>
      <c r="G5">
        <f t="shared" si="0"/>
        <v>156.42981896163371</v>
      </c>
      <c r="H5">
        <f t="shared" si="1"/>
        <v>0.90065983945006567</v>
      </c>
      <c r="I5">
        <v>138.068275327669</v>
      </c>
      <c r="J5">
        <v>15949.3283229053</v>
      </c>
      <c r="K5">
        <v>115.517690686392</v>
      </c>
      <c r="L5">
        <v>1.20565018819468</v>
      </c>
    </row>
    <row r="6" spans="1:12" x14ac:dyDescent="0.2">
      <c r="A6">
        <v>1.4681925181578801E-2</v>
      </c>
      <c r="B6">
        <v>8.5935617264546099E-2</v>
      </c>
      <c r="C6">
        <v>19.164449048351099</v>
      </c>
      <c r="D6">
        <v>3.7347708986080301E-2</v>
      </c>
      <c r="E6">
        <v>1.2967534465744701E-2</v>
      </c>
      <c r="G6">
        <f t="shared" si="0"/>
        <v>223.00938375010256</v>
      </c>
      <c r="H6">
        <f t="shared" si="1"/>
        <v>0.67150388763373059</v>
      </c>
      <c r="I6">
        <v>149.38242253053801</v>
      </c>
      <c r="J6">
        <v>17859.220979360602</v>
      </c>
      <c r="K6">
        <v>119.55369766285401</v>
      </c>
      <c r="L6">
        <v>1.2600401798968399</v>
      </c>
    </row>
    <row r="7" spans="1:12" x14ac:dyDescent="0.2">
      <c r="A7">
        <v>1.7245158314455299E-2</v>
      </c>
      <c r="B7">
        <v>0.11697195922220301</v>
      </c>
      <c r="C7">
        <v>19.5255644009153</v>
      </c>
      <c r="D7">
        <v>3.7271610977893999E-2</v>
      </c>
      <c r="E7">
        <v>1.3339247612195199E-2</v>
      </c>
      <c r="G7">
        <f t="shared" si="0"/>
        <v>166.92517190230203</v>
      </c>
      <c r="H7">
        <f t="shared" si="1"/>
        <v>0.80647864740850983</v>
      </c>
      <c r="I7">
        <v>134.30923288539901</v>
      </c>
      <c r="J7">
        <v>13438.7404726761</v>
      </c>
      <c r="K7">
        <v>100.05820287978899</v>
      </c>
      <c r="L7">
        <v>1.3558617962046799</v>
      </c>
    </row>
    <row r="8" spans="1:12" x14ac:dyDescent="0.2">
      <c r="A8">
        <v>1.56831572418741E-2</v>
      </c>
      <c r="B8">
        <v>8.6788312611682905E-2</v>
      </c>
      <c r="C8">
        <v>19.0571019853626</v>
      </c>
      <c r="D8">
        <v>3.91728194706355E-2</v>
      </c>
      <c r="E8">
        <v>1.3456580955709599E-2</v>
      </c>
      <c r="G8">
        <f t="shared" si="0"/>
        <v>219.58143224456757</v>
      </c>
      <c r="H8">
        <f t="shared" si="1"/>
        <v>0.67816744860363343</v>
      </c>
      <c r="I8">
        <v>148.63140375667999</v>
      </c>
      <c r="J8">
        <v>17069.8680407301</v>
      </c>
      <c r="K8">
        <v>114.84698125219001</v>
      </c>
      <c r="L8">
        <v>1.3055366257576599</v>
      </c>
    </row>
    <row r="9" spans="1:12" x14ac:dyDescent="0.2">
      <c r="A9">
        <v>1.6325247159255499E-2</v>
      </c>
      <c r="B9">
        <v>9.8675232660108803E-2</v>
      </c>
      <c r="C9">
        <v>17.4836430966986</v>
      </c>
      <c r="D9">
        <v>3.6742161048477502E-2</v>
      </c>
      <c r="E9">
        <v>1.3578128537143901E-2</v>
      </c>
      <c r="G9">
        <f t="shared" si="0"/>
        <v>177.18370279320021</v>
      </c>
      <c r="H9">
        <f t="shared" si="1"/>
        <v>0.76248897937827032</v>
      </c>
      <c r="I9">
        <v>134.76361773709701</v>
      </c>
      <c r="J9">
        <v>13448.120594190001</v>
      </c>
      <c r="K9">
        <v>99.790439140816602</v>
      </c>
      <c r="L9">
        <v>1.3641362353395701</v>
      </c>
    </row>
    <row r="10" spans="1:12" x14ac:dyDescent="0.2">
      <c r="A10">
        <v>1.43035421300225E-2</v>
      </c>
      <c r="B10">
        <v>0.100502552915573</v>
      </c>
      <c r="C10">
        <v>15.889134698225</v>
      </c>
      <c r="D10">
        <v>2.9626789484313899E-2</v>
      </c>
      <c r="E10">
        <v>1.40050328581088E-2</v>
      </c>
      <c r="G10">
        <f t="shared" si="0"/>
        <v>158.09682676988953</v>
      </c>
      <c r="H10">
        <f t="shared" si="1"/>
        <v>0.84528108708835137</v>
      </c>
      <c r="I10">
        <v>132.679425915081</v>
      </c>
      <c r="J10">
        <v>12946.587793672999</v>
      </c>
      <c r="K10">
        <v>97.577960594729305</v>
      </c>
      <c r="L10">
        <v>1.3738064574778499</v>
      </c>
    </row>
    <row r="11" spans="1:12" x14ac:dyDescent="0.2">
      <c r="A11">
        <v>1.0795066352346E-2</v>
      </c>
      <c r="B11">
        <v>0.14488113419002099</v>
      </c>
      <c r="C11">
        <v>19.835742693051198</v>
      </c>
      <c r="D11">
        <v>1.93039593868603E-2</v>
      </c>
      <c r="E11">
        <v>1.4157190375018201E-2</v>
      </c>
      <c r="G11">
        <f t="shared" si="0"/>
        <v>136.91045976376287</v>
      </c>
      <c r="H11">
        <f t="shared" si="1"/>
        <v>1.0408748860350454</v>
      </c>
      <c r="I11">
        <v>137.28694127898899</v>
      </c>
      <c r="J11">
        <v>15009.7860217589</v>
      </c>
      <c r="K11">
        <v>109.33149126876199</v>
      </c>
      <c r="L11">
        <v>1.2672856218547801</v>
      </c>
    </row>
    <row r="12" spans="1:12" x14ac:dyDescent="0.2">
      <c r="A12">
        <v>1.2299489573781099E-2</v>
      </c>
      <c r="B12">
        <v>7.0121626960781405E-2</v>
      </c>
      <c r="C12">
        <v>15.1127810367188</v>
      </c>
      <c r="D12">
        <v>2.99976874544127E-2</v>
      </c>
      <c r="E12">
        <v>1.42434040543218E-2</v>
      </c>
      <c r="G12">
        <f t="shared" si="0"/>
        <v>215.52239575347113</v>
      </c>
      <c r="H12">
        <f t="shared" si="1"/>
        <v>0.69765835399991649</v>
      </c>
      <c r="I12">
        <v>149.213844891045</v>
      </c>
      <c r="J12">
        <v>17291.2459980803</v>
      </c>
      <c r="K12">
        <v>115.88231648816701</v>
      </c>
      <c r="L12">
        <v>1.29884084385097</v>
      </c>
    </row>
    <row r="13" spans="1:12" x14ac:dyDescent="0.2">
      <c r="A13">
        <v>1.3061057404922499E-2</v>
      </c>
      <c r="B13">
        <v>7.0459621885993806E-2</v>
      </c>
      <c r="C13">
        <v>14.951695164730101</v>
      </c>
      <c r="D13">
        <v>3.11681788645378E-2</v>
      </c>
      <c r="E13">
        <v>1.44182378932804E-2</v>
      </c>
      <c r="G13">
        <f t="shared" si="0"/>
        <v>212.20231906612383</v>
      </c>
      <c r="H13">
        <f t="shared" si="1"/>
        <v>0.70703871805209817</v>
      </c>
      <c r="I13">
        <v>149.089960226507</v>
      </c>
      <c r="J13">
        <v>16604.111538258599</v>
      </c>
      <c r="K13">
        <v>111.369749599722</v>
      </c>
      <c r="L13">
        <v>1.3508226734880899</v>
      </c>
    </row>
    <row r="14" spans="1:12" x14ac:dyDescent="0.2">
      <c r="A14">
        <v>1.5648174552193101E-2</v>
      </c>
      <c r="B14">
        <v>0.10652236754931101</v>
      </c>
      <c r="C14">
        <v>16.634893522344701</v>
      </c>
      <c r="D14">
        <v>3.2646053708758303E-2</v>
      </c>
      <c r="E14">
        <v>1.4538746295742699E-2</v>
      </c>
      <c r="G14">
        <f t="shared" si="0"/>
        <v>156.16338525938346</v>
      </c>
      <c r="H14">
        <f t="shared" si="1"/>
        <v>0.83586722452484852</v>
      </c>
      <c r="I14">
        <v>129.95294539924001</v>
      </c>
      <c r="J14">
        <v>12310.292256262701</v>
      </c>
      <c r="K14">
        <v>94.728843724497295</v>
      </c>
      <c r="L14">
        <v>1.38647763308825</v>
      </c>
    </row>
    <row r="15" spans="1:12" x14ac:dyDescent="0.2">
      <c r="A15">
        <v>1.5159595765846801E-2</v>
      </c>
      <c r="B15">
        <v>7.82440264325137E-2</v>
      </c>
      <c r="C15">
        <v>19.567706983858599</v>
      </c>
      <c r="D15">
        <v>4.2053448665816701E-2</v>
      </c>
      <c r="E15">
        <v>1.49662240578812E-2</v>
      </c>
      <c r="G15">
        <f t="shared" si="0"/>
        <v>250.08563434214309</v>
      </c>
      <c r="H15">
        <f t="shared" si="1"/>
        <v>0.60395345837950332</v>
      </c>
      <c r="I15">
        <v>150.834687516896</v>
      </c>
      <c r="J15">
        <v>18387.2678110136</v>
      </c>
      <c r="K15">
        <v>121.903443522923</v>
      </c>
      <c r="L15">
        <v>1.2475632051646</v>
      </c>
    </row>
    <row r="16" spans="1:12" x14ac:dyDescent="0.2">
      <c r="A16">
        <v>1.7870378933663798E-2</v>
      </c>
      <c r="B16">
        <v>0.13408409658006601</v>
      </c>
      <c r="C16">
        <v>19.998673866924801</v>
      </c>
      <c r="D16">
        <v>3.7020741862066803E-2</v>
      </c>
      <c r="E16">
        <v>1.49782427596161E-2</v>
      </c>
      <c r="G16">
        <f t="shared" si="0"/>
        <v>149.15023016904124</v>
      </c>
      <c r="H16">
        <f t="shared" si="1"/>
        <v>0.85188783048334282</v>
      </c>
      <c r="I16">
        <v>126.758069963298</v>
      </c>
      <c r="J16">
        <v>11937.8265445292</v>
      </c>
      <c r="K16">
        <v>94.178039693928099</v>
      </c>
      <c r="L16">
        <v>1.36038567005352</v>
      </c>
    </row>
    <row r="17" spans="1:12" x14ac:dyDescent="0.2">
      <c r="A17">
        <v>1.71013984691556E-2</v>
      </c>
      <c r="B17">
        <v>8.0884149528505006E-2</v>
      </c>
      <c r="C17">
        <v>17.6214872177821</v>
      </c>
      <c r="D17">
        <v>4.1895027696192001E-2</v>
      </c>
      <c r="E17">
        <v>1.5129872364320399E-2</v>
      </c>
      <c r="G17">
        <f t="shared" si="0"/>
        <v>217.86082094578958</v>
      </c>
      <c r="H17">
        <f t="shared" si="1"/>
        <v>0.67390788480523145</v>
      </c>
      <c r="I17">
        <v>146.63250276395499</v>
      </c>
      <c r="J17">
        <v>15385.406235352801</v>
      </c>
      <c r="K17">
        <v>104.92493782309499</v>
      </c>
      <c r="L17">
        <v>1.41094626405799</v>
      </c>
    </row>
    <row r="18" spans="1:12" x14ac:dyDescent="0.2">
      <c r="A18">
        <v>1.8506640362204299E-2</v>
      </c>
      <c r="B18">
        <v>9.1719464641026205E-2</v>
      </c>
      <c r="C18">
        <v>16.784031323678299</v>
      </c>
      <c r="D18">
        <v>4.2865200645218801E-2</v>
      </c>
      <c r="E18">
        <v>1.52041600116997E-2</v>
      </c>
      <c r="G18">
        <f t="shared" si="0"/>
        <v>182.99312353564247</v>
      </c>
      <c r="H18">
        <f t="shared" si="1"/>
        <v>0.71850495920136637</v>
      </c>
      <c r="I18">
        <v>131.34140482812401</v>
      </c>
      <c r="J18">
        <v>12102.4907408164</v>
      </c>
      <c r="K18">
        <v>92.145281654737005</v>
      </c>
      <c r="L18">
        <v>1.4410115635568801</v>
      </c>
    </row>
    <row r="19" spans="1:12" x14ac:dyDescent="0.2">
      <c r="A19">
        <v>1.8602597806305E-2</v>
      </c>
      <c r="B19">
        <v>0.130267681931033</v>
      </c>
      <c r="C19">
        <v>19.788278871710599</v>
      </c>
      <c r="D19">
        <v>3.9771817223836999E-2</v>
      </c>
      <c r="E19">
        <v>1.55477260807353E-2</v>
      </c>
      <c r="G19">
        <f t="shared" si="0"/>
        <v>151.90474397315992</v>
      </c>
      <c r="H19">
        <f t="shared" si="1"/>
        <v>0.81857191120376793</v>
      </c>
      <c r="I19">
        <v>124.13734198113001</v>
      </c>
      <c r="J19">
        <v>11492.6582231382</v>
      </c>
      <c r="K19">
        <v>92.580186104558393</v>
      </c>
      <c r="L19">
        <v>1.35550436466028</v>
      </c>
    </row>
    <row r="20" spans="1:12" x14ac:dyDescent="0.2">
      <c r="A20">
        <v>1.56093778188982E-2</v>
      </c>
      <c r="B20">
        <v>7.59632138182358E-2</v>
      </c>
      <c r="C20">
        <v>19.088852939110701</v>
      </c>
      <c r="D20">
        <v>4.3781598580301798E-2</v>
      </c>
      <c r="E20">
        <v>1.5556616994441099E-2</v>
      </c>
      <c r="G20">
        <f t="shared" si="0"/>
        <v>251.29074955657305</v>
      </c>
      <c r="H20">
        <f t="shared" si="1"/>
        <v>0.59150960134332886</v>
      </c>
      <c r="I20">
        <v>148.47952827293301</v>
      </c>
      <c r="J20">
        <v>17504.9812148376</v>
      </c>
      <c r="K20">
        <v>117.894913988818</v>
      </c>
      <c r="L20">
        <v>1.2701966510462299</v>
      </c>
    </row>
    <row r="21" spans="1:12" x14ac:dyDescent="0.2">
      <c r="A21">
        <v>1.4410271995095401E-2</v>
      </c>
      <c r="B21">
        <v>6.6637676666280607E-2</v>
      </c>
      <c r="C21">
        <v>13.5898150460858</v>
      </c>
      <c r="D21">
        <v>3.4131999032111698E-2</v>
      </c>
      <c r="E21">
        <v>1.6094426072743102E-2</v>
      </c>
      <c r="G21">
        <f t="shared" si="0"/>
        <v>203.93590722172334</v>
      </c>
      <c r="H21">
        <f t="shared" si="1"/>
        <v>0.69425380539932124</v>
      </c>
      <c r="I21">
        <v>141.01456407316701</v>
      </c>
      <c r="J21">
        <v>13851.352260985699</v>
      </c>
      <c r="K21">
        <v>98.226394926121102</v>
      </c>
      <c r="L21">
        <v>1.4503732672626499</v>
      </c>
    </row>
    <row r="22" spans="1:12" x14ac:dyDescent="0.2">
      <c r="A22">
        <v>9.8400158457282901E-3</v>
      </c>
      <c r="B22">
        <v>8.1731446514801798E-2</v>
      </c>
      <c r="C22">
        <v>14.4234297172666</v>
      </c>
      <c r="D22">
        <v>1.9681633411735799E-2</v>
      </c>
      <c r="E22">
        <v>1.6095775517995899E-2</v>
      </c>
      <c r="G22">
        <f t="shared" si="0"/>
        <v>176.47344238125623</v>
      </c>
      <c r="H22">
        <f t="shared" si="1"/>
        <v>0.89247013188118696</v>
      </c>
      <c r="I22">
        <v>151.541488415028</v>
      </c>
      <c r="J22">
        <v>18219.4891925636</v>
      </c>
      <c r="K22">
        <v>120.227730261338</v>
      </c>
      <c r="L22">
        <v>1.27102552470688</v>
      </c>
    </row>
    <row r="23" spans="1:12" x14ac:dyDescent="0.2">
      <c r="A23">
        <v>2.2444150420507399E-2</v>
      </c>
      <c r="B23">
        <v>0.124767878542849</v>
      </c>
      <c r="C23">
        <v>19.808432317370801</v>
      </c>
      <c r="D23">
        <v>4.89051744327514E-2</v>
      </c>
      <c r="E23">
        <v>1.6138675039986401E-2</v>
      </c>
      <c r="G23">
        <f t="shared" si="0"/>
        <v>158.76227558496154</v>
      </c>
      <c r="H23">
        <f t="shared" si="1"/>
        <v>0.77792521106429691</v>
      </c>
      <c r="I23">
        <v>123.428258981266</v>
      </c>
      <c r="J23">
        <v>10669.9168010055</v>
      </c>
      <c r="K23">
        <v>86.446304023658996</v>
      </c>
      <c r="L23">
        <v>1.4445125554768401</v>
      </c>
    </row>
    <row r="24" spans="1:12" x14ac:dyDescent="0.2">
      <c r="A24">
        <v>1.7337745983650101E-2</v>
      </c>
      <c r="B24">
        <v>7.3776441436742501E-2</v>
      </c>
      <c r="C24">
        <v>17.658478157343801</v>
      </c>
      <c r="D24">
        <v>4.6082666245558797E-2</v>
      </c>
      <c r="E24">
        <v>1.64398697089021E-2</v>
      </c>
      <c r="G24">
        <f t="shared" si="0"/>
        <v>239.35117787545443</v>
      </c>
      <c r="H24">
        <f t="shared" si="1"/>
        <v>0.60927973016551429</v>
      </c>
      <c r="I24">
        <v>145.72009827172599</v>
      </c>
      <c r="J24">
        <v>15323.3752031698</v>
      </c>
      <c r="K24">
        <v>105.156223368695</v>
      </c>
      <c r="L24">
        <v>1.3990532064118899</v>
      </c>
    </row>
    <row r="25" spans="1:12" x14ac:dyDescent="0.2">
      <c r="A25">
        <v>2.0593599696142599E-2</v>
      </c>
      <c r="B25">
        <v>8.8639041798688506E-2</v>
      </c>
      <c r="C25">
        <v>19.8783080675008</v>
      </c>
      <c r="D25">
        <v>5.3145229266515402E-2</v>
      </c>
      <c r="E25">
        <v>1.6512679995591199E-2</v>
      </c>
      <c r="G25">
        <f t="shared" si="0"/>
        <v>224.26131492539349</v>
      </c>
      <c r="H25">
        <f t="shared" si="1"/>
        <v>0.62888406995640067</v>
      </c>
      <c r="I25">
        <v>140.97836863327899</v>
      </c>
      <c r="J25">
        <v>14132.0711904779</v>
      </c>
      <c r="K25">
        <v>100.242833900561</v>
      </c>
      <c r="L25">
        <v>1.42053953008372</v>
      </c>
    </row>
    <row r="26" spans="1:12" x14ac:dyDescent="0.2">
      <c r="A26">
        <v>9.6187447354345208E-3</v>
      </c>
      <c r="B26">
        <v>0.13873420848946699</v>
      </c>
      <c r="C26">
        <v>17.826184817781499</v>
      </c>
      <c r="D26">
        <v>1.58502454799095E-2</v>
      </c>
      <c r="E26">
        <v>1.6659682931151599E-2</v>
      </c>
      <c r="G26">
        <f t="shared" si="0"/>
        <v>128.49163167377642</v>
      </c>
      <c r="H26">
        <f t="shared" si="1"/>
        <v>1.1350102068636823</v>
      </c>
      <c r="I26">
        <v>136.240522542516</v>
      </c>
      <c r="J26">
        <v>14728.478314562301</v>
      </c>
      <c r="K26">
        <v>108.106443220416</v>
      </c>
      <c r="L26">
        <v>1.2720105200594201</v>
      </c>
    </row>
    <row r="27" spans="1:12" x14ac:dyDescent="0.2">
      <c r="A27">
        <v>1.76635913563465E-2</v>
      </c>
      <c r="B27">
        <v>0.110925027724914</v>
      </c>
      <c r="C27">
        <v>16.364934541814801</v>
      </c>
      <c r="D27">
        <v>3.5912450683719802E-2</v>
      </c>
      <c r="E27">
        <v>1.69133453259207E-2</v>
      </c>
      <c r="G27">
        <f t="shared" si="0"/>
        <v>147.53148930824383</v>
      </c>
      <c r="H27">
        <f t="shared" si="1"/>
        <v>0.84857645097844991</v>
      </c>
      <c r="I27">
        <v>124.85827884807701</v>
      </c>
      <c r="J27">
        <v>10833.0714701617</v>
      </c>
      <c r="K27">
        <v>86.762940912736994</v>
      </c>
      <c r="L27">
        <v>1.45585351340877</v>
      </c>
    </row>
    <row r="28" spans="1:12" x14ac:dyDescent="0.2">
      <c r="A28">
        <v>9.4245085455502402E-3</v>
      </c>
      <c r="B28">
        <v>0.11866586608768299</v>
      </c>
      <c r="C28">
        <v>16.259823891070099</v>
      </c>
      <c r="D28">
        <v>1.6166685633598799E-2</v>
      </c>
      <c r="E28">
        <v>1.6967723947001499E-2</v>
      </c>
      <c r="G28">
        <f t="shared" si="0"/>
        <v>137.02191225786535</v>
      </c>
      <c r="H28">
        <f t="shared" si="1"/>
        <v>1.0801324963792678</v>
      </c>
      <c r="I28">
        <v>138.597251343978</v>
      </c>
      <c r="J28">
        <v>15380.2351674573</v>
      </c>
      <c r="K28">
        <v>110.97070842542</v>
      </c>
      <c r="L28">
        <v>1.26031061660362</v>
      </c>
    </row>
    <row r="29" spans="1:12" x14ac:dyDescent="0.2">
      <c r="A29">
        <v>2.3906838426079099E-2</v>
      </c>
      <c r="B29">
        <v>0.105026896233089</v>
      </c>
      <c r="C29">
        <v>18.338828528579199</v>
      </c>
      <c r="D29">
        <v>5.3732079883176201E-2</v>
      </c>
      <c r="E29">
        <v>1.6983039110909599E-2</v>
      </c>
      <c r="G29">
        <f t="shared" si="0"/>
        <v>174.61078244071257</v>
      </c>
      <c r="H29">
        <f t="shared" si="1"/>
        <v>0.7248572034232027</v>
      </c>
      <c r="I29">
        <v>126.522984451751</v>
      </c>
      <c r="J29">
        <v>10462.5823604501</v>
      </c>
      <c r="K29">
        <v>82.693136000439594</v>
      </c>
      <c r="L29">
        <v>1.5487590591585301</v>
      </c>
    </row>
    <row r="30" spans="1:12" x14ac:dyDescent="0.2">
      <c r="A30">
        <v>1.1696248073537001E-2</v>
      </c>
      <c r="B30">
        <v>0.10528183588718</v>
      </c>
      <c r="C30">
        <v>12.956182935528499</v>
      </c>
      <c r="D30">
        <v>2.00250724120297E-2</v>
      </c>
      <c r="E30">
        <v>1.7002763694265201E-2</v>
      </c>
      <c r="G30">
        <f t="shared" si="0"/>
        <v>123.06190166946122</v>
      </c>
      <c r="H30">
        <f t="shared" si="1"/>
        <v>1.0513599213055027</v>
      </c>
      <c r="I30">
        <v>125.03653868841801</v>
      </c>
      <c r="J30">
        <v>11058.1481368765</v>
      </c>
      <c r="K30">
        <v>88.439333437025496</v>
      </c>
      <c r="L30">
        <v>1.4299804650097301</v>
      </c>
    </row>
    <row r="31" spans="1:12" x14ac:dyDescent="0.2">
      <c r="A31">
        <v>2.14659499463455E-2</v>
      </c>
      <c r="B31">
        <v>8.6201698736450894E-2</v>
      </c>
      <c r="C31">
        <v>19.490852102280002</v>
      </c>
      <c r="D31">
        <v>5.4007713599697797E-2</v>
      </c>
      <c r="E31">
        <v>1.7096557997472599E-2</v>
      </c>
      <c r="G31">
        <f t="shared" si="0"/>
        <v>226.10751746169686</v>
      </c>
      <c r="H31">
        <f t="shared" si="1"/>
        <v>0.63643625518652092</v>
      </c>
      <c r="I31">
        <v>143.85330414600801</v>
      </c>
      <c r="J31">
        <v>14016.9291997482</v>
      </c>
      <c r="K31">
        <v>97.439049335435399</v>
      </c>
      <c r="L31">
        <v>1.4916499606467</v>
      </c>
    </row>
    <row r="32" spans="1:12" x14ac:dyDescent="0.2">
      <c r="A32">
        <v>1.9789218489209101E-2</v>
      </c>
      <c r="B32">
        <v>8.2468248696549007E-2</v>
      </c>
      <c r="C32">
        <v>14.882762032832501</v>
      </c>
      <c r="D32">
        <v>4.5103554253078298E-2</v>
      </c>
      <c r="E32">
        <v>1.72341108476281E-2</v>
      </c>
      <c r="G32">
        <f t="shared" si="0"/>
        <v>180.4665706870442</v>
      </c>
      <c r="H32">
        <f t="shared" si="1"/>
        <v>0.707684385084562</v>
      </c>
      <c r="I32">
        <v>127.61677584090999</v>
      </c>
      <c r="J32">
        <v>10516.786165264701</v>
      </c>
      <c r="K32">
        <v>82.409119772585001</v>
      </c>
      <c r="L32">
        <v>1.5675980307538699</v>
      </c>
    </row>
    <row r="33" spans="1:12" x14ac:dyDescent="0.2">
      <c r="A33">
        <v>1.28055846141316E-2</v>
      </c>
      <c r="B33">
        <v>5.9063236045683198E-2</v>
      </c>
      <c r="C33">
        <v>15.652106860587001</v>
      </c>
      <c r="D33">
        <v>3.6994547414172803E-2</v>
      </c>
      <c r="E33">
        <v>1.7366612486531499E-2</v>
      </c>
      <c r="G33">
        <f t="shared" si="0"/>
        <v>265.00591414396399</v>
      </c>
      <c r="H33">
        <f t="shared" si="1"/>
        <v>0.56894253953603457</v>
      </c>
      <c r="I33">
        <v>150.32664042761999</v>
      </c>
      <c r="J33">
        <v>17935.602421934898</v>
      </c>
      <c r="K33">
        <v>119.31087111981699</v>
      </c>
      <c r="L33">
        <v>1.2706071640312699</v>
      </c>
    </row>
    <row r="34" spans="1:12" x14ac:dyDescent="0.2">
      <c r="A34">
        <v>1.0321033980619799E-2</v>
      </c>
      <c r="B34">
        <v>0.15832259142504501</v>
      </c>
      <c r="C34">
        <v>16.8578118564538</v>
      </c>
      <c r="D34">
        <v>1.54279811748595E-2</v>
      </c>
      <c r="E34">
        <v>1.7492599935422098E-2</v>
      </c>
      <c r="G34">
        <f t="shared" si="0"/>
        <v>106.4776145003591</v>
      </c>
      <c r="H34">
        <f t="shared" si="1"/>
        <v>1.2560793135409092</v>
      </c>
      <c r="I34">
        <v>124.440275927146</v>
      </c>
      <c r="J34">
        <v>11462.4450786371</v>
      </c>
      <c r="K34">
        <v>92.112019145214404</v>
      </c>
      <c r="L34">
        <v>1.36579429470017</v>
      </c>
    </row>
    <row r="35" spans="1:12" x14ac:dyDescent="0.2">
      <c r="A35">
        <v>1.13025366640612E-2</v>
      </c>
      <c r="B35">
        <v>6.8425678584081995E-2</v>
      </c>
      <c r="C35">
        <v>18.039119971669901</v>
      </c>
      <c r="D35">
        <v>3.3180535495356198E-2</v>
      </c>
      <c r="E35">
        <v>1.77009166996638E-2</v>
      </c>
      <c r="G35">
        <f t="shared" si="0"/>
        <v>263.63085240730635</v>
      </c>
      <c r="H35">
        <f t="shared" si="1"/>
        <v>0.58469529637348228</v>
      </c>
      <c r="I35">
        <v>153.37501871254599</v>
      </c>
      <c r="J35">
        <v>21216.721426592001</v>
      </c>
      <c r="K35">
        <v>138.332315162459</v>
      </c>
      <c r="L35">
        <v>1.11681666861226</v>
      </c>
    </row>
    <row r="36" spans="1:12" x14ac:dyDescent="0.2">
      <c r="A36">
        <v>1.04836557577619E-2</v>
      </c>
      <c r="B36">
        <v>7.1574714666277101E-2</v>
      </c>
      <c r="C36">
        <v>10.355237074414701</v>
      </c>
      <c r="D36">
        <v>1.9120144133726098E-2</v>
      </c>
      <c r="E36">
        <v>1.7803556239221301E-2</v>
      </c>
      <c r="G36">
        <f t="shared" si="0"/>
        <v>144.67730849779608</v>
      </c>
      <c r="H36">
        <f t="shared" si="1"/>
        <v>0.9565073752283435</v>
      </c>
      <c r="I36">
        <v>132.525358079135</v>
      </c>
      <c r="J36">
        <v>12398.476616088899</v>
      </c>
      <c r="K36">
        <v>93.555503609244099</v>
      </c>
      <c r="L36">
        <v>1.4318474095137299</v>
      </c>
    </row>
    <row r="37" spans="1:12" x14ac:dyDescent="0.2">
      <c r="A37">
        <v>8.3472716745180992E-3</v>
      </c>
      <c r="B37">
        <v>9.4690633161849294E-2</v>
      </c>
      <c r="C37">
        <v>16.829961757287901</v>
      </c>
      <c r="D37">
        <v>1.68950921930878E-2</v>
      </c>
      <c r="E37">
        <v>1.7866328764378599E-2</v>
      </c>
      <c r="G37">
        <f t="shared" si="0"/>
        <v>177.7362891693987</v>
      </c>
      <c r="H37">
        <f t="shared" si="1"/>
        <v>0.90807972578075935</v>
      </c>
      <c r="I37">
        <v>151.94676570307999</v>
      </c>
      <c r="J37">
        <v>20671.560420016001</v>
      </c>
      <c r="K37">
        <v>136.04475438727201</v>
      </c>
      <c r="L37">
        <v>1.1251585919978599</v>
      </c>
    </row>
    <row r="38" spans="1:12" x14ac:dyDescent="0.2">
      <c r="A38">
        <v>8.9994666409391102E-3</v>
      </c>
      <c r="B38">
        <v>0.12362770432053199</v>
      </c>
      <c r="C38">
        <v>17.1105945218914</v>
      </c>
      <c r="D38">
        <v>1.5068636774516701E-2</v>
      </c>
      <c r="E38">
        <v>1.7941953263930902E-2</v>
      </c>
      <c r="G38">
        <f t="shared" si="0"/>
        <v>138.4042081500472</v>
      </c>
      <c r="H38">
        <f t="shared" si="1"/>
        <v>1.1134125226863139</v>
      </c>
      <c r="I38">
        <v>142.36067562701101</v>
      </c>
      <c r="J38">
        <v>16507.972768035099</v>
      </c>
      <c r="K38">
        <v>115.958797577545</v>
      </c>
      <c r="L38">
        <v>1.2383626014440701</v>
      </c>
    </row>
    <row r="39" spans="1:12" x14ac:dyDescent="0.2">
      <c r="A39">
        <v>1.1173164348222801E-2</v>
      </c>
      <c r="B39">
        <v>5.1579456339439202E-2</v>
      </c>
      <c r="C39">
        <v>10.607503660173601</v>
      </c>
      <c r="D39">
        <v>2.54890644520262E-2</v>
      </c>
      <c r="E39">
        <v>1.8152320465785E-2</v>
      </c>
      <c r="G39">
        <f t="shared" si="0"/>
        <v>205.6536538572002</v>
      </c>
      <c r="H39">
        <f t="shared" si="1"/>
        <v>0.72060484828272875</v>
      </c>
      <c r="I39">
        <v>145.609506048177</v>
      </c>
      <c r="J39">
        <v>14746.928120713799</v>
      </c>
      <c r="K39">
        <v>101.27723471457</v>
      </c>
      <c r="L39">
        <v>1.45206941996997</v>
      </c>
    </row>
    <row r="40" spans="1:12" x14ac:dyDescent="0.2">
      <c r="A40">
        <v>2.6806994573845801E-2</v>
      </c>
      <c r="B40">
        <v>9.8659838486787901E-2</v>
      </c>
      <c r="C40">
        <v>19.4351142880796</v>
      </c>
      <c r="D40">
        <v>6.5050211336149397E-2</v>
      </c>
      <c r="E40">
        <v>1.84074488367241E-2</v>
      </c>
      <c r="G40">
        <f t="shared" si="0"/>
        <v>196.99114235507557</v>
      </c>
      <c r="H40">
        <f t="shared" si="1"/>
        <v>0.64809828827121607</v>
      </c>
      <c r="I40">
        <v>127.64576033561301</v>
      </c>
      <c r="J40">
        <v>10359.713351657099</v>
      </c>
      <c r="K40">
        <v>81.159870288044004</v>
      </c>
      <c r="L40">
        <v>1.59238980648215</v>
      </c>
    </row>
    <row r="41" spans="1:12" x14ac:dyDescent="0.2">
      <c r="A41">
        <v>1.57867789457929E-2</v>
      </c>
      <c r="B41">
        <v>5.8877962112205202E-2</v>
      </c>
      <c r="C41">
        <v>14.668014753053001</v>
      </c>
      <c r="D41">
        <v>4.2733605643462E-2</v>
      </c>
      <c r="E41">
        <v>1.84187480360384E-2</v>
      </c>
      <c r="G41">
        <f t="shared" si="0"/>
        <v>249.12572084441032</v>
      </c>
      <c r="H41">
        <f t="shared" si="1"/>
        <v>0.58262778518732516</v>
      </c>
      <c r="I41">
        <v>144.965684575751</v>
      </c>
      <c r="J41">
        <v>14432.0418904706</v>
      </c>
      <c r="K41">
        <v>99.554883852041996</v>
      </c>
      <c r="L41">
        <v>1.47091325066533</v>
      </c>
    </row>
    <row r="42" spans="1:12" x14ac:dyDescent="0.2">
      <c r="A42">
        <v>1.4890030678742E-2</v>
      </c>
      <c r="B42">
        <v>6.9156059452262594E-2</v>
      </c>
      <c r="C42">
        <v>19.215091706208899</v>
      </c>
      <c r="D42">
        <v>4.5314846945450002E-2</v>
      </c>
      <c r="E42">
        <v>1.84814094940574E-2</v>
      </c>
      <c r="G42">
        <f t="shared" si="0"/>
        <v>277.85116529771034</v>
      </c>
      <c r="H42">
        <f t="shared" si="1"/>
        <v>0.54075157756068926</v>
      </c>
      <c r="I42">
        <v>150.10608956856601</v>
      </c>
      <c r="J42">
        <v>18484.274059531399</v>
      </c>
      <c r="K42">
        <v>123.14140027669001</v>
      </c>
      <c r="L42">
        <v>1.22895340342036</v>
      </c>
    </row>
    <row r="43" spans="1:12" x14ac:dyDescent="0.2">
      <c r="A43">
        <v>1.50339823612464E-2</v>
      </c>
      <c r="B43">
        <v>0.16265605794847501</v>
      </c>
      <c r="C43">
        <v>19.460795554574101</v>
      </c>
      <c r="D43">
        <v>2.6384269787827101E-2</v>
      </c>
      <c r="E43">
        <v>1.85832714452011E-2</v>
      </c>
      <c r="G43">
        <f t="shared" si="0"/>
        <v>119.64384112111428</v>
      </c>
      <c r="H43">
        <f t="shared" si="1"/>
        <v>1.0431964723061922</v>
      </c>
      <c r="I43">
        <v>123.428031208549</v>
      </c>
      <c r="J43">
        <v>10943.7745396267</v>
      </c>
      <c r="K43">
        <v>88.665228088550194</v>
      </c>
      <c r="L43">
        <v>1.4079474142686801</v>
      </c>
    </row>
    <row r="44" spans="1:12" x14ac:dyDescent="0.2">
      <c r="A44">
        <v>9.0908381732301095E-3</v>
      </c>
      <c r="B44">
        <v>0.11854654324571499</v>
      </c>
      <c r="C44">
        <v>14.773115481282501</v>
      </c>
      <c r="D44">
        <v>1.41988329142677E-2</v>
      </c>
      <c r="E44">
        <v>1.8742725706555101E-2</v>
      </c>
      <c r="G44">
        <f t="shared" si="0"/>
        <v>124.61869470678549</v>
      </c>
      <c r="H44">
        <f t="shared" si="1"/>
        <v>1.1893023661880691</v>
      </c>
      <c r="I44">
        <v>135.09717209453399</v>
      </c>
      <c r="J44">
        <v>14213.7291769357</v>
      </c>
      <c r="K44">
        <v>105.211152510207</v>
      </c>
      <c r="L44">
        <v>1.2963792150873801</v>
      </c>
    </row>
    <row r="45" spans="1:12" x14ac:dyDescent="0.2">
      <c r="A45">
        <v>2.9834610542522799E-2</v>
      </c>
      <c r="B45">
        <v>0.12350301319554199</v>
      </c>
      <c r="C45">
        <v>19.983760060800702</v>
      </c>
      <c r="D45">
        <v>6.6251948889305898E-2</v>
      </c>
      <c r="E45">
        <v>1.8789705416510798E-2</v>
      </c>
      <c r="G45">
        <f t="shared" si="0"/>
        <v>161.80787451040135</v>
      </c>
      <c r="H45">
        <f t="shared" si="1"/>
        <v>0.72540498426297684</v>
      </c>
      <c r="I45">
        <v>117.351213086407</v>
      </c>
      <c r="J45">
        <v>8710.8883118148096</v>
      </c>
      <c r="K45">
        <v>74.229214020999393</v>
      </c>
      <c r="L45">
        <v>1.6025190855217299</v>
      </c>
    </row>
    <row r="46" spans="1:12" x14ac:dyDescent="0.2">
      <c r="A46">
        <v>1.10527250906521E-2</v>
      </c>
      <c r="B46">
        <v>0.191491162124999</v>
      </c>
      <c r="C46">
        <v>18.089677003052699</v>
      </c>
      <c r="D46">
        <v>1.52619435059245E-2</v>
      </c>
      <c r="E46">
        <v>1.8838350437873599E-2</v>
      </c>
      <c r="G46">
        <f t="shared" si="0"/>
        <v>94.467425035753692</v>
      </c>
      <c r="H46">
        <f t="shared" si="1"/>
        <v>1.3693646623032403</v>
      </c>
      <c r="I46">
        <v>120.259192888119</v>
      </c>
      <c r="J46">
        <v>10138.1160449297</v>
      </c>
      <c r="K46">
        <v>84.302212591443805</v>
      </c>
      <c r="L46">
        <v>1.44364944395813</v>
      </c>
    </row>
    <row r="47" spans="1:12" x14ac:dyDescent="0.2">
      <c r="A47">
        <v>1.8725051015243001E-2</v>
      </c>
      <c r="B47">
        <v>6.6611211434546097E-2</v>
      </c>
      <c r="C47">
        <v>13.1931260936149</v>
      </c>
      <c r="D47">
        <v>4.58710225124924E-2</v>
      </c>
      <c r="E47">
        <v>1.8856205639083499E-2</v>
      </c>
      <c r="G47">
        <f t="shared" si="0"/>
        <v>198.06164472145664</v>
      </c>
      <c r="H47">
        <f t="shared" si="1"/>
        <v>0.63727707903000286</v>
      </c>
      <c r="I47">
        <v>126.129832348805</v>
      </c>
      <c r="J47">
        <v>10024.878195592901</v>
      </c>
      <c r="K47">
        <v>79.480627294180394</v>
      </c>
      <c r="L47">
        <v>1.60714607792334</v>
      </c>
    </row>
    <row r="48" spans="1:12" x14ac:dyDescent="0.2">
      <c r="A48">
        <v>1.3163598260693301E-2</v>
      </c>
      <c r="B48">
        <v>5.2418470012591097E-2</v>
      </c>
      <c r="C48">
        <v>14.072020328362701</v>
      </c>
      <c r="D48">
        <v>3.8736562848839397E-2</v>
      </c>
      <c r="E48">
        <v>1.8859012000959501E-2</v>
      </c>
      <c r="G48">
        <f t="shared" si="0"/>
        <v>268.45538080341822</v>
      </c>
      <c r="H48">
        <f t="shared" si="1"/>
        <v>0.54322877227378796</v>
      </c>
      <c r="I48">
        <v>145.46832255723101</v>
      </c>
      <c r="J48">
        <v>15850.9023051902</v>
      </c>
      <c r="K48">
        <v>108.964632481783</v>
      </c>
      <c r="L48">
        <v>1.3473701453276901</v>
      </c>
    </row>
    <row r="49" spans="1:12" x14ac:dyDescent="0.2">
      <c r="A49">
        <v>2.32642387256193E-2</v>
      </c>
      <c r="B49">
        <v>0.12723322289837299</v>
      </c>
      <c r="C49">
        <v>18.422776127548499</v>
      </c>
      <c r="D49">
        <v>4.7092538813886503E-2</v>
      </c>
      <c r="E49">
        <v>1.8886830485903099E-2</v>
      </c>
      <c r="G49">
        <f t="shared" si="0"/>
        <v>144.79532709993217</v>
      </c>
      <c r="H49">
        <f t="shared" si="1"/>
        <v>0.83529155444043568</v>
      </c>
      <c r="I49">
        <v>120.864547104359</v>
      </c>
      <c r="J49">
        <v>9631.6685724577001</v>
      </c>
      <c r="K49">
        <v>79.689775068129407</v>
      </c>
      <c r="L49">
        <v>1.5359625440499101</v>
      </c>
    </row>
    <row r="50" spans="1:12" x14ac:dyDescent="0.2">
      <c r="A50">
        <v>2.6033108683646399E-2</v>
      </c>
      <c r="B50">
        <v>9.1570596370529694E-2</v>
      </c>
      <c r="C50">
        <v>17.9378254999063</v>
      </c>
      <c r="D50">
        <v>6.2975627405841395E-2</v>
      </c>
      <c r="E50">
        <v>1.8898217055728299E-2</v>
      </c>
      <c r="G50">
        <f t="shared" si="0"/>
        <v>195.89067026846686</v>
      </c>
      <c r="H50">
        <f t="shared" si="1"/>
        <v>0.64375195746997527</v>
      </c>
      <c r="I50">
        <v>126.082490965395</v>
      </c>
      <c r="J50">
        <v>9871.9860103678893</v>
      </c>
      <c r="K50">
        <v>78.297834495333802</v>
      </c>
      <c r="L50">
        <v>1.6311257849403999</v>
      </c>
    </row>
    <row r="51" spans="1:12" x14ac:dyDescent="0.2">
      <c r="A51">
        <v>1.0499891985515101E-2</v>
      </c>
      <c r="B51">
        <v>0.115683834705293</v>
      </c>
      <c r="C51">
        <v>11.8721974654633</v>
      </c>
      <c r="D51">
        <v>1.51400626598288E-2</v>
      </c>
      <c r="E51">
        <v>1.90634357494474E-2</v>
      </c>
      <c r="G51">
        <f t="shared" si="0"/>
        <v>102.62624415682599</v>
      </c>
      <c r="H51">
        <f t="shared" si="1"/>
        <v>1.2716174562804303</v>
      </c>
      <c r="I51">
        <v>120.678377042878</v>
      </c>
      <c r="J51">
        <v>10036.492576753501</v>
      </c>
      <c r="K51">
        <v>83.167281684501603</v>
      </c>
      <c r="L51">
        <v>1.4686913643589701</v>
      </c>
    </row>
    <row r="52" spans="1:12" s="1" customFormat="1" x14ac:dyDescent="0.2">
      <c r="A52" s="1">
        <f>AVERAGE(A2:A51)</f>
        <v>1.5363379728506725E-2</v>
      </c>
      <c r="B52" s="1">
        <f>AVERAGE(B2:B51)</f>
        <v>9.9926383475479635E-2</v>
      </c>
      <c r="C52" s="1">
        <f>AVERAGE(C2:C51)</f>
        <v>17.130125289100306</v>
      </c>
      <c r="D52" s="1">
        <f>AVERAGE(D2:D51)</f>
        <v>3.4803383093613242E-2</v>
      </c>
      <c r="E52" s="1">
        <f>AVERAGE(E2:E51)</f>
        <v>1.628498873016225E-2</v>
      </c>
      <c r="G52" s="1">
        <f t="shared" ref="G52:L52" si="2">AVERAGE(G2:G51)</f>
        <v>183.03011203441699</v>
      </c>
      <c r="H52" s="1">
        <f t="shared" si="2"/>
        <v>0.80965780010439059</v>
      </c>
      <c r="I52" s="1">
        <f t="shared" si="2"/>
        <v>137.11453727223963</v>
      </c>
      <c r="J52" s="1">
        <f t="shared" si="2"/>
        <v>14182.617501648778</v>
      </c>
      <c r="K52" s="1">
        <f t="shared" si="2"/>
        <v>102.30764021185718</v>
      </c>
      <c r="L52" s="1">
        <f t="shared" si="2"/>
        <v>1.371450002679685</v>
      </c>
    </row>
    <row r="53" spans="1:12" s="1" customFormat="1" x14ac:dyDescent="0.2">
      <c r="A53" s="1">
        <f>STDEV(A2:A51)</f>
        <v>5.0276324705930998E-3</v>
      </c>
      <c r="B53" s="1">
        <f>STDEV(B2:B51)</f>
        <v>3.0317400540160397E-2</v>
      </c>
      <c r="C53" s="1">
        <f>STDEV(C2:C51)</f>
        <v>2.5950664522390077</v>
      </c>
      <c r="D53" s="1">
        <f>STDEV(D2:D51)</f>
        <v>1.3834629111938862E-2</v>
      </c>
      <c r="E53" s="1">
        <f>STDEV(E2:E51)</f>
        <v>2.1237136255965196E-3</v>
      </c>
      <c r="G53" s="1">
        <f t="shared" ref="G53:L53" si="3">STDEV(G2:G51)</f>
        <v>47.175296965845703</v>
      </c>
      <c r="H53" s="1">
        <f t="shared" si="3"/>
        <v>0.20632931909041499</v>
      </c>
      <c r="I53" s="1">
        <f t="shared" si="3"/>
        <v>10.928773805584809</v>
      </c>
      <c r="J53" s="1">
        <f t="shared" si="3"/>
        <v>3257.7661697971371</v>
      </c>
      <c r="K53" s="1">
        <f t="shared" si="3"/>
        <v>16.017450749513053</v>
      </c>
      <c r="L53" s="1">
        <f t="shared" si="3"/>
        <v>0.12574171165124226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51C30-8DD2-DE43-956B-B521167ACA8C}">
  <dimension ref="A1:L53"/>
  <sheetViews>
    <sheetView topLeftCell="A30" workbookViewId="0">
      <selection activeCell="H52" sqref="H52:H5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33</v>
      </c>
      <c r="F1" s="12"/>
      <c r="G1" s="12" t="s">
        <v>4</v>
      </c>
      <c r="H1" s="12" t="s">
        <v>40</v>
      </c>
      <c r="I1" s="12" t="s">
        <v>7</v>
      </c>
      <c r="J1" s="12" t="s">
        <v>9</v>
      </c>
      <c r="K1" s="12" t="s">
        <v>31</v>
      </c>
      <c r="L1" s="12" t="s">
        <v>32</v>
      </c>
    </row>
    <row r="2" spans="1:12" x14ac:dyDescent="0.2">
      <c r="A2">
        <v>2.3090423687323901E-2</v>
      </c>
      <c r="B2">
        <v>0.167874521105495</v>
      </c>
      <c r="C2">
        <v>19.375121109578799</v>
      </c>
      <c r="D2">
        <v>2.78375627061597E-2</v>
      </c>
      <c r="E2">
        <v>1.5233345462459E-2</v>
      </c>
      <c r="G2">
        <f>C2/B2</f>
        <v>115.41430457694749</v>
      </c>
      <c r="H2">
        <f>2*A2*B2/(A2+B2)/D2</f>
        <v>1.4583501960098488</v>
      </c>
      <c r="I2">
        <v>166.901802591277</v>
      </c>
      <c r="J2">
        <v>13204.9759878532</v>
      </c>
      <c r="K2">
        <v>79.118234691512995</v>
      </c>
      <c r="L2">
        <v>2.1365280878448898</v>
      </c>
    </row>
    <row r="3" spans="1:12" x14ac:dyDescent="0.2">
      <c r="A3">
        <v>2.7012260631800001E-2</v>
      </c>
      <c r="B3">
        <v>0.19543751904340401</v>
      </c>
      <c r="C3">
        <v>19.766392164484301</v>
      </c>
      <c r="D3">
        <v>2.95597734433144E-2</v>
      </c>
      <c r="E3">
        <v>1.53840833833067E-2</v>
      </c>
      <c r="G3">
        <f t="shared" ref="G3:G51" si="0">C3/B3</f>
        <v>101.13918893994175</v>
      </c>
      <c r="H3">
        <f t="shared" ref="H3:H51" si="1">2*A3*B3/(A3+B3)/D3</f>
        <v>1.6057051005063452</v>
      </c>
      <c r="I3">
        <v>161.399011424413</v>
      </c>
      <c r="J3">
        <v>11302.019563474199</v>
      </c>
      <c r="K3">
        <v>70.025333263997396</v>
      </c>
      <c r="L3">
        <v>2.33825761922972</v>
      </c>
    </row>
    <row r="4" spans="1:12" x14ac:dyDescent="0.2">
      <c r="A4">
        <v>2.48070177362168E-2</v>
      </c>
      <c r="B4">
        <v>0.155685147189463</v>
      </c>
      <c r="C4">
        <v>18.123038983009</v>
      </c>
      <c r="D4">
        <v>3.0133521069369E-2</v>
      </c>
      <c r="E4">
        <v>1.5470140441346999E-2</v>
      </c>
      <c r="G4">
        <f t="shared" si="0"/>
        <v>116.40827214528011</v>
      </c>
      <c r="H4">
        <f t="shared" si="1"/>
        <v>1.4201803482331226</v>
      </c>
      <c r="I4">
        <v>164.364021391748</v>
      </c>
      <c r="J4">
        <v>12384.7710455213</v>
      </c>
      <c r="K4">
        <v>75.3496473294677</v>
      </c>
      <c r="L4">
        <v>2.21068999377222</v>
      </c>
    </row>
    <row r="5" spans="1:12" x14ac:dyDescent="0.2">
      <c r="A5">
        <v>2.0242614920616998E-2</v>
      </c>
      <c r="B5">
        <v>0.18093758030687199</v>
      </c>
      <c r="C5">
        <v>17.565227683879701</v>
      </c>
      <c r="D5">
        <v>2.1160562774733101E-2</v>
      </c>
      <c r="E5">
        <v>1.5486508332969599E-2</v>
      </c>
      <c r="G5">
        <f t="shared" si="0"/>
        <v>97.078935476471472</v>
      </c>
      <c r="H5">
        <f t="shared" si="1"/>
        <v>1.720730863149686</v>
      </c>
      <c r="I5">
        <v>162.803560531177</v>
      </c>
      <c r="J5">
        <v>11958.258241744101</v>
      </c>
      <c r="K5">
        <v>73.452068263913205</v>
      </c>
      <c r="L5">
        <v>2.24705193974795</v>
      </c>
    </row>
    <row r="6" spans="1:12" x14ac:dyDescent="0.2">
      <c r="A6">
        <v>2.0402532238566199E-2</v>
      </c>
      <c r="B6">
        <v>0.15778325287009701</v>
      </c>
      <c r="C6">
        <v>18.353719782336199</v>
      </c>
      <c r="D6">
        <v>2.4445512001623201E-2</v>
      </c>
      <c r="E6">
        <v>1.55675954455382E-2</v>
      </c>
      <c r="G6">
        <f t="shared" si="0"/>
        <v>116.32235645088913</v>
      </c>
      <c r="H6">
        <f t="shared" si="1"/>
        <v>1.4780964737884683</v>
      </c>
      <c r="I6">
        <v>169.379362921552</v>
      </c>
      <c r="J6">
        <v>13883.5379394106</v>
      </c>
      <c r="K6">
        <v>81.967116299999205</v>
      </c>
      <c r="L6">
        <v>2.09195251926681</v>
      </c>
    </row>
    <row r="7" spans="1:12" x14ac:dyDescent="0.2">
      <c r="A7">
        <v>2.1986653948768399E-2</v>
      </c>
      <c r="B7">
        <v>0.17697513086819</v>
      </c>
      <c r="C7">
        <v>17.1108381072813</v>
      </c>
      <c r="D7">
        <v>2.31915174932565E-2</v>
      </c>
      <c r="E7">
        <v>1.56175304643347E-2</v>
      </c>
      <c r="G7">
        <f t="shared" si="0"/>
        <v>96.684986321752447</v>
      </c>
      <c r="H7">
        <f t="shared" si="1"/>
        <v>1.6865629043301877</v>
      </c>
      <c r="I7">
        <v>160.13434413234401</v>
      </c>
      <c r="J7">
        <v>11273.051163607501</v>
      </c>
      <c r="K7">
        <v>70.397460486620403</v>
      </c>
      <c r="L7">
        <v>2.3074957355711398</v>
      </c>
    </row>
    <row r="8" spans="1:12" x14ac:dyDescent="0.2">
      <c r="A8">
        <v>2.3292151819646001E-2</v>
      </c>
      <c r="B8">
        <v>0.14161714566407399</v>
      </c>
      <c r="C8">
        <v>16.474793874996202</v>
      </c>
      <c r="D8">
        <v>2.7943550008364799E-2</v>
      </c>
      <c r="E8">
        <v>1.5727781063190002E-2</v>
      </c>
      <c r="G8">
        <f t="shared" si="0"/>
        <v>116.33332812734125</v>
      </c>
      <c r="H8">
        <f t="shared" si="1"/>
        <v>1.431623188188357</v>
      </c>
      <c r="I8">
        <v>165.15544189891</v>
      </c>
      <c r="J8">
        <v>12335.4234628868</v>
      </c>
      <c r="K8">
        <v>74.689779041232995</v>
      </c>
      <c r="L8">
        <v>2.2412259074151599</v>
      </c>
    </row>
    <row r="9" spans="1:12" x14ac:dyDescent="0.2">
      <c r="A9">
        <v>2.3298463989810898E-2</v>
      </c>
      <c r="B9">
        <v>0.17957509950853801</v>
      </c>
      <c r="C9">
        <v>17.3716593258217</v>
      </c>
      <c r="D9">
        <v>2.4355176882394101E-2</v>
      </c>
      <c r="E9">
        <v>1.5775386954349199E-2</v>
      </c>
      <c r="G9">
        <f t="shared" si="0"/>
        <v>96.737573156660034</v>
      </c>
      <c r="H9">
        <f t="shared" si="1"/>
        <v>1.693505672559503</v>
      </c>
      <c r="I9">
        <v>161.414460753958</v>
      </c>
      <c r="J9">
        <v>11192.5629721885</v>
      </c>
      <c r="K9">
        <v>69.340522031971005</v>
      </c>
      <c r="L9">
        <v>2.3619143658054802</v>
      </c>
    </row>
    <row r="10" spans="1:12" x14ac:dyDescent="0.2">
      <c r="A10">
        <v>2.93341676222845E-2</v>
      </c>
      <c r="B10">
        <v>0.19273399641577199</v>
      </c>
      <c r="C10">
        <v>19.577145752750798</v>
      </c>
      <c r="D10">
        <v>3.2006957940066E-2</v>
      </c>
      <c r="E10">
        <v>1.58259337699065E-2</v>
      </c>
      <c r="G10">
        <f t="shared" si="0"/>
        <v>101.57598616135344</v>
      </c>
      <c r="H10">
        <f t="shared" si="1"/>
        <v>1.5908579059416033</v>
      </c>
      <c r="I10">
        <v>160.92335180533399</v>
      </c>
      <c r="J10">
        <v>10924.2474380493</v>
      </c>
      <c r="K10">
        <v>67.884786859673198</v>
      </c>
      <c r="L10">
        <v>2.4059783900180101</v>
      </c>
    </row>
    <row r="11" spans="1:12" x14ac:dyDescent="0.2">
      <c r="A11">
        <v>2.0633943955799601E-2</v>
      </c>
      <c r="B11">
        <v>0.15715154993866201</v>
      </c>
      <c r="C11">
        <v>18.922258380117299</v>
      </c>
      <c r="D11">
        <v>2.5319355989127299E-2</v>
      </c>
      <c r="E11">
        <v>1.5940532361756899E-2</v>
      </c>
      <c r="G11">
        <f t="shared" si="0"/>
        <v>120.4077108211969</v>
      </c>
      <c r="H11">
        <f t="shared" si="1"/>
        <v>1.4407277904236748</v>
      </c>
      <c r="I11">
        <v>171.24028180751301</v>
      </c>
      <c r="J11">
        <v>14379.258579457</v>
      </c>
      <c r="K11">
        <v>83.971238704339697</v>
      </c>
      <c r="L11">
        <v>2.06385109444625</v>
      </c>
    </row>
    <row r="12" spans="1:12" x14ac:dyDescent="0.2">
      <c r="A12">
        <v>2.8350535978835599E-2</v>
      </c>
      <c r="B12">
        <v>0.15304151705572699</v>
      </c>
      <c r="C12">
        <v>17.665860380705698</v>
      </c>
      <c r="D12">
        <v>3.4186045870665198E-2</v>
      </c>
      <c r="E12">
        <v>1.59580818444797E-2</v>
      </c>
      <c r="G12">
        <f t="shared" si="0"/>
        <v>115.43181693809942</v>
      </c>
      <c r="H12">
        <f t="shared" si="1"/>
        <v>1.3993727230378505</v>
      </c>
      <c r="I12">
        <v>161.04550464985999</v>
      </c>
      <c r="J12">
        <v>11294.009156014101</v>
      </c>
      <c r="K12">
        <v>70.129304016086195</v>
      </c>
      <c r="L12">
        <v>2.3296271666844102</v>
      </c>
    </row>
    <row r="13" spans="1:12" x14ac:dyDescent="0.2">
      <c r="A13">
        <v>3.2174931336888299E-2</v>
      </c>
      <c r="B13">
        <v>0.188909246771822</v>
      </c>
      <c r="C13">
        <v>19.965702889166501</v>
      </c>
      <c r="D13">
        <v>3.6570648102713398E-2</v>
      </c>
      <c r="E13">
        <v>1.59694186672623E-2</v>
      </c>
      <c r="G13">
        <f t="shared" si="0"/>
        <v>105.68938911329467</v>
      </c>
      <c r="H13">
        <f t="shared" si="1"/>
        <v>1.5035245385228824</v>
      </c>
      <c r="I13">
        <v>158.577453437765</v>
      </c>
      <c r="J13">
        <v>10644.2047078223</v>
      </c>
      <c r="K13">
        <v>67.123064957022606</v>
      </c>
      <c r="L13">
        <v>2.3982169238651299</v>
      </c>
    </row>
    <row r="14" spans="1:12" x14ac:dyDescent="0.2">
      <c r="A14">
        <v>1.7703383219176999E-2</v>
      </c>
      <c r="B14">
        <v>0.160447428529708</v>
      </c>
      <c r="C14">
        <v>15.596712436905101</v>
      </c>
      <c r="D14">
        <v>1.8206228606217699E-2</v>
      </c>
      <c r="E14">
        <v>1.59787354399532E-2</v>
      </c>
      <c r="G14">
        <f t="shared" si="0"/>
        <v>97.2076185940073</v>
      </c>
      <c r="H14">
        <f t="shared" si="1"/>
        <v>1.7515043894812194</v>
      </c>
      <c r="I14">
        <v>162.995440636094</v>
      </c>
      <c r="J14">
        <v>12248.802900745</v>
      </c>
      <c r="K14">
        <v>75.148132076232997</v>
      </c>
      <c r="L14">
        <v>2.1982406848565699</v>
      </c>
    </row>
    <row r="15" spans="1:12" x14ac:dyDescent="0.2">
      <c r="A15">
        <v>2.0429322611858699E-2</v>
      </c>
      <c r="B15">
        <v>0.160630377660572</v>
      </c>
      <c r="C15">
        <v>15.411437251583299</v>
      </c>
      <c r="D15">
        <v>2.10041183815305E-2</v>
      </c>
      <c r="E15">
        <v>1.60342141816791E-2</v>
      </c>
      <c r="G15">
        <f t="shared" si="0"/>
        <v>95.943478911250537</v>
      </c>
      <c r="H15">
        <f t="shared" si="1"/>
        <v>1.7257798278475618</v>
      </c>
      <c r="I15">
        <v>161.215272363092</v>
      </c>
      <c r="J15">
        <v>11301.830945440101</v>
      </c>
      <c r="K15">
        <v>70.103972035515</v>
      </c>
      <c r="L15">
        <v>2.3329378560213199</v>
      </c>
    </row>
    <row r="16" spans="1:12" x14ac:dyDescent="0.2">
      <c r="A16">
        <v>2.4386100946582299E-2</v>
      </c>
      <c r="B16">
        <v>0.175804181633408</v>
      </c>
      <c r="C16">
        <v>16.992666627306601</v>
      </c>
      <c r="D16">
        <v>2.5469894505514699E-2</v>
      </c>
      <c r="E16">
        <v>1.6063767274794701E-2</v>
      </c>
      <c r="G16">
        <f t="shared" si="0"/>
        <v>96.656782958326929</v>
      </c>
      <c r="H16">
        <f t="shared" si="1"/>
        <v>1.6816337889720188</v>
      </c>
      <c r="I16">
        <v>160.55926414846201</v>
      </c>
      <c r="J16">
        <v>10860.7271838344</v>
      </c>
      <c r="K16">
        <v>67.643105126540405</v>
      </c>
      <c r="L16">
        <v>2.40924044345766</v>
      </c>
    </row>
    <row r="17" spans="1:12" x14ac:dyDescent="0.2">
      <c r="A17">
        <v>2.51020727691268E-2</v>
      </c>
      <c r="B17">
        <v>0.19916478913612901</v>
      </c>
      <c r="C17">
        <v>18.490483700202901</v>
      </c>
      <c r="D17">
        <v>2.5330475961457301E-2</v>
      </c>
      <c r="E17">
        <v>1.60832466634468E-2</v>
      </c>
      <c r="G17">
        <f t="shared" si="0"/>
        <v>92.840123901442581</v>
      </c>
      <c r="H17">
        <f t="shared" si="1"/>
        <v>1.7601257002151423</v>
      </c>
      <c r="I17">
        <v>161.395456653163</v>
      </c>
      <c r="J17">
        <v>10859.6726180921</v>
      </c>
      <c r="K17">
        <v>67.286111042328997</v>
      </c>
      <c r="L17">
        <v>2.4348306774265098</v>
      </c>
    </row>
    <row r="18" spans="1:12" x14ac:dyDescent="0.2">
      <c r="A18">
        <v>2.8471414325536799E-2</v>
      </c>
      <c r="B18">
        <v>0.15691465094061299</v>
      </c>
      <c r="C18">
        <v>17.310802834383399</v>
      </c>
      <c r="D18">
        <v>3.2898528920494101E-2</v>
      </c>
      <c r="E18">
        <v>1.61633956651142E-2</v>
      </c>
      <c r="G18">
        <f t="shared" si="0"/>
        <v>110.31986325441953</v>
      </c>
      <c r="H18">
        <f t="shared" si="1"/>
        <v>1.4650382601559786</v>
      </c>
      <c r="I18">
        <v>161.03262200180899</v>
      </c>
      <c r="J18">
        <v>10974.890565350001</v>
      </c>
      <c r="K18">
        <v>68.153212864078498</v>
      </c>
      <c r="L18">
        <v>2.3979883483422699</v>
      </c>
    </row>
    <row r="19" spans="1:12" x14ac:dyDescent="0.2">
      <c r="A19">
        <v>2.2881122790927199E-2</v>
      </c>
      <c r="B19">
        <v>0.16959733748124201</v>
      </c>
      <c r="C19">
        <v>16.1033331036998</v>
      </c>
      <c r="D19">
        <v>2.3535044301883599E-2</v>
      </c>
      <c r="E19">
        <v>1.62085339431501E-2</v>
      </c>
      <c r="G19">
        <f t="shared" si="0"/>
        <v>94.95038862553416</v>
      </c>
      <c r="H19">
        <f t="shared" si="1"/>
        <v>1.7132833775591203</v>
      </c>
      <c r="I19">
        <v>159.91411872905601</v>
      </c>
      <c r="J19">
        <v>10794.1345182351</v>
      </c>
      <c r="K19">
        <v>67.499571670239604</v>
      </c>
      <c r="L19">
        <v>2.4047390789529302</v>
      </c>
    </row>
    <row r="20" spans="1:12" x14ac:dyDescent="0.2">
      <c r="A20">
        <v>2.70995968909741E-2</v>
      </c>
      <c r="B20">
        <v>0.15545595007441801</v>
      </c>
      <c r="C20">
        <v>16.348847334865599</v>
      </c>
      <c r="D20">
        <v>3.0213749991457001E-2</v>
      </c>
      <c r="E20">
        <v>1.6305296366955099E-2</v>
      </c>
      <c r="G20">
        <f t="shared" si="0"/>
        <v>105.16707354745364</v>
      </c>
      <c r="H20">
        <f t="shared" si="1"/>
        <v>1.5275678553222165</v>
      </c>
      <c r="I20">
        <v>159.74855980637199</v>
      </c>
      <c r="J20">
        <v>10635.760635258001</v>
      </c>
      <c r="K20">
        <v>66.578131584718804</v>
      </c>
      <c r="L20">
        <v>2.43600352657191</v>
      </c>
    </row>
    <row r="21" spans="1:12" x14ac:dyDescent="0.2">
      <c r="A21">
        <v>2.6427901225172901E-2</v>
      </c>
      <c r="B21">
        <v>0.13426630473418899</v>
      </c>
      <c r="C21">
        <v>15.47114598894</v>
      </c>
      <c r="D21">
        <v>3.1558081615071502E-2</v>
      </c>
      <c r="E21">
        <v>1.63457553052716E-2</v>
      </c>
      <c r="G21">
        <f t="shared" si="0"/>
        <v>115.22731648546289</v>
      </c>
      <c r="H21">
        <f t="shared" si="1"/>
        <v>1.3994226348477938</v>
      </c>
      <c r="I21">
        <v>160.509650185678</v>
      </c>
      <c r="J21">
        <v>10971.772027074099</v>
      </c>
      <c r="K21">
        <v>68.355840377086196</v>
      </c>
      <c r="L21">
        <v>2.3830101337475398</v>
      </c>
    </row>
    <row r="22" spans="1:12" x14ac:dyDescent="0.2">
      <c r="A22">
        <v>3.3523218070390298E-2</v>
      </c>
      <c r="B22">
        <v>0.16235002274948501</v>
      </c>
      <c r="C22">
        <v>19.8799276841976</v>
      </c>
      <c r="D22">
        <v>4.2101224065854502E-2</v>
      </c>
      <c r="E22">
        <v>1.6351798081856501E-2</v>
      </c>
      <c r="G22">
        <f t="shared" si="0"/>
        <v>122.45103109639484</v>
      </c>
      <c r="H22">
        <f t="shared" si="1"/>
        <v>1.3199522474423995</v>
      </c>
      <c r="I22">
        <v>161.46949861576101</v>
      </c>
      <c r="J22">
        <v>11323.5481809307</v>
      </c>
      <c r="K22">
        <v>70.128094023977795</v>
      </c>
      <c r="L22">
        <v>2.3358013973270202</v>
      </c>
    </row>
    <row r="23" spans="1:12" x14ac:dyDescent="0.2">
      <c r="A23">
        <v>1.8786302932486901E-2</v>
      </c>
      <c r="B23">
        <v>0.15154658272058399</v>
      </c>
      <c r="C23">
        <v>14.212913436590901</v>
      </c>
      <c r="D23">
        <v>1.89723610775007E-2</v>
      </c>
      <c r="E23">
        <v>1.6439352531382199E-2</v>
      </c>
      <c r="G23">
        <f t="shared" si="0"/>
        <v>93.785773202132489</v>
      </c>
      <c r="H23">
        <f t="shared" si="1"/>
        <v>1.7619662246964825</v>
      </c>
      <c r="I23">
        <v>159.043503285252</v>
      </c>
      <c r="J23">
        <v>11125.065538296099</v>
      </c>
      <c r="K23">
        <v>69.949826987542806</v>
      </c>
      <c r="L23">
        <v>2.30665558180424</v>
      </c>
    </row>
    <row r="24" spans="1:12" x14ac:dyDescent="0.2">
      <c r="A24">
        <v>3.2393157554876102E-2</v>
      </c>
      <c r="B24">
        <v>0.15289385231812899</v>
      </c>
      <c r="C24">
        <v>19.409957147143</v>
      </c>
      <c r="D24">
        <v>4.13420471627002E-2</v>
      </c>
      <c r="E24">
        <v>1.6463893662196999E-2</v>
      </c>
      <c r="G24">
        <f t="shared" si="0"/>
        <v>126.95054021371868</v>
      </c>
      <c r="H24">
        <f t="shared" si="1"/>
        <v>1.2931126236857775</v>
      </c>
      <c r="I24">
        <v>163.982707813876</v>
      </c>
      <c r="J24">
        <v>11736.275136963901</v>
      </c>
      <c r="K24">
        <v>71.570199647421703</v>
      </c>
      <c r="L24">
        <v>2.3236820730727099</v>
      </c>
    </row>
    <row r="25" spans="1:12" x14ac:dyDescent="0.2">
      <c r="A25">
        <v>2.8354276413413499E-2</v>
      </c>
      <c r="B25">
        <v>0.13306329137548401</v>
      </c>
      <c r="C25">
        <v>17.174559281922001</v>
      </c>
      <c r="D25">
        <v>3.6629963234484801E-2</v>
      </c>
      <c r="E25">
        <v>1.6478477477869999E-2</v>
      </c>
      <c r="G25">
        <f t="shared" si="0"/>
        <v>129.07060320233666</v>
      </c>
      <c r="H25">
        <f t="shared" si="1"/>
        <v>1.276202362460785</v>
      </c>
      <c r="I25">
        <v>164.37351512999101</v>
      </c>
      <c r="J25">
        <v>11909.8499710864</v>
      </c>
      <c r="K25">
        <v>72.456015567153401</v>
      </c>
      <c r="L25">
        <v>2.3003453778571701</v>
      </c>
    </row>
    <row r="26" spans="1:12" x14ac:dyDescent="0.2">
      <c r="A26">
        <v>3.4439768467174399E-2</v>
      </c>
      <c r="B26">
        <v>0.17056689362566399</v>
      </c>
      <c r="C26">
        <v>18.803429741557</v>
      </c>
      <c r="D26">
        <v>3.9637216180257201E-2</v>
      </c>
      <c r="E26">
        <v>1.6709970070139E-2</v>
      </c>
      <c r="G26">
        <f t="shared" si="0"/>
        <v>110.24079375464326</v>
      </c>
      <c r="H26">
        <f t="shared" si="1"/>
        <v>1.4458187050221909</v>
      </c>
      <c r="I26">
        <v>159.178197996064</v>
      </c>
      <c r="J26">
        <v>10324.586540149699</v>
      </c>
      <c r="K26">
        <v>64.861813176230697</v>
      </c>
      <c r="L26">
        <v>2.4925411615984299</v>
      </c>
    </row>
    <row r="27" spans="1:12" x14ac:dyDescent="0.2">
      <c r="A27">
        <v>1.7842559790730898E-2</v>
      </c>
      <c r="B27">
        <v>0.13852801706901099</v>
      </c>
      <c r="C27">
        <v>16.440153306717999</v>
      </c>
      <c r="D27">
        <v>2.1700954018590499E-2</v>
      </c>
      <c r="E27">
        <v>1.6769686220929701E-2</v>
      </c>
      <c r="G27">
        <f t="shared" si="0"/>
        <v>118.67746073725974</v>
      </c>
      <c r="H27">
        <f t="shared" si="1"/>
        <v>1.4567697309290324</v>
      </c>
      <c r="I27">
        <v>168.73430192512299</v>
      </c>
      <c r="J27">
        <v>14223.4416369512</v>
      </c>
      <c r="K27">
        <v>84.294903138680795</v>
      </c>
      <c r="L27">
        <v>2.02574582077599</v>
      </c>
    </row>
    <row r="28" spans="1:12" x14ac:dyDescent="0.2">
      <c r="A28">
        <v>3.2331378987496599E-2</v>
      </c>
      <c r="B28">
        <v>0.15623528029759701</v>
      </c>
      <c r="C28">
        <v>17.365817937651801</v>
      </c>
      <c r="D28">
        <v>3.7148940936553902E-2</v>
      </c>
      <c r="E28">
        <v>1.6868695863151099E-2</v>
      </c>
      <c r="G28">
        <f t="shared" si="0"/>
        <v>111.15170596918561</v>
      </c>
      <c r="H28">
        <f t="shared" si="1"/>
        <v>1.4421883758244685</v>
      </c>
      <c r="I28">
        <v>160.001346250696</v>
      </c>
      <c r="J28">
        <v>10351.9816573712</v>
      </c>
      <c r="K28">
        <v>64.699340973990203</v>
      </c>
      <c r="L28">
        <v>2.5118210613203602</v>
      </c>
    </row>
    <row r="29" spans="1:12" x14ac:dyDescent="0.2">
      <c r="A29">
        <v>2.06243164137952E-2</v>
      </c>
      <c r="B29">
        <v>0.12868710562505001</v>
      </c>
      <c r="C29">
        <v>12.5814967965841</v>
      </c>
      <c r="D29">
        <v>2.1254929644160401E-2</v>
      </c>
      <c r="E29">
        <v>1.7031692227396499E-2</v>
      </c>
      <c r="G29">
        <f t="shared" si="0"/>
        <v>97.768123196758012</v>
      </c>
      <c r="H29">
        <f t="shared" si="1"/>
        <v>1.6725992132055103</v>
      </c>
      <c r="I29">
        <v>159.30121386748999</v>
      </c>
      <c r="J29">
        <v>10508.1928871529</v>
      </c>
      <c r="K29">
        <v>65.9642989029185</v>
      </c>
      <c r="L29">
        <v>2.4521347348879599</v>
      </c>
    </row>
    <row r="30" spans="1:12" x14ac:dyDescent="0.2">
      <c r="A30">
        <v>2.54007823623244E-2</v>
      </c>
      <c r="B30">
        <v>0.118551492489708</v>
      </c>
      <c r="C30">
        <v>15.9141180221759</v>
      </c>
      <c r="D30">
        <v>3.3848490401526501E-2</v>
      </c>
      <c r="E30">
        <v>1.7100037568288401E-2</v>
      </c>
      <c r="G30">
        <f t="shared" si="0"/>
        <v>134.23802339356865</v>
      </c>
      <c r="H30">
        <f t="shared" si="1"/>
        <v>1.2360222198313862</v>
      </c>
      <c r="I30">
        <v>165.37551568785199</v>
      </c>
      <c r="J30">
        <v>12364.9925531922</v>
      </c>
      <c r="K30">
        <v>74.769185158771194</v>
      </c>
      <c r="L30">
        <v>2.2417966977935202</v>
      </c>
    </row>
    <row r="31" spans="1:12" x14ac:dyDescent="0.2">
      <c r="A31">
        <v>2.3410582687705499E-2</v>
      </c>
      <c r="B31">
        <v>0.107501096829212</v>
      </c>
      <c r="C31">
        <v>12.107668367420599</v>
      </c>
      <c r="D31">
        <v>2.7070540435135501E-2</v>
      </c>
      <c r="E31">
        <v>1.7321381330012001E-2</v>
      </c>
      <c r="G31">
        <f t="shared" si="0"/>
        <v>112.62832403148562</v>
      </c>
      <c r="H31">
        <f t="shared" si="1"/>
        <v>1.4202990406243492</v>
      </c>
      <c r="I31">
        <v>158.37548515757399</v>
      </c>
      <c r="J31">
        <v>10200.535189271401</v>
      </c>
      <c r="K31">
        <v>64.407286134735301</v>
      </c>
      <c r="L31">
        <v>2.49774899403578</v>
      </c>
    </row>
    <row r="32" spans="1:12" x14ac:dyDescent="0.2">
      <c r="A32">
        <v>2.7111277069917498E-2</v>
      </c>
      <c r="B32">
        <v>0.130848708976505</v>
      </c>
      <c r="C32">
        <v>18.405838027493299</v>
      </c>
      <c r="D32">
        <v>3.7512045707838601E-2</v>
      </c>
      <c r="E32">
        <v>1.74823738065602E-2</v>
      </c>
      <c r="G32">
        <f t="shared" si="0"/>
        <v>140.66503346852451</v>
      </c>
      <c r="H32">
        <f t="shared" si="1"/>
        <v>1.1973788356088273</v>
      </c>
      <c r="I32">
        <v>168.10959146217999</v>
      </c>
      <c r="J32">
        <v>13270.1205030815</v>
      </c>
      <c r="K32">
        <v>78.937319326404904</v>
      </c>
      <c r="L32">
        <v>2.1569845218582602</v>
      </c>
    </row>
    <row r="33" spans="1:12" x14ac:dyDescent="0.2">
      <c r="A33">
        <v>3.7819865359813E-2</v>
      </c>
      <c r="B33">
        <v>0.14913805824488199</v>
      </c>
      <c r="C33">
        <v>18.249329141323798</v>
      </c>
      <c r="D33">
        <v>4.6711862786836797E-2</v>
      </c>
      <c r="E33">
        <v>1.7528321802464102E-2</v>
      </c>
      <c r="G33">
        <f t="shared" si="0"/>
        <v>122.36533957924227</v>
      </c>
      <c r="H33">
        <f t="shared" si="1"/>
        <v>1.291717061182271</v>
      </c>
      <c r="I33">
        <v>157.978214482282</v>
      </c>
      <c r="J33">
        <v>9988.1109549698103</v>
      </c>
      <c r="K33">
        <v>63.224609720411898</v>
      </c>
      <c r="L33">
        <v>2.5388381733868899</v>
      </c>
    </row>
    <row r="34" spans="1:12" x14ac:dyDescent="0.2">
      <c r="A34">
        <v>2.91726688981335E-2</v>
      </c>
      <c r="B34">
        <v>0.19110702016331199</v>
      </c>
      <c r="C34">
        <v>15.7875692715536</v>
      </c>
      <c r="D34">
        <v>2.7849486476297598E-2</v>
      </c>
      <c r="E34">
        <v>1.7568215927767701E-2</v>
      </c>
      <c r="G34">
        <f t="shared" si="0"/>
        <v>82.611142479549997</v>
      </c>
      <c r="H34">
        <f t="shared" si="1"/>
        <v>1.8175700304366131</v>
      </c>
      <c r="I34">
        <v>148.950320207895</v>
      </c>
      <c r="J34">
        <v>8407.5529846263507</v>
      </c>
      <c r="K34">
        <v>56.445350187174</v>
      </c>
      <c r="L34">
        <v>2.68643483547429</v>
      </c>
    </row>
    <row r="35" spans="1:12" x14ac:dyDescent="0.2">
      <c r="A35">
        <v>3.8657256009027002E-2</v>
      </c>
      <c r="B35">
        <v>0.17126503242906599</v>
      </c>
      <c r="C35">
        <v>18.900360597625699</v>
      </c>
      <c r="D35">
        <v>4.3619602754790501E-2</v>
      </c>
      <c r="E35">
        <v>1.7578835460330199E-2</v>
      </c>
      <c r="G35">
        <f t="shared" si="0"/>
        <v>110.35738194516614</v>
      </c>
      <c r="H35">
        <f t="shared" si="1"/>
        <v>1.4460704848281034</v>
      </c>
      <c r="I35">
        <v>159.46214860534599</v>
      </c>
      <c r="J35">
        <v>9843.4689849907809</v>
      </c>
      <c r="K35">
        <v>61.729188218531</v>
      </c>
      <c r="L35">
        <v>2.6257908805158001</v>
      </c>
    </row>
    <row r="36" spans="1:12" x14ac:dyDescent="0.2">
      <c r="A36">
        <v>2.1122365746181399E-2</v>
      </c>
      <c r="B36">
        <v>0.118386701261688</v>
      </c>
      <c r="C36">
        <v>16.1707900331159</v>
      </c>
      <c r="D36">
        <v>2.8666001973058599E-2</v>
      </c>
      <c r="E36">
        <v>1.76376920078096E-2</v>
      </c>
      <c r="G36">
        <f t="shared" si="0"/>
        <v>136.59296070232719</v>
      </c>
      <c r="H36">
        <f t="shared" si="1"/>
        <v>1.2505639722785835</v>
      </c>
      <c r="I36">
        <v>169.50328879784101</v>
      </c>
      <c r="J36">
        <v>14056.9529472009</v>
      </c>
      <c r="K36">
        <v>82.930266703945804</v>
      </c>
      <c r="L36">
        <v>2.0688726598479201</v>
      </c>
    </row>
    <row r="37" spans="1:12" x14ac:dyDescent="0.2">
      <c r="A37">
        <v>2.0831332376851499E-2</v>
      </c>
      <c r="B37">
        <v>0.117678464996451</v>
      </c>
      <c r="C37">
        <v>16.052553427645801</v>
      </c>
      <c r="D37">
        <v>2.8326151491436202E-2</v>
      </c>
      <c r="E37">
        <v>1.7717524467234201E-2</v>
      </c>
      <c r="G37">
        <f t="shared" si="0"/>
        <v>136.410289071411</v>
      </c>
      <c r="H37">
        <f t="shared" si="1"/>
        <v>1.2496142569372861</v>
      </c>
      <c r="I37">
        <v>169.07127397308599</v>
      </c>
      <c r="J37">
        <v>14052.4261044575</v>
      </c>
      <c r="K37">
        <v>83.115397277331098</v>
      </c>
      <c r="L37">
        <v>2.05894728125197</v>
      </c>
    </row>
    <row r="38" spans="1:12" x14ac:dyDescent="0.2">
      <c r="A38">
        <v>2.3475624482354601E-2</v>
      </c>
      <c r="B38">
        <v>9.6444563747670506E-2</v>
      </c>
      <c r="C38">
        <v>13.5240630375287</v>
      </c>
      <c r="D38">
        <v>3.1871100850486E-2</v>
      </c>
      <c r="E38">
        <v>1.7748158859013E-2</v>
      </c>
      <c r="G38">
        <f t="shared" si="0"/>
        <v>140.22628660451954</v>
      </c>
      <c r="H38">
        <f t="shared" si="1"/>
        <v>1.1847740585248387</v>
      </c>
      <c r="I38">
        <v>165.36225811439201</v>
      </c>
      <c r="J38">
        <v>12046.394244790299</v>
      </c>
      <c r="K38">
        <v>72.848510791725204</v>
      </c>
      <c r="L38">
        <v>2.3015405092214798</v>
      </c>
    </row>
    <row r="39" spans="1:12" x14ac:dyDescent="0.2">
      <c r="A39">
        <v>2.8037148406510198E-2</v>
      </c>
      <c r="B39">
        <v>0.19484053092149101</v>
      </c>
      <c r="C39">
        <v>15.325925545306101</v>
      </c>
      <c r="D39">
        <v>2.5703594223732001E-2</v>
      </c>
      <c r="E39">
        <v>1.77624772637032E-2</v>
      </c>
      <c r="G39">
        <f t="shared" si="0"/>
        <v>78.658816380876758</v>
      </c>
      <c r="H39">
        <f t="shared" si="1"/>
        <v>1.9071405786927518</v>
      </c>
      <c r="I39">
        <v>148.29428549569599</v>
      </c>
      <c r="J39">
        <v>8202.6706459736106</v>
      </c>
      <c r="K39">
        <v>55.313464160503202</v>
      </c>
      <c r="L39">
        <v>2.7303411370975601</v>
      </c>
    </row>
    <row r="40" spans="1:12" x14ac:dyDescent="0.2">
      <c r="A40">
        <v>3.7277053709086003E-2</v>
      </c>
      <c r="B40">
        <v>0.13787575672187999</v>
      </c>
      <c r="C40">
        <v>18.8887606605449</v>
      </c>
      <c r="D40">
        <v>4.9976193838026303E-2</v>
      </c>
      <c r="E40">
        <v>1.7785132626766498E-2</v>
      </c>
      <c r="G40">
        <f t="shared" si="0"/>
        <v>136.99841879125205</v>
      </c>
      <c r="H40">
        <f t="shared" si="1"/>
        <v>1.1743003667408405</v>
      </c>
      <c r="I40">
        <v>160.815129144042</v>
      </c>
      <c r="J40">
        <v>10769.8128869016</v>
      </c>
      <c r="K40">
        <v>66.970147300351798</v>
      </c>
      <c r="L40">
        <v>2.43769546870762</v>
      </c>
    </row>
    <row r="41" spans="1:12" x14ac:dyDescent="0.2">
      <c r="A41">
        <v>2.7250950623214799E-2</v>
      </c>
      <c r="B41">
        <v>0.17915435142757299</v>
      </c>
      <c r="C41">
        <v>14.602281957388399</v>
      </c>
      <c r="D41">
        <v>2.54977883663744E-2</v>
      </c>
      <c r="E41">
        <v>1.7798386310279399E-2</v>
      </c>
      <c r="G41">
        <f t="shared" si="0"/>
        <v>81.506711062453235</v>
      </c>
      <c r="H41">
        <f t="shared" si="1"/>
        <v>1.855306441312252</v>
      </c>
      <c r="I41">
        <v>149.40917447184199</v>
      </c>
      <c r="J41">
        <v>8383.5170656479204</v>
      </c>
      <c r="K41">
        <v>56.111126343368703</v>
      </c>
      <c r="L41">
        <v>2.7110528197328199</v>
      </c>
    </row>
    <row r="42" spans="1:12" x14ac:dyDescent="0.2">
      <c r="A42">
        <v>3.7991649570958297E-2</v>
      </c>
      <c r="B42">
        <v>0.177483619528225</v>
      </c>
      <c r="C42">
        <v>18.486483011999098</v>
      </c>
      <c r="D42">
        <v>4.0874715896355197E-2</v>
      </c>
      <c r="E42">
        <v>1.78582572174441E-2</v>
      </c>
      <c r="G42">
        <f t="shared" si="0"/>
        <v>104.15881229568465</v>
      </c>
      <c r="H42">
        <f t="shared" si="1"/>
        <v>1.5311729371287857</v>
      </c>
      <c r="I42">
        <v>159.31351683287099</v>
      </c>
      <c r="J42">
        <v>9609.7851127369704</v>
      </c>
      <c r="K42">
        <v>60.319960941030303</v>
      </c>
      <c r="L42">
        <v>2.6856645605556699</v>
      </c>
    </row>
    <row r="43" spans="1:12" x14ac:dyDescent="0.2">
      <c r="A43">
        <v>3.8623137994565702E-2</v>
      </c>
      <c r="B43">
        <v>0.13758680468120499</v>
      </c>
      <c r="C43">
        <v>18.218477864028198</v>
      </c>
      <c r="D43">
        <v>5.0248442427254798E-2</v>
      </c>
      <c r="E43">
        <v>1.8036940284890699E-2</v>
      </c>
      <c r="G43">
        <f t="shared" si="0"/>
        <v>132.41442670495371</v>
      </c>
      <c r="H43">
        <f t="shared" si="1"/>
        <v>1.2003318278718587</v>
      </c>
      <c r="I43">
        <v>158.884330730729</v>
      </c>
      <c r="J43">
        <v>10129.018373977</v>
      </c>
      <c r="K43">
        <v>63.750895556486697</v>
      </c>
      <c r="L43">
        <v>2.5319850708378402</v>
      </c>
    </row>
    <row r="44" spans="1:12" x14ac:dyDescent="0.2">
      <c r="A44">
        <v>3.0171189253247001E-2</v>
      </c>
      <c r="B44">
        <v>0.109145714594594</v>
      </c>
      <c r="C44">
        <v>15.7413434309707</v>
      </c>
      <c r="D44">
        <v>4.1761032381592698E-2</v>
      </c>
      <c r="E44">
        <v>1.8049873464306601E-2</v>
      </c>
      <c r="G44">
        <f t="shared" si="0"/>
        <v>144.22319272396214</v>
      </c>
      <c r="H44">
        <f t="shared" si="1"/>
        <v>1.1320199292610114</v>
      </c>
      <c r="I44">
        <v>163.10317142429901</v>
      </c>
      <c r="J44">
        <v>11266.103701226701</v>
      </c>
      <c r="K44">
        <v>69.073480318288205</v>
      </c>
      <c r="L44">
        <v>2.3959869638173998</v>
      </c>
    </row>
    <row r="45" spans="1:12" x14ac:dyDescent="0.2">
      <c r="A45">
        <v>2.64016779011613E-2</v>
      </c>
      <c r="B45">
        <v>0.16910745035497399</v>
      </c>
      <c r="C45">
        <v>13.665299789809501</v>
      </c>
      <c r="D45">
        <v>2.4265798126071301E-2</v>
      </c>
      <c r="E45">
        <v>1.8136439575562099E-2</v>
      </c>
      <c r="G45">
        <f t="shared" si="0"/>
        <v>80.808384025213712</v>
      </c>
      <c r="H45">
        <f t="shared" si="1"/>
        <v>1.8821864658033041</v>
      </c>
      <c r="I45">
        <v>149.83817061150401</v>
      </c>
      <c r="J45">
        <v>8299.6319710038097</v>
      </c>
      <c r="K45">
        <v>55.390638694614601</v>
      </c>
      <c r="L45">
        <v>2.7548521989748198</v>
      </c>
    </row>
    <row r="46" spans="1:12" x14ac:dyDescent="0.2">
      <c r="A46">
        <v>2.99101115124886E-2</v>
      </c>
      <c r="B46">
        <v>0.14565138647478801</v>
      </c>
      <c r="C46">
        <v>13.5251623990962</v>
      </c>
      <c r="D46">
        <v>3.0530956078428501E-2</v>
      </c>
      <c r="E46">
        <v>1.82651243610421E-2</v>
      </c>
      <c r="G46">
        <f t="shared" si="0"/>
        <v>92.859825961473973</v>
      </c>
      <c r="H46">
        <f t="shared" si="1"/>
        <v>1.6255224378897299</v>
      </c>
      <c r="I46">
        <v>150.15230556817301</v>
      </c>
      <c r="J46">
        <v>8347.9452076828293</v>
      </c>
      <c r="K46">
        <v>55.596516990494401</v>
      </c>
      <c r="L46">
        <v>2.7502176667115101</v>
      </c>
    </row>
    <row r="47" spans="1:12" x14ac:dyDescent="0.2">
      <c r="A47">
        <v>3.7793957117569499E-2</v>
      </c>
      <c r="B47">
        <v>0.12722979698669801</v>
      </c>
      <c r="C47">
        <v>17.267881298040798</v>
      </c>
      <c r="D47">
        <v>5.0220497441477698E-2</v>
      </c>
      <c r="E47">
        <v>1.8276516678691901E-2</v>
      </c>
      <c r="G47">
        <f t="shared" si="0"/>
        <v>135.72199050074857</v>
      </c>
      <c r="H47">
        <f t="shared" si="1"/>
        <v>1.1604160395140186</v>
      </c>
      <c r="I47">
        <v>157.43954582328601</v>
      </c>
      <c r="J47">
        <v>9886.6395130908004</v>
      </c>
      <c r="K47">
        <v>62.796417897367299</v>
      </c>
      <c r="L47">
        <v>2.54771313904901</v>
      </c>
    </row>
    <row r="48" spans="1:12" x14ac:dyDescent="0.2">
      <c r="A48">
        <v>2.73941428284998E-2</v>
      </c>
      <c r="B48">
        <v>0.133803568052171</v>
      </c>
      <c r="C48">
        <v>12.5175000059757</v>
      </c>
      <c r="D48">
        <v>2.7878192459208199E-2</v>
      </c>
      <c r="E48">
        <v>1.8325719878224001E-2</v>
      </c>
      <c r="G48">
        <f t="shared" si="0"/>
        <v>93.551316965591184</v>
      </c>
      <c r="H48">
        <f t="shared" si="1"/>
        <v>1.631292817023513</v>
      </c>
      <c r="I48">
        <v>151.344718106296</v>
      </c>
      <c r="J48">
        <v>8516.1491717511199</v>
      </c>
      <c r="K48">
        <v>56.269880299158402</v>
      </c>
      <c r="L48">
        <v>2.73828561392054</v>
      </c>
    </row>
    <row r="49" spans="1:12" x14ac:dyDescent="0.2">
      <c r="A49">
        <v>4.0500662682906002E-2</v>
      </c>
      <c r="B49">
        <v>0.13340395110356601</v>
      </c>
      <c r="C49">
        <v>18.2915843197665</v>
      </c>
      <c r="D49">
        <v>5.4192288205819103E-2</v>
      </c>
      <c r="E49">
        <v>1.84310136966684E-2</v>
      </c>
      <c r="G49">
        <f t="shared" si="0"/>
        <v>137.11426212231243</v>
      </c>
      <c r="H49">
        <f t="shared" si="1"/>
        <v>1.1466007573646306</v>
      </c>
      <c r="I49">
        <v>157.17581174869599</v>
      </c>
      <c r="J49">
        <v>9817.1444112056397</v>
      </c>
      <c r="K49">
        <v>62.459638680931498</v>
      </c>
      <c r="L49">
        <v>2.5573826192613298</v>
      </c>
    </row>
    <row r="50" spans="1:12" x14ac:dyDescent="0.2">
      <c r="A50">
        <v>2.7944314977676601E-2</v>
      </c>
      <c r="B50">
        <v>0.18988328998374299</v>
      </c>
      <c r="C50">
        <v>14.3638957911727</v>
      </c>
      <c r="D50">
        <v>2.5003028771334802E-2</v>
      </c>
      <c r="E50">
        <v>1.8445216614061899E-2</v>
      </c>
      <c r="G50">
        <f t="shared" si="0"/>
        <v>75.645918039457172</v>
      </c>
      <c r="H50">
        <f t="shared" si="1"/>
        <v>1.9485191319028934</v>
      </c>
      <c r="I50">
        <v>145.493445630623</v>
      </c>
      <c r="J50">
        <v>7717.4874763975204</v>
      </c>
      <c r="K50">
        <v>53.043540504158301</v>
      </c>
      <c r="L50">
        <v>2.79561006459579</v>
      </c>
    </row>
    <row r="51" spans="1:12" x14ac:dyDescent="0.2">
      <c r="A51">
        <v>2.4657474153961599E-2</v>
      </c>
      <c r="B51">
        <v>8.8939911636348304E-2</v>
      </c>
      <c r="C51">
        <v>10.904999532731299</v>
      </c>
      <c r="D51">
        <v>2.9810088450499501E-2</v>
      </c>
      <c r="E51">
        <v>1.85098570521211E-2</v>
      </c>
      <c r="G51">
        <f t="shared" si="0"/>
        <v>122.61086538200024</v>
      </c>
      <c r="H51">
        <f t="shared" si="1"/>
        <v>1.2952203943072174</v>
      </c>
      <c r="I51">
        <v>157.770452220469</v>
      </c>
      <c r="J51">
        <v>9597.9026045343508</v>
      </c>
      <c r="K51">
        <v>60.834601596515697</v>
      </c>
      <c r="L51">
        <v>2.6367761798493601</v>
      </c>
    </row>
    <row r="52" spans="1:12" s="1" customFormat="1" x14ac:dyDescent="0.2">
      <c r="A52" s="1">
        <f>AVERAGE(A2:A51)</f>
        <v>2.7327536340008618E-2</v>
      </c>
      <c r="B52" s="1">
        <f>AVERAGE(B2:B51)</f>
        <v>0.15357802088630298</v>
      </c>
      <c r="C52" s="1">
        <f>AVERAGE(C2:C51)</f>
        <v>16.695546571541833</v>
      </c>
      <c r="D52" s="1">
        <f>AVERAGE(D2:D51)</f>
        <v>3.1703036848581917E-2</v>
      </c>
      <c r="E52" s="1">
        <f>AVERAGE(E2:E51)</f>
        <v>1.6872326908388559E-2</v>
      </c>
      <c r="G52" s="1">
        <f t="shared" ref="G52:L52" si="2">AVERAGE(G2:G51)</f>
        <v>111.0000049622266</v>
      </c>
      <c r="H52" s="1">
        <f t="shared" si="2"/>
        <v>1.4941248621484857</v>
      </c>
      <c r="I52" s="1">
        <f t="shared" si="2"/>
        <v>160.36030842101604</v>
      </c>
      <c r="J52" s="1">
        <f t="shared" si="2"/>
        <v>10994.02431619341</v>
      </c>
      <c r="K52" s="1">
        <f t="shared" si="2"/>
        <v>68.28957095885589</v>
      </c>
      <c r="L52" s="1">
        <f t="shared" si="2"/>
        <v>2.4065805151636983</v>
      </c>
    </row>
    <row r="53" spans="1:12" s="1" customFormat="1" x14ac:dyDescent="0.2">
      <c r="A53" s="1">
        <f>STDEV(A2:A51)</f>
        <v>6.0353110742504797E-3</v>
      </c>
      <c r="B53" s="1">
        <f>STDEV(B2:B51)</f>
        <v>2.7083281302867471E-2</v>
      </c>
      <c r="C53" s="1">
        <f>STDEV(C2:C51)</f>
        <v>2.2200246871940155</v>
      </c>
      <c r="D53" s="1">
        <f>STDEV(D2:D51)</f>
        <v>8.9230395705313485E-3</v>
      </c>
      <c r="E53" s="1">
        <f>STDEV(E2:E51)</f>
        <v>9.9863056867396439E-4</v>
      </c>
      <c r="G53" s="1">
        <f t="shared" ref="G53:L53" si="3">STDEV(G2:G51)</f>
        <v>18.334924202060247</v>
      </c>
      <c r="H53" s="1">
        <f t="shared" si="3"/>
        <v>0.22567847504418032</v>
      </c>
      <c r="I53" s="1">
        <f t="shared" si="3"/>
        <v>5.7816282221521726</v>
      </c>
      <c r="J53" s="1">
        <f t="shared" si="3"/>
        <v>1655.8857403067946</v>
      </c>
      <c r="K53" s="1">
        <f t="shared" si="3"/>
        <v>7.9778379614353172</v>
      </c>
      <c r="L53" s="1">
        <f t="shared" si="3"/>
        <v>0.20349281698444888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FA67D-8FA8-8149-880A-312E8370A168}">
  <dimension ref="A1:L53"/>
  <sheetViews>
    <sheetView workbookViewId="0">
      <selection activeCell="H1" sqref="H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33</v>
      </c>
      <c r="F1" s="12"/>
      <c r="G1" s="12" t="s">
        <v>4</v>
      </c>
      <c r="H1" s="12" t="s">
        <v>40</v>
      </c>
      <c r="I1" s="12" t="s">
        <v>7</v>
      </c>
      <c r="J1" s="12" t="s">
        <v>9</v>
      </c>
      <c r="K1" s="12" t="s">
        <v>31</v>
      </c>
      <c r="L1" s="12" t="s">
        <v>32</v>
      </c>
    </row>
    <row r="2" spans="1:12" x14ac:dyDescent="0.2">
      <c r="A2">
        <v>2.2638756093533399E-2</v>
      </c>
      <c r="B2">
        <v>0.111544638004796</v>
      </c>
      <c r="C2">
        <v>19.616284532075401</v>
      </c>
      <c r="D2">
        <v>1.97339124229844E-2</v>
      </c>
      <c r="E2">
        <v>1.54718223754849E-2</v>
      </c>
      <c r="G2">
        <f>C2/B2</f>
        <v>175.86039887665399</v>
      </c>
      <c r="H2">
        <f>2*A2*B2/(A2+B2)/D2</f>
        <v>1.9073012135706295</v>
      </c>
      <c r="I2">
        <v>323.95399497986</v>
      </c>
      <c r="J2">
        <v>35628.410561345001</v>
      </c>
      <c r="K2">
        <v>109.979846254281</v>
      </c>
      <c r="L2">
        <v>2.9726046247485498</v>
      </c>
    </row>
    <row r="3" spans="1:12" x14ac:dyDescent="0.2">
      <c r="A3">
        <v>2.0629257022604298E-2</v>
      </c>
      <c r="B3">
        <v>0.119504353089724</v>
      </c>
      <c r="C3">
        <v>19.0529521793638</v>
      </c>
      <c r="D3">
        <v>1.6082208225548501E-2</v>
      </c>
      <c r="E3">
        <v>1.5601534086612599E-2</v>
      </c>
      <c r="G3">
        <f t="shared" ref="G3:G51" si="0">C3/B3</f>
        <v>159.43312261653617</v>
      </c>
      <c r="H3">
        <f t="shared" ref="H3:H51" si="1">2*A3*B3/(A3+B3)/D3</f>
        <v>2.1878085562536622</v>
      </c>
      <c r="I3">
        <v>326.78778644612299</v>
      </c>
      <c r="J3">
        <v>36212.642649073401</v>
      </c>
      <c r="K3">
        <v>110.81394149669001</v>
      </c>
      <c r="L3">
        <v>2.9758315018314301</v>
      </c>
    </row>
    <row r="4" spans="1:12" x14ac:dyDescent="0.2">
      <c r="A4">
        <v>2.0767892560658599E-2</v>
      </c>
      <c r="B4">
        <v>9.7787946406007298E-2</v>
      </c>
      <c r="C4">
        <v>19.350132017912699</v>
      </c>
      <c r="D4">
        <v>2.0276439894118901E-2</v>
      </c>
      <c r="E4">
        <v>1.5657639032703102E-2</v>
      </c>
      <c r="G4">
        <f t="shared" si="0"/>
        <v>197.87849861958023</v>
      </c>
      <c r="H4">
        <f t="shared" si="1"/>
        <v>1.6896357778397477</v>
      </c>
      <c r="I4">
        <v>323.66106202048599</v>
      </c>
      <c r="J4">
        <v>38521.846018793403</v>
      </c>
      <c r="K4">
        <v>119.019092931096</v>
      </c>
      <c r="L4">
        <v>2.74244661590012</v>
      </c>
    </row>
    <row r="5" spans="1:12" x14ac:dyDescent="0.2">
      <c r="A5">
        <v>2.1638951278153799E-2</v>
      </c>
      <c r="B5">
        <v>0.10756116684152001</v>
      </c>
      <c r="C5">
        <v>18.4578206743533</v>
      </c>
      <c r="D5">
        <v>1.8202581681569699E-2</v>
      </c>
      <c r="E5">
        <v>1.57881559898514E-2</v>
      </c>
      <c r="G5">
        <f t="shared" si="0"/>
        <v>171.60301637066604</v>
      </c>
      <c r="H5">
        <f t="shared" si="1"/>
        <v>1.979364652332863</v>
      </c>
      <c r="I5">
        <v>324.54127617246502</v>
      </c>
      <c r="J5">
        <v>35464.984481611304</v>
      </c>
      <c r="K5">
        <v>109.27726944280801</v>
      </c>
      <c r="L5">
        <v>2.9973167761114201</v>
      </c>
    </row>
    <row r="6" spans="1:12" x14ac:dyDescent="0.2">
      <c r="A6">
        <v>1.9625876266375498E-2</v>
      </c>
      <c r="B6">
        <v>0.105185648100352</v>
      </c>
      <c r="C6">
        <v>17.877122985485101</v>
      </c>
      <c r="D6">
        <v>1.61026177819369E-2</v>
      </c>
      <c r="E6">
        <v>1.5833476917437399E-2</v>
      </c>
      <c r="G6">
        <f t="shared" si="0"/>
        <v>169.95781561786353</v>
      </c>
      <c r="H6">
        <f t="shared" si="1"/>
        <v>2.0543023711726001</v>
      </c>
      <c r="I6">
        <v>326.83543746665498</v>
      </c>
      <c r="J6">
        <v>37254.680735931397</v>
      </c>
      <c r="K6">
        <v>113.986050670323</v>
      </c>
      <c r="L6">
        <v>2.89270609537733</v>
      </c>
    </row>
    <row r="7" spans="1:12" x14ac:dyDescent="0.2">
      <c r="A7">
        <v>1.8308940813692699E-2</v>
      </c>
      <c r="B7">
        <v>0.11490225552153201</v>
      </c>
      <c r="C7">
        <v>17.872485531407001</v>
      </c>
      <c r="D7">
        <v>1.35366058745133E-2</v>
      </c>
      <c r="E7">
        <v>1.59894769327408E-2</v>
      </c>
      <c r="G7">
        <f t="shared" si="0"/>
        <v>155.54512355118914</v>
      </c>
      <c r="H7">
        <f t="shared" si="1"/>
        <v>2.3333036336571333</v>
      </c>
      <c r="I7">
        <v>327.35062175734799</v>
      </c>
      <c r="J7">
        <v>37766.701317403102</v>
      </c>
      <c r="K7">
        <v>115.370794515851</v>
      </c>
      <c r="L7">
        <v>2.8621871793675302</v>
      </c>
    </row>
    <row r="8" spans="1:12" x14ac:dyDescent="0.2">
      <c r="A8">
        <v>2.06710613882439E-2</v>
      </c>
      <c r="B8">
        <v>8.86894090858074E-2</v>
      </c>
      <c r="C8">
        <v>18.9580685074231</v>
      </c>
      <c r="D8">
        <v>2.18766105245249E-2</v>
      </c>
      <c r="E8">
        <v>1.6064046728897202E-2</v>
      </c>
      <c r="G8">
        <f t="shared" si="0"/>
        <v>213.75797519499858</v>
      </c>
      <c r="H8">
        <f t="shared" si="1"/>
        <v>1.5325834407802912</v>
      </c>
      <c r="I8">
        <v>319.44724943838702</v>
      </c>
      <c r="J8">
        <v>38505.437378526498</v>
      </c>
      <c r="K8">
        <v>120.537702065747</v>
      </c>
      <c r="L8">
        <v>2.67235561599376</v>
      </c>
    </row>
    <row r="9" spans="1:12" x14ac:dyDescent="0.2">
      <c r="A9">
        <v>1.5445472389811201E-2</v>
      </c>
      <c r="B9">
        <v>0.12712969456953599</v>
      </c>
      <c r="C9">
        <v>18.127536903749998</v>
      </c>
      <c r="D9">
        <v>9.9013516709228703E-3</v>
      </c>
      <c r="E9">
        <v>1.7014314462804402E-2</v>
      </c>
      <c r="G9">
        <f t="shared" si="0"/>
        <v>142.5908947955098</v>
      </c>
      <c r="H9">
        <f t="shared" si="1"/>
        <v>2.7818891461817681</v>
      </c>
      <c r="I9">
        <v>324.63261119440801</v>
      </c>
      <c r="J9">
        <v>40475.557725788</v>
      </c>
      <c r="K9">
        <v>124.681120534588</v>
      </c>
      <c r="L9">
        <v>2.6247547709079999</v>
      </c>
    </row>
    <row r="10" spans="1:12" x14ac:dyDescent="0.2">
      <c r="A10">
        <v>2.04524590891156E-2</v>
      </c>
      <c r="B10">
        <v>9.0817816757245498E-2</v>
      </c>
      <c r="C10">
        <v>15.4991692511057</v>
      </c>
      <c r="D10">
        <v>1.6363742858725199E-2</v>
      </c>
      <c r="E10">
        <v>1.7050619408314701E-2</v>
      </c>
      <c r="G10">
        <f t="shared" si="0"/>
        <v>170.66220929462244</v>
      </c>
      <c r="H10">
        <f t="shared" si="1"/>
        <v>2.0402565208907162</v>
      </c>
      <c r="I10">
        <v>326.56077092857402</v>
      </c>
      <c r="J10">
        <v>34511.686540627401</v>
      </c>
      <c r="K10">
        <v>105.68227911299201</v>
      </c>
      <c r="L10">
        <v>3.1195420437502102</v>
      </c>
    </row>
    <row r="11" spans="1:12" x14ac:dyDescent="0.2">
      <c r="A11">
        <v>2.2728603550702199E-2</v>
      </c>
      <c r="B11">
        <v>9.1026634766932193E-2</v>
      </c>
      <c r="C11">
        <v>16.656114450586099</v>
      </c>
      <c r="D11">
        <v>1.9621092367883598E-2</v>
      </c>
      <c r="E11">
        <v>1.70936437404853E-2</v>
      </c>
      <c r="G11">
        <f t="shared" si="0"/>
        <v>182.98066816633397</v>
      </c>
      <c r="H11">
        <f t="shared" si="1"/>
        <v>1.8538587856232269</v>
      </c>
      <c r="I11">
        <v>327.08149441668201</v>
      </c>
      <c r="J11">
        <v>34038.701846018201</v>
      </c>
      <c r="K11">
        <v>104.067953788468</v>
      </c>
      <c r="L11">
        <v>3.1734548168868302</v>
      </c>
    </row>
    <row r="12" spans="1:12" x14ac:dyDescent="0.2">
      <c r="A12">
        <v>2.3616251040270299E-2</v>
      </c>
      <c r="B12">
        <v>8.2166077931484893E-2</v>
      </c>
      <c r="C12">
        <v>18.407738765434399</v>
      </c>
      <c r="D12">
        <v>2.50786018628124E-2</v>
      </c>
      <c r="E12">
        <v>1.71375694082063E-2</v>
      </c>
      <c r="G12">
        <f t="shared" si="0"/>
        <v>224.0308802470029</v>
      </c>
      <c r="H12">
        <f t="shared" si="1"/>
        <v>1.4629081659748029</v>
      </c>
      <c r="I12">
        <v>322.91134790958898</v>
      </c>
      <c r="J12">
        <v>36019.283598587303</v>
      </c>
      <c r="K12">
        <v>111.545425181751</v>
      </c>
      <c r="L12">
        <v>2.92107382443626</v>
      </c>
    </row>
    <row r="13" spans="1:12" x14ac:dyDescent="0.2">
      <c r="A13">
        <v>2.47118809405735E-2</v>
      </c>
      <c r="B13">
        <v>0.11736426098149499</v>
      </c>
      <c r="C13">
        <v>18.633438421410599</v>
      </c>
      <c r="D13">
        <v>1.90835370858249E-2</v>
      </c>
      <c r="E13">
        <v>1.72903185106844E-2</v>
      </c>
      <c r="G13">
        <f t="shared" si="0"/>
        <v>158.7658650562164</v>
      </c>
      <c r="H13">
        <f t="shared" si="1"/>
        <v>2.1393982610895668</v>
      </c>
      <c r="I13">
        <v>326.84823759644701</v>
      </c>
      <c r="J13">
        <v>32559.156761983599</v>
      </c>
      <c r="K13">
        <v>99.615518815138103</v>
      </c>
      <c r="L13">
        <v>3.3143691938501898</v>
      </c>
    </row>
    <row r="14" spans="1:12" x14ac:dyDescent="0.2">
      <c r="A14">
        <v>2.1033283220452899E-2</v>
      </c>
      <c r="B14">
        <v>0.15530113521805</v>
      </c>
      <c r="C14">
        <v>19.439631975539601</v>
      </c>
      <c r="D14">
        <v>1.2501236718970399E-2</v>
      </c>
      <c r="E14">
        <v>1.7520373876976199E-2</v>
      </c>
      <c r="G14">
        <f t="shared" si="0"/>
        <v>125.17379186086087</v>
      </c>
      <c r="H14">
        <f t="shared" si="1"/>
        <v>2.9636139274074456</v>
      </c>
      <c r="I14">
        <v>328.65509078344502</v>
      </c>
      <c r="J14">
        <v>33244.605730173302</v>
      </c>
      <c r="K14">
        <v>101.15347871510301</v>
      </c>
      <c r="L14">
        <v>3.2815144815722301</v>
      </c>
    </row>
    <row r="15" spans="1:12" x14ac:dyDescent="0.2">
      <c r="A15">
        <v>2.238571029523E-2</v>
      </c>
      <c r="B15">
        <v>0.10932588382494</v>
      </c>
      <c r="C15">
        <v>16.634244198990199</v>
      </c>
      <c r="D15">
        <v>1.6253628324098601E-2</v>
      </c>
      <c r="E15">
        <v>1.75691237780191E-2</v>
      </c>
      <c r="G15">
        <f t="shared" si="0"/>
        <v>152.15284447758114</v>
      </c>
      <c r="H15">
        <f t="shared" si="1"/>
        <v>2.286385942178466</v>
      </c>
      <c r="I15">
        <v>326.42023025266701</v>
      </c>
      <c r="J15">
        <v>32478.401083226301</v>
      </c>
      <c r="K15">
        <v>99.498738353582596</v>
      </c>
      <c r="L15">
        <v>3.3139534141128899</v>
      </c>
    </row>
    <row r="16" spans="1:12" x14ac:dyDescent="0.2">
      <c r="A16">
        <v>2.7849158731545001E-2</v>
      </c>
      <c r="B16">
        <v>9.1303490696067496E-2</v>
      </c>
      <c r="C16">
        <v>19.055641824223802</v>
      </c>
      <c r="D16">
        <v>2.72260299565001E-2</v>
      </c>
      <c r="E16">
        <v>1.7615974396739301E-2</v>
      </c>
      <c r="G16">
        <f t="shared" si="0"/>
        <v>208.70660780820006</v>
      </c>
      <c r="H16">
        <f t="shared" si="1"/>
        <v>1.5676223124135882</v>
      </c>
      <c r="I16">
        <v>323.91336611479801</v>
      </c>
      <c r="J16">
        <v>32872.939784276903</v>
      </c>
      <c r="K16">
        <v>101.486827106191</v>
      </c>
      <c r="L16">
        <v>3.2234410762367598</v>
      </c>
    </row>
    <row r="17" spans="1:12" x14ac:dyDescent="0.2">
      <c r="A17">
        <v>1.7927751401789701E-2</v>
      </c>
      <c r="B17">
        <v>0.138792112015413</v>
      </c>
      <c r="C17">
        <v>16.288465045870598</v>
      </c>
      <c r="D17">
        <v>9.0043936798751695E-3</v>
      </c>
      <c r="E17">
        <v>1.7686734857603401E-2</v>
      </c>
      <c r="G17">
        <f t="shared" si="0"/>
        <v>117.35872312442186</v>
      </c>
      <c r="H17">
        <f t="shared" si="1"/>
        <v>3.5264853383395933</v>
      </c>
      <c r="I17">
        <v>326.78693877693701</v>
      </c>
      <c r="J17">
        <v>34344.556946352699</v>
      </c>
      <c r="K17">
        <v>105.097703950145</v>
      </c>
      <c r="L17">
        <v>3.1392329165439099</v>
      </c>
    </row>
    <row r="18" spans="1:12" x14ac:dyDescent="0.2">
      <c r="A18">
        <v>1.5346719014062701E-2</v>
      </c>
      <c r="B18">
        <v>9.2097574478063104E-2</v>
      </c>
      <c r="C18">
        <v>19.311527772879199</v>
      </c>
      <c r="D18">
        <v>1.61183511653189E-2</v>
      </c>
      <c r="E18">
        <v>1.7718903193645798E-2</v>
      </c>
      <c r="G18">
        <f t="shared" si="0"/>
        <v>209.68551975795029</v>
      </c>
      <c r="H18">
        <f t="shared" si="1"/>
        <v>1.6322615936214773</v>
      </c>
      <c r="I18">
        <v>319.84095816192098</v>
      </c>
      <c r="J18">
        <v>45595.726259956202</v>
      </c>
      <c r="K18">
        <v>142.55749645695201</v>
      </c>
      <c r="L18">
        <v>2.2594420371031698</v>
      </c>
    </row>
    <row r="19" spans="1:12" x14ac:dyDescent="0.2">
      <c r="A19">
        <v>1.9338945326670302E-2</v>
      </c>
      <c r="B19">
        <v>0.11797930770027699</v>
      </c>
      <c r="C19">
        <v>15.370198832153401</v>
      </c>
      <c r="D19">
        <v>1.13610272159828E-2</v>
      </c>
      <c r="E19">
        <v>1.7862749467381901E-2</v>
      </c>
      <c r="G19">
        <f t="shared" si="0"/>
        <v>130.27876779206863</v>
      </c>
      <c r="H19">
        <f t="shared" si="1"/>
        <v>2.9249790161937201</v>
      </c>
      <c r="I19">
        <v>327.09896836662</v>
      </c>
      <c r="J19">
        <v>33187.951309494798</v>
      </c>
      <c r="K19">
        <v>101.46149795341699</v>
      </c>
      <c r="L19">
        <v>3.2559634788473</v>
      </c>
    </row>
    <row r="20" spans="1:12" x14ac:dyDescent="0.2">
      <c r="A20">
        <v>2.8188503490041799E-2</v>
      </c>
      <c r="B20">
        <v>0.114858454762318</v>
      </c>
      <c r="C20">
        <v>19.465239423849098</v>
      </c>
      <c r="D20">
        <v>2.3196436557675702E-2</v>
      </c>
      <c r="E20">
        <v>1.7868430305808099E-2</v>
      </c>
      <c r="G20">
        <f t="shared" si="0"/>
        <v>169.47154185670905</v>
      </c>
      <c r="H20">
        <f t="shared" si="1"/>
        <v>1.9514844002341576</v>
      </c>
      <c r="I20">
        <v>324.51524414573998</v>
      </c>
      <c r="J20">
        <v>31286.895597072798</v>
      </c>
      <c r="K20">
        <v>96.411173778393703</v>
      </c>
      <c r="L20">
        <v>3.4012289262835602</v>
      </c>
    </row>
    <row r="21" spans="1:12" x14ac:dyDescent="0.2">
      <c r="A21">
        <v>1.60541285628958E-2</v>
      </c>
      <c r="B21">
        <v>0.13620599367192299</v>
      </c>
      <c r="C21">
        <v>15.328159608995</v>
      </c>
      <c r="D21">
        <v>6.77439776391244E-3</v>
      </c>
      <c r="E21">
        <v>1.8031874204658901E-2</v>
      </c>
      <c r="G21">
        <f t="shared" si="0"/>
        <v>112.53660133279944</v>
      </c>
      <c r="H21">
        <f t="shared" si="1"/>
        <v>4.2399045914721718</v>
      </c>
      <c r="I21">
        <v>329.34979869158099</v>
      </c>
      <c r="J21">
        <v>36915.140455438901</v>
      </c>
      <c r="K21">
        <v>112.084903655909</v>
      </c>
      <c r="L21">
        <v>2.9648474981961299</v>
      </c>
    </row>
    <row r="22" spans="1:12" x14ac:dyDescent="0.2">
      <c r="A22">
        <v>2.0579532132373499E-2</v>
      </c>
      <c r="B22">
        <v>0.112009260817114</v>
      </c>
      <c r="C22">
        <v>15.8758690442295</v>
      </c>
      <c r="D22">
        <v>1.3350517638079099E-2</v>
      </c>
      <c r="E22">
        <v>1.8041396051859199E-2</v>
      </c>
      <c r="G22">
        <f t="shared" si="0"/>
        <v>141.73711109611938</v>
      </c>
      <c r="H22">
        <f t="shared" si="1"/>
        <v>2.6044408712793201</v>
      </c>
      <c r="I22">
        <v>331.82193326633802</v>
      </c>
      <c r="J22">
        <v>33656.746680704098</v>
      </c>
      <c r="K22">
        <v>101.430144624254</v>
      </c>
      <c r="L22">
        <v>3.3040073227794999</v>
      </c>
    </row>
    <row r="23" spans="1:12" x14ac:dyDescent="0.2">
      <c r="A23">
        <v>1.5201022607405201E-2</v>
      </c>
      <c r="B23">
        <v>0.105858066761052</v>
      </c>
      <c r="C23">
        <v>14.414608848166001</v>
      </c>
      <c r="D23">
        <v>8.5563238302439094E-3</v>
      </c>
      <c r="E23">
        <v>1.8063133929767002E-2</v>
      </c>
      <c r="G23">
        <f t="shared" si="0"/>
        <v>136.16920551461951</v>
      </c>
      <c r="H23">
        <f t="shared" si="1"/>
        <v>3.1070063677110165</v>
      </c>
      <c r="I23">
        <v>325.21914608203002</v>
      </c>
      <c r="J23">
        <v>38686.729321810199</v>
      </c>
      <c r="K23">
        <v>118.95587879088799</v>
      </c>
      <c r="L23">
        <v>2.7571253710769001</v>
      </c>
    </row>
    <row r="24" spans="1:12" x14ac:dyDescent="0.2">
      <c r="A24">
        <v>1.9670628655741301E-2</v>
      </c>
      <c r="B24">
        <v>6.5336674790228005E-2</v>
      </c>
      <c r="C24">
        <v>15.0441673668786</v>
      </c>
      <c r="D24">
        <v>2.11927349309151E-2</v>
      </c>
      <c r="E24">
        <v>1.82541450939981E-2</v>
      </c>
      <c r="G24">
        <f t="shared" si="0"/>
        <v>230.2560914705237</v>
      </c>
      <c r="H24">
        <f t="shared" si="1"/>
        <v>1.4267964406793849</v>
      </c>
      <c r="I24">
        <v>318.76975163724398</v>
      </c>
      <c r="J24">
        <v>35945.394995450202</v>
      </c>
      <c r="K24">
        <v>112.76287919675499</v>
      </c>
      <c r="L24">
        <v>2.8521970257768601</v>
      </c>
    </row>
    <row r="25" spans="1:12" x14ac:dyDescent="0.2">
      <c r="A25">
        <v>2.3901488441559701E-2</v>
      </c>
      <c r="B25">
        <v>0.14848028829881299</v>
      </c>
      <c r="C25">
        <v>19.831658081840001</v>
      </c>
      <c r="D25">
        <v>1.67645038101558E-2</v>
      </c>
      <c r="E25">
        <v>1.8338907958319401E-2</v>
      </c>
      <c r="G25">
        <f t="shared" si="0"/>
        <v>133.56424821811544</v>
      </c>
      <c r="H25">
        <f t="shared" si="1"/>
        <v>2.4560753607544816</v>
      </c>
      <c r="I25">
        <v>310.07414086733201</v>
      </c>
      <c r="J25">
        <v>29660.564605641601</v>
      </c>
      <c r="K25">
        <v>95.656363096502602</v>
      </c>
      <c r="L25">
        <v>3.27578760395865</v>
      </c>
    </row>
    <row r="26" spans="1:12" x14ac:dyDescent="0.2">
      <c r="A26">
        <v>2.9238395211854899E-2</v>
      </c>
      <c r="B26">
        <v>0.12612579123568601</v>
      </c>
      <c r="C26">
        <v>19.9581802896796</v>
      </c>
      <c r="D26">
        <v>2.3578417545082799E-2</v>
      </c>
      <c r="E26">
        <v>1.8425901780107501E-2</v>
      </c>
      <c r="G26">
        <f t="shared" si="0"/>
        <v>158.24027817105687</v>
      </c>
      <c r="H26">
        <f t="shared" si="1"/>
        <v>2.0133619745672307</v>
      </c>
      <c r="I26">
        <v>313.06806581183997</v>
      </c>
      <c r="J26">
        <v>29035.8359497079</v>
      </c>
      <c r="K26">
        <v>92.746080231508103</v>
      </c>
      <c r="L26">
        <v>3.4123317859668498</v>
      </c>
    </row>
    <row r="27" spans="1:12" x14ac:dyDescent="0.2">
      <c r="A27">
        <v>1.5441299479822E-2</v>
      </c>
      <c r="B27">
        <v>8.6344410370810407E-2</v>
      </c>
      <c r="C27">
        <v>12.569758338845499</v>
      </c>
      <c r="D27">
        <v>9.3424842196300692E-3</v>
      </c>
      <c r="E27">
        <v>1.8456893779846099E-2</v>
      </c>
      <c r="G27">
        <f t="shared" si="0"/>
        <v>145.57697811432195</v>
      </c>
      <c r="H27">
        <f t="shared" si="1"/>
        <v>2.804134800218566</v>
      </c>
      <c r="I27">
        <v>324.35314599689798</v>
      </c>
      <c r="J27">
        <v>37311.562177168802</v>
      </c>
      <c r="K27">
        <v>115.03376069466501</v>
      </c>
      <c r="L27">
        <v>2.8443606877561698</v>
      </c>
    </row>
    <row r="28" spans="1:12" x14ac:dyDescent="0.2">
      <c r="A28">
        <v>1.5972447366706801E-2</v>
      </c>
      <c r="B28">
        <v>6.9506429971821201E-2</v>
      </c>
      <c r="C28">
        <v>12.4913726453777</v>
      </c>
      <c r="D28">
        <v>1.2889816034014101E-2</v>
      </c>
      <c r="E28">
        <v>1.8551961925803499E-2</v>
      </c>
      <c r="G28">
        <f t="shared" si="0"/>
        <v>179.71535367939143</v>
      </c>
      <c r="H28">
        <f t="shared" si="1"/>
        <v>2.0152128106952913</v>
      </c>
      <c r="I28">
        <v>320.08040480478098</v>
      </c>
      <c r="J28">
        <v>36880.626278326199</v>
      </c>
      <c r="K28">
        <v>115.22300560954299</v>
      </c>
      <c r="L28">
        <v>2.8022411343204801</v>
      </c>
    </row>
    <row r="29" spans="1:12" x14ac:dyDescent="0.2">
      <c r="A29">
        <v>1.7790159046109401E-2</v>
      </c>
      <c r="B29">
        <v>6.26803555346616E-2</v>
      </c>
      <c r="C29">
        <v>14.9233775324411</v>
      </c>
      <c r="D29">
        <v>1.9872159889765099E-2</v>
      </c>
      <c r="E29">
        <v>1.8563698546291599E-2</v>
      </c>
      <c r="G29">
        <f t="shared" si="0"/>
        <v>238.08699560085654</v>
      </c>
      <c r="H29">
        <f t="shared" si="1"/>
        <v>1.3946313589807444</v>
      </c>
      <c r="I29">
        <v>319.58777062963298</v>
      </c>
      <c r="J29">
        <v>38585.820708308602</v>
      </c>
      <c r="K29">
        <v>120.736224143649</v>
      </c>
      <c r="L29">
        <v>2.6690984529979702</v>
      </c>
    </row>
    <row r="30" spans="1:12" x14ac:dyDescent="0.2">
      <c r="A30">
        <v>1.8285052146267199E-2</v>
      </c>
      <c r="B30">
        <v>6.7696502272787701E-2</v>
      </c>
      <c r="C30">
        <v>17.676340869094499</v>
      </c>
      <c r="D30">
        <v>2.3240904930752801E-2</v>
      </c>
      <c r="E30">
        <v>1.89963362200831E-2</v>
      </c>
      <c r="G30">
        <f t="shared" si="0"/>
        <v>261.11158295692252</v>
      </c>
      <c r="H30">
        <f t="shared" si="1"/>
        <v>1.2388938660812907</v>
      </c>
      <c r="I30">
        <v>316.59101013945798</v>
      </c>
      <c r="J30">
        <v>41378.742881247701</v>
      </c>
      <c r="K30">
        <v>130.70094082273701</v>
      </c>
      <c r="L30">
        <v>2.4409307143896899</v>
      </c>
    </row>
    <row r="31" spans="1:12" x14ac:dyDescent="0.2">
      <c r="A31">
        <v>2.24756815592791E-2</v>
      </c>
      <c r="B31">
        <v>0.15598887003034501</v>
      </c>
      <c r="C31">
        <v>19.0250646111793</v>
      </c>
      <c r="D31">
        <v>1.3190802151218799E-2</v>
      </c>
      <c r="E31">
        <v>1.9050897547793301E-2</v>
      </c>
      <c r="G31">
        <f t="shared" si="0"/>
        <v>121.96424403534877</v>
      </c>
      <c r="H31">
        <f t="shared" si="1"/>
        <v>2.9786076907666517</v>
      </c>
      <c r="I31">
        <v>326.55633470100099</v>
      </c>
      <c r="J31">
        <v>31285.163419010001</v>
      </c>
      <c r="K31">
        <v>95.803266066343696</v>
      </c>
      <c r="L31">
        <v>3.4445684020260998</v>
      </c>
    </row>
    <row r="32" spans="1:12" x14ac:dyDescent="0.2">
      <c r="A32">
        <v>1.7230212533231998E-2</v>
      </c>
      <c r="B32">
        <v>0.16001794452422299</v>
      </c>
      <c r="C32">
        <v>14.102888127513699</v>
      </c>
      <c r="D32">
        <v>4.6592571417895497E-3</v>
      </c>
      <c r="E32">
        <v>1.9242130638504201E-2</v>
      </c>
      <c r="G32">
        <f t="shared" si="0"/>
        <v>88.133166373592871</v>
      </c>
      <c r="H32">
        <f t="shared" si="1"/>
        <v>6.6771465731232356</v>
      </c>
      <c r="I32">
        <v>326.97853336035803</v>
      </c>
      <c r="J32">
        <v>32760.849470280398</v>
      </c>
      <c r="K32">
        <v>100.19266137626001</v>
      </c>
      <c r="L32">
        <v>3.2963984313321002</v>
      </c>
    </row>
    <row r="33" spans="1:12" x14ac:dyDescent="0.2">
      <c r="A33">
        <v>1.8487471114748799E-2</v>
      </c>
      <c r="B33">
        <v>0.14829249746175199</v>
      </c>
      <c r="C33">
        <v>14.6266344764962</v>
      </c>
      <c r="D33">
        <v>6.9398667307739503E-3</v>
      </c>
      <c r="E33">
        <v>1.9397587171112202E-2</v>
      </c>
      <c r="G33">
        <f t="shared" si="0"/>
        <v>98.633678216045567</v>
      </c>
      <c r="H33">
        <f t="shared" si="1"/>
        <v>4.7373084754195771</v>
      </c>
      <c r="I33">
        <v>327.233262263759</v>
      </c>
      <c r="J33">
        <v>31714.835137882499</v>
      </c>
      <c r="K33">
        <v>96.918127816479497</v>
      </c>
      <c r="L33">
        <v>3.4115893388771701</v>
      </c>
    </row>
    <row r="34" spans="1:12" x14ac:dyDescent="0.2">
      <c r="A34">
        <v>1.70599818832167E-2</v>
      </c>
      <c r="B34">
        <v>0.17380022038354501</v>
      </c>
      <c r="C34">
        <v>14.3748700035691</v>
      </c>
      <c r="D34">
        <v>3.9979335670007696E-3</v>
      </c>
      <c r="E34">
        <v>1.9453525314414501E-2</v>
      </c>
      <c r="G34">
        <f t="shared" si="0"/>
        <v>82.709158664162885</v>
      </c>
      <c r="H34">
        <f t="shared" si="1"/>
        <v>7.7715551114877748</v>
      </c>
      <c r="I34">
        <v>322.85246168923697</v>
      </c>
      <c r="J34">
        <v>32170.116420313399</v>
      </c>
      <c r="K34">
        <v>99.643398263070594</v>
      </c>
      <c r="L34">
        <v>3.2729251766877101</v>
      </c>
    </row>
    <row r="35" spans="1:12" x14ac:dyDescent="0.2">
      <c r="A35">
        <v>1.9756577015474001E-2</v>
      </c>
      <c r="B35">
        <v>0.199008972988165</v>
      </c>
      <c r="C35">
        <v>19.206581981777401</v>
      </c>
      <c r="D35">
        <v>8.0491360915912209E-3</v>
      </c>
      <c r="E35">
        <v>1.9454254259723799E-2</v>
      </c>
      <c r="G35">
        <f t="shared" si="0"/>
        <v>96.511135620601436</v>
      </c>
      <c r="H35">
        <f t="shared" si="1"/>
        <v>4.4656651264013707</v>
      </c>
      <c r="I35">
        <v>325.66720410356402</v>
      </c>
      <c r="J35">
        <v>31191.567273292399</v>
      </c>
      <c r="K35">
        <v>95.777428246577102</v>
      </c>
      <c r="L35">
        <v>3.43612619722381</v>
      </c>
    </row>
    <row r="36" spans="1:12" x14ac:dyDescent="0.2">
      <c r="A36">
        <v>2.6128915063062998E-2</v>
      </c>
      <c r="B36">
        <v>7.2277802872755897E-2</v>
      </c>
      <c r="C36">
        <v>15.2309605245974</v>
      </c>
      <c r="D36">
        <v>2.4770282526403401E-2</v>
      </c>
      <c r="E36">
        <v>1.9640794679167899E-2</v>
      </c>
      <c r="G36">
        <f t="shared" si="0"/>
        <v>210.72805092610938</v>
      </c>
      <c r="H36">
        <f t="shared" si="1"/>
        <v>1.5495322070054238</v>
      </c>
      <c r="I36">
        <v>321.40347468419901</v>
      </c>
      <c r="J36">
        <v>29911.136916220999</v>
      </c>
      <c r="K36">
        <v>93.064136738443196</v>
      </c>
      <c r="L36">
        <v>3.4910822614599102</v>
      </c>
    </row>
    <row r="37" spans="1:12" x14ac:dyDescent="0.2">
      <c r="A37">
        <v>3.3499823684119197E-2</v>
      </c>
      <c r="B37">
        <v>0.109373547794429</v>
      </c>
      <c r="C37">
        <v>19.9435330025936</v>
      </c>
      <c r="D37">
        <v>2.89676970039217E-2</v>
      </c>
      <c r="E37">
        <v>1.9675062191000001E-2</v>
      </c>
      <c r="G37">
        <f t="shared" si="0"/>
        <v>182.343294194663</v>
      </c>
      <c r="H37">
        <f t="shared" si="1"/>
        <v>1.7705963078643103</v>
      </c>
      <c r="I37">
        <v>320.55751378151803</v>
      </c>
      <c r="J37">
        <v>28929.8818404706</v>
      </c>
      <c r="K37">
        <v>90.248646800362593</v>
      </c>
      <c r="L37">
        <v>3.5917352842174002</v>
      </c>
    </row>
    <row r="38" spans="1:12" x14ac:dyDescent="0.2">
      <c r="A38">
        <v>2.21402781360708E-2</v>
      </c>
      <c r="B38">
        <v>0.14069372837087701</v>
      </c>
      <c r="C38">
        <v>17.1663337513688</v>
      </c>
      <c r="D38">
        <v>1.2596358772240799E-2</v>
      </c>
      <c r="E38">
        <v>1.9822469747153099E-2</v>
      </c>
      <c r="G38">
        <f t="shared" si="0"/>
        <v>122.01207509489923</v>
      </c>
      <c r="H38">
        <f t="shared" si="1"/>
        <v>3.0373698384797545</v>
      </c>
      <c r="I38">
        <v>328.78492164445902</v>
      </c>
      <c r="J38">
        <v>31023.053582117402</v>
      </c>
      <c r="K38">
        <v>94.356679822638199</v>
      </c>
      <c r="L38">
        <v>3.5218146389641798</v>
      </c>
    </row>
    <row r="39" spans="1:12" x14ac:dyDescent="0.2">
      <c r="A39">
        <v>3.2149313342357003E-2</v>
      </c>
      <c r="B39">
        <v>9.09517825634093E-2</v>
      </c>
      <c r="C39">
        <v>18.5545223997112</v>
      </c>
      <c r="D39">
        <v>2.9656633662665299E-2</v>
      </c>
      <c r="E39">
        <v>1.98401325864919E-2</v>
      </c>
      <c r="G39">
        <f t="shared" si="0"/>
        <v>204.00394447217624</v>
      </c>
      <c r="H39">
        <f t="shared" si="1"/>
        <v>1.6018769072877426</v>
      </c>
      <c r="I39">
        <v>324.64379157754598</v>
      </c>
      <c r="J39">
        <v>29593.245411622702</v>
      </c>
      <c r="K39">
        <v>91.156049120236901</v>
      </c>
      <c r="L39">
        <v>3.6009096976352999</v>
      </c>
    </row>
    <row r="40" spans="1:12" x14ac:dyDescent="0.2">
      <c r="A40">
        <v>2.3829257945783899E-2</v>
      </c>
      <c r="B40">
        <v>6.7105762702957497E-2</v>
      </c>
      <c r="C40">
        <v>19.676960815684101</v>
      </c>
      <c r="D40">
        <v>3.2300133660887999E-2</v>
      </c>
      <c r="E40">
        <v>1.9914594313273599E-2</v>
      </c>
      <c r="G40">
        <f t="shared" si="0"/>
        <v>293.22311561801075</v>
      </c>
      <c r="H40">
        <f t="shared" si="1"/>
        <v>1.0888419424229823</v>
      </c>
      <c r="I40">
        <v>317.720152299468</v>
      </c>
      <c r="J40">
        <v>37877.996733942004</v>
      </c>
      <c r="K40">
        <v>119.218112102124</v>
      </c>
      <c r="L40">
        <v>2.6875759276632798</v>
      </c>
    </row>
    <row r="41" spans="1:12" x14ac:dyDescent="0.2">
      <c r="A41">
        <v>3.1831676636985197E-2</v>
      </c>
      <c r="B41">
        <v>0.118049123425985</v>
      </c>
      <c r="C41">
        <v>19.735793379660599</v>
      </c>
      <c r="D41">
        <v>2.5512239925395301E-2</v>
      </c>
      <c r="E41">
        <v>2.0071322287296401E-2</v>
      </c>
      <c r="G41">
        <f t="shared" si="0"/>
        <v>167.1828879952221</v>
      </c>
      <c r="H41">
        <f t="shared" si="1"/>
        <v>1.9654304645376457</v>
      </c>
      <c r="I41">
        <v>324.45657931713203</v>
      </c>
      <c r="J41">
        <v>29345.417121967999</v>
      </c>
      <c r="K41">
        <v>90.4448206404996</v>
      </c>
      <c r="L41">
        <v>3.62744960517279</v>
      </c>
    </row>
    <row r="42" spans="1:12" x14ac:dyDescent="0.2">
      <c r="A42">
        <v>3.0379661686468301E-2</v>
      </c>
      <c r="B42">
        <v>8.8976813053970705E-2</v>
      </c>
      <c r="C42">
        <v>17.3203103937836</v>
      </c>
      <c r="D42">
        <v>2.6910676690155799E-2</v>
      </c>
      <c r="E42">
        <v>2.0169833169954E-2</v>
      </c>
      <c r="G42">
        <f t="shared" si="0"/>
        <v>194.66094366942107</v>
      </c>
      <c r="H42">
        <f t="shared" si="1"/>
        <v>1.6831358614863676</v>
      </c>
      <c r="I42">
        <v>324.226580178598</v>
      </c>
      <c r="J42">
        <v>29181.539455113001</v>
      </c>
      <c r="K42">
        <v>90.003538386762003</v>
      </c>
      <c r="L42">
        <v>3.6428504535368198</v>
      </c>
    </row>
    <row r="43" spans="1:12" x14ac:dyDescent="0.2">
      <c r="A43">
        <v>1.77911512383369E-2</v>
      </c>
      <c r="B43">
        <v>0.123091016928336</v>
      </c>
      <c r="C43">
        <v>11.614195920423199</v>
      </c>
      <c r="D43">
        <v>5.5036772269955302E-3</v>
      </c>
      <c r="E43">
        <v>2.02100814551428E-2</v>
      </c>
      <c r="G43">
        <f t="shared" si="0"/>
        <v>94.354537075479868</v>
      </c>
      <c r="H43">
        <f t="shared" si="1"/>
        <v>5.6487379005235958</v>
      </c>
      <c r="I43">
        <v>326.81545851265003</v>
      </c>
      <c r="J43">
        <v>31150.259481718102</v>
      </c>
      <c r="K43">
        <v>95.314522830358499</v>
      </c>
      <c r="L43">
        <v>3.4651657953090198</v>
      </c>
    </row>
    <row r="44" spans="1:12" x14ac:dyDescent="0.2">
      <c r="A44">
        <v>1.27003122581348E-2</v>
      </c>
      <c r="B44">
        <v>0.108809537966419</v>
      </c>
      <c r="C44">
        <v>16.278476688250301</v>
      </c>
      <c r="D44">
        <v>7.9406160553679994E-3</v>
      </c>
      <c r="E44">
        <v>2.04354581152425E-2</v>
      </c>
      <c r="G44">
        <f t="shared" si="0"/>
        <v>149.60523675115866</v>
      </c>
      <c r="H44">
        <f t="shared" si="1"/>
        <v>2.8644792308304035</v>
      </c>
      <c r="I44">
        <v>318.382716962514</v>
      </c>
      <c r="J44">
        <v>44586.1290974683</v>
      </c>
      <c r="K44">
        <v>140.03941395700099</v>
      </c>
      <c r="L44">
        <v>2.2898738415351501</v>
      </c>
    </row>
    <row r="45" spans="1:12" x14ac:dyDescent="0.2">
      <c r="A45">
        <v>2.94464755925892E-2</v>
      </c>
      <c r="B45">
        <v>0.12848024456179799</v>
      </c>
      <c r="C45">
        <v>19.9307294758271</v>
      </c>
      <c r="D45">
        <v>2.47318388471389E-2</v>
      </c>
      <c r="E45">
        <v>2.0436082827388E-2</v>
      </c>
      <c r="G45">
        <f t="shared" si="0"/>
        <v>155.12680213058417</v>
      </c>
      <c r="H45">
        <f t="shared" si="1"/>
        <v>1.9372588272892866</v>
      </c>
      <c r="I45">
        <v>296.23837961934203</v>
      </c>
      <c r="J45">
        <v>26864.799822017001</v>
      </c>
      <c r="K45">
        <v>90.686425764742296</v>
      </c>
      <c r="L45">
        <v>3.3030458856327898</v>
      </c>
    </row>
    <row r="46" spans="1:12" x14ac:dyDescent="0.2">
      <c r="A46">
        <v>3.29949693339451E-2</v>
      </c>
      <c r="B46">
        <v>0.119705995881011</v>
      </c>
      <c r="C46">
        <v>19.772196207081201</v>
      </c>
      <c r="D46">
        <v>2.65359987103552E-2</v>
      </c>
      <c r="E46">
        <v>2.0465745225261098E-2</v>
      </c>
      <c r="G46">
        <f t="shared" si="0"/>
        <v>165.17298119916208</v>
      </c>
      <c r="H46">
        <f t="shared" si="1"/>
        <v>1.9494693395048488</v>
      </c>
      <c r="I46">
        <v>318.60671644188102</v>
      </c>
      <c r="J46">
        <v>28075.470832737599</v>
      </c>
      <c r="K46">
        <v>88.119519720981799</v>
      </c>
      <c r="L46">
        <v>3.6571220486784699</v>
      </c>
    </row>
    <row r="47" spans="1:12" x14ac:dyDescent="0.2">
      <c r="A47">
        <v>1.7902321376227801E-2</v>
      </c>
      <c r="B47">
        <v>0.137567551338479</v>
      </c>
      <c r="C47">
        <v>11.9914860138199</v>
      </c>
      <c r="D47">
        <v>4.5847234441123699E-3</v>
      </c>
      <c r="E47">
        <v>2.0594237003391299E-2</v>
      </c>
      <c r="G47">
        <f t="shared" si="0"/>
        <v>87.167983271835439</v>
      </c>
      <c r="H47">
        <f t="shared" si="1"/>
        <v>6.9102850942733696</v>
      </c>
      <c r="I47">
        <v>330.21301634918001</v>
      </c>
      <c r="J47">
        <v>31466.4474740511</v>
      </c>
      <c r="K47">
        <v>95.2913601709066</v>
      </c>
      <c r="L47">
        <v>3.5020495594787899</v>
      </c>
    </row>
    <row r="48" spans="1:12" x14ac:dyDescent="0.2">
      <c r="A48">
        <v>1.6403541763584099E-2</v>
      </c>
      <c r="B48">
        <v>5.8255320504305999E-2</v>
      </c>
      <c r="C48">
        <v>15.7340176505214</v>
      </c>
      <c r="D48">
        <v>2.1204982521505301E-2</v>
      </c>
      <c r="E48">
        <v>2.0616191804618499E-2</v>
      </c>
      <c r="G48">
        <f t="shared" si="0"/>
        <v>270.08722146431938</v>
      </c>
      <c r="H48">
        <f t="shared" si="1"/>
        <v>1.2072130849255127</v>
      </c>
      <c r="I48">
        <v>315.90654038863403</v>
      </c>
      <c r="J48">
        <v>41883.720530885097</v>
      </c>
      <c r="K48">
        <v>132.58263181053201</v>
      </c>
      <c r="L48">
        <v>2.4008224796986402</v>
      </c>
    </row>
    <row r="49" spans="1:12" x14ac:dyDescent="0.2">
      <c r="A49">
        <v>3.11923988099185E-2</v>
      </c>
      <c r="B49">
        <v>9.31667590820901E-2</v>
      </c>
      <c r="C49">
        <v>17.4827112514213</v>
      </c>
      <c r="D49">
        <v>2.68542303404283E-2</v>
      </c>
      <c r="E49">
        <v>2.0634087078951001E-2</v>
      </c>
      <c r="G49">
        <f t="shared" si="0"/>
        <v>187.64966629371662</v>
      </c>
      <c r="H49">
        <f t="shared" si="1"/>
        <v>1.7404008093707029</v>
      </c>
      <c r="I49">
        <v>323.187957559003</v>
      </c>
      <c r="J49">
        <v>28544.968270360299</v>
      </c>
      <c r="K49">
        <v>88.323118491037704</v>
      </c>
      <c r="L49">
        <v>3.7010583582418999</v>
      </c>
    </row>
    <row r="50" spans="1:12" x14ac:dyDescent="0.2">
      <c r="A50">
        <v>1.62933805533792E-2</v>
      </c>
      <c r="B50">
        <v>5.12568274510199E-2</v>
      </c>
      <c r="C50">
        <v>13.676067527988</v>
      </c>
      <c r="D50">
        <v>2.0145033918190201E-2</v>
      </c>
      <c r="E50">
        <v>2.0691810793289502E-2</v>
      </c>
      <c r="G50">
        <f t="shared" si="0"/>
        <v>266.81455345742188</v>
      </c>
      <c r="H50">
        <f t="shared" si="1"/>
        <v>1.2274342149750987</v>
      </c>
      <c r="I50">
        <v>314.97450448869</v>
      </c>
      <c r="J50">
        <v>38878.525686199697</v>
      </c>
      <c r="K50">
        <v>123.433881574995</v>
      </c>
      <c r="L50">
        <v>2.57260899055755</v>
      </c>
    </row>
    <row r="51" spans="1:12" x14ac:dyDescent="0.2">
      <c r="A51">
        <v>1.2576705598860601E-2</v>
      </c>
      <c r="B51">
        <v>0.16786585667100801</v>
      </c>
      <c r="C51">
        <v>17.471302699304001</v>
      </c>
      <c r="D51">
        <v>3.3376745861878202E-3</v>
      </c>
      <c r="E51">
        <v>2.0714553035109599E-2</v>
      </c>
      <c r="G51">
        <f t="shared" si="0"/>
        <v>104.07895355125815</v>
      </c>
      <c r="H51">
        <f t="shared" si="1"/>
        <v>7.0109405476645801</v>
      </c>
      <c r="I51">
        <v>321.62924454553001</v>
      </c>
      <c r="J51">
        <v>43585.798721102103</v>
      </c>
      <c r="K51">
        <v>135.51565804499501</v>
      </c>
      <c r="L51">
        <v>2.3910171441747399</v>
      </c>
    </row>
    <row r="52" spans="1:12" s="1" customFormat="1" x14ac:dyDescent="0.2">
      <c r="A52" s="1">
        <f>AVERAGE(A2:A51)</f>
        <v>2.1554194693800745E-2</v>
      </c>
      <c r="B52" s="1">
        <f>AVERAGE(B2:B51)</f>
        <v>0.11132635622066674</v>
      </c>
      <c r="C52" s="1">
        <f>AVERAGE(C2:C51)</f>
        <v>17.102058856438639</v>
      </c>
      <c r="D52" s="1">
        <f>AVERAGE(D2:D51)</f>
        <v>1.6909449200733291E-2</v>
      </c>
      <c r="E52" s="1">
        <f>AVERAGE(E2:E51)</f>
        <v>1.8481800164108192E-2</v>
      </c>
      <c r="G52" s="1">
        <f t="shared" ref="G52:L52" si="2">AVERAGE(G2:G51)</f>
        <v>166.30104682629761</v>
      </c>
      <c r="H52" s="1">
        <f t="shared" si="2"/>
        <v>2.6787837410767037</v>
      </c>
      <c r="I52" s="1">
        <f t="shared" si="2"/>
        <v>322.87586398649103</v>
      </c>
      <c r="J52" s="1">
        <f t="shared" si="2"/>
        <v>34560.965061576368</v>
      </c>
      <c r="K52" s="1">
        <f t="shared" si="2"/>
        <v>107.07414979470551</v>
      </c>
      <c r="L52" s="1">
        <f t="shared" si="2"/>
        <v>3.0954827301036856</v>
      </c>
    </row>
    <row r="53" spans="1:12" s="1" customFormat="1" x14ac:dyDescent="0.2">
      <c r="A53" s="1">
        <f>STDEV(A2:A51)</f>
        <v>5.5145851390857922E-3</v>
      </c>
      <c r="B53" s="1">
        <f>STDEV(B2:B51)</f>
        <v>3.2293858159353123E-2</v>
      </c>
      <c r="C53" s="1">
        <f>STDEV(C2:C51)</f>
        <v>2.3719102348386487</v>
      </c>
      <c r="D53" s="1">
        <f>STDEV(D2:D51)</f>
        <v>7.7625454352315479E-3</v>
      </c>
      <c r="E53" s="1">
        <f>STDEV(E2:E51)</f>
        <v>1.5776892136633875E-3</v>
      </c>
      <c r="G53" s="1">
        <f t="shared" ref="G53:L53" si="3">STDEV(G2:G51)</f>
        <v>50.615829845096883</v>
      </c>
      <c r="H53" s="1">
        <f t="shared" si="3"/>
        <v>1.6184841425062622</v>
      </c>
      <c r="I53" s="1">
        <f t="shared" si="3"/>
        <v>5.9553066631528626</v>
      </c>
      <c r="J53" s="1">
        <f t="shared" si="3"/>
        <v>4525.1651149168847</v>
      </c>
      <c r="K53" s="1">
        <f t="shared" si="3"/>
        <v>14.269894072284046</v>
      </c>
      <c r="L53" s="1">
        <f t="shared" si="3"/>
        <v>0.39685398226607332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ACFB3-1E5E-284B-A728-24945AE650DE}">
  <dimension ref="A1:L53"/>
  <sheetViews>
    <sheetView topLeftCell="A21" workbookViewId="0">
      <selection activeCell="H52" sqref="H52:H5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33</v>
      </c>
      <c r="F1" s="12"/>
      <c r="G1" s="12" t="s">
        <v>4</v>
      </c>
      <c r="H1" s="12" t="s">
        <v>40</v>
      </c>
      <c r="I1" s="12"/>
      <c r="J1" s="12"/>
      <c r="K1" s="12"/>
      <c r="L1" s="12"/>
    </row>
    <row r="2" spans="1:12" x14ac:dyDescent="0.2">
      <c r="A2">
        <v>1.6808208696245899E-2</v>
      </c>
      <c r="B2">
        <v>0.19748908594383199</v>
      </c>
      <c r="C2">
        <v>13.233296848567299</v>
      </c>
      <c r="D2">
        <v>2.87252106150045E-2</v>
      </c>
      <c r="E2">
        <v>4.3408845568388199E-2</v>
      </c>
      <c r="G2">
        <f>C2/B2</f>
        <v>67.007737593818177</v>
      </c>
      <c r="H2">
        <f>2*A2*B2/(A2+B2)/D2</f>
        <v>1.0784862614862005</v>
      </c>
    </row>
    <row r="3" spans="1:12" x14ac:dyDescent="0.2">
      <c r="A3">
        <v>2.1586556166513698E-2</v>
      </c>
      <c r="B3">
        <v>0.19843913119633699</v>
      </c>
      <c r="C3">
        <v>13.184336165888899</v>
      </c>
      <c r="D3">
        <v>3.6437285895035802E-2</v>
      </c>
      <c r="E3">
        <v>4.3578311270148801E-2</v>
      </c>
      <c r="G3">
        <f t="shared" ref="G3:G51" si="0">C3/B3</f>
        <v>66.440203030541539</v>
      </c>
      <c r="H3">
        <f t="shared" ref="H3:H51" si="1">2*A3*B3/(A3+B3)/D3</f>
        <v>1.068615005466897</v>
      </c>
    </row>
    <row r="4" spans="1:12" x14ac:dyDescent="0.2">
      <c r="A4">
        <v>2.0156685655558001E-2</v>
      </c>
      <c r="B4">
        <v>0.19539646659089999</v>
      </c>
      <c r="C4">
        <v>13.643349800754301</v>
      </c>
      <c r="D4">
        <v>3.5054706734478899E-2</v>
      </c>
      <c r="E4">
        <v>4.3646006434847701E-2</v>
      </c>
      <c r="G4">
        <f t="shared" si="0"/>
        <v>69.823933046441795</v>
      </c>
      <c r="H4">
        <f t="shared" si="1"/>
        <v>1.0424737022268986</v>
      </c>
    </row>
    <row r="5" spans="1:12" x14ac:dyDescent="0.2">
      <c r="A5">
        <v>1.6476242895611601E-2</v>
      </c>
      <c r="B5">
        <v>0.19800270786181901</v>
      </c>
      <c r="C5">
        <v>12.5415227459617</v>
      </c>
      <c r="D5">
        <v>2.7349306824320799E-2</v>
      </c>
      <c r="E5">
        <v>4.36652988305226E-2</v>
      </c>
      <c r="G5">
        <f t="shared" si="0"/>
        <v>63.340157725085788</v>
      </c>
      <c r="H5">
        <f t="shared" si="1"/>
        <v>1.1123163249785337</v>
      </c>
    </row>
    <row r="6" spans="1:12" x14ac:dyDescent="0.2">
      <c r="A6">
        <v>2.0820025398140402E-2</v>
      </c>
      <c r="B6">
        <v>0.18825061090432499</v>
      </c>
      <c r="C6">
        <v>13.1837378526034</v>
      </c>
      <c r="D6">
        <v>3.6896887565784103E-2</v>
      </c>
      <c r="E6">
        <v>4.3710351718250197E-2</v>
      </c>
      <c r="G6">
        <f t="shared" si="0"/>
        <v>70.032908734111885</v>
      </c>
      <c r="H6">
        <f t="shared" si="1"/>
        <v>1.0161664944346314</v>
      </c>
    </row>
    <row r="7" spans="1:12" x14ac:dyDescent="0.2">
      <c r="A7">
        <v>1.8140411182344E-2</v>
      </c>
      <c r="B7">
        <v>0.19979329362724599</v>
      </c>
      <c r="C7">
        <v>15.347064092661</v>
      </c>
      <c r="D7">
        <v>3.51281594672214E-2</v>
      </c>
      <c r="E7">
        <v>4.3725114237511603E-2</v>
      </c>
      <c r="G7">
        <f t="shared" si="0"/>
        <v>76.814710914641566</v>
      </c>
      <c r="H7">
        <f t="shared" si="1"/>
        <v>0.94684356393567259</v>
      </c>
    </row>
    <row r="8" spans="1:12" x14ac:dyDescent="0.2">
      <c r="A8">
        <v>1.6232384268353401E-2</v>
      </c>
      <c r="B8">
        <v>0.17094403359952901</v>
      </c>
      <c r="C8">
        <v>11.792167179908599</v>
      </c>
      <c r="D8">
        <v>2.83016343567127E-2</v>
      </c>
      <c r="E8">
        <v>4.37574077934497E-2</v>
      </c>
      <c r="G8">
        <f t="shared" si="0"/>
        <v>68.982619232760925</v>
      </c>
      <c r="H8">
        <f t="shared" si="1"/>
        <v>1.047619589691237</v>
      </c>
    </row>
    <row r="9" spans="1:12" x14ac:dyDescent="0.2">
      <c r="A9">
        <v>1.49055640506086E-2</v>
      </c>
      <c r="B9">
        <v>0.18950402076683401</v>
      </c>
      <c r="C9">
        <v>12.224700056532299</v>
      </c>
      <c r="D9">
        <v>2.42222393491053E-2</v>
      </c>
      <c r="E9">
        <v>4.3821748812448297E-2</v>
      </c>
      <c r="G9">
        <f t="shared" si="0"/>
        <v>64.508921800522572</v>
      </c>
      <c r="H9">
        <f t="shared" si="1"/>
        <v>1.1409885660914052</v>
      </c>
    </row>
    <row r="10" spans="1:12" x14ac:dyDescent="0.2">
      <c r="A10">
        <v>1.4637247631006E-2</v>
      </c>
      <c r="B10">
        <v>0.195487222617032</v>
      </c>
      <c r="C10">
        <v>12.3977208735361</v>
      </c>
      <c r="D10">
        <v>2.3822721984952298E-2</v>
      </c>
      <c r="E10">
        <v>4.3847757903715603E-2</v>
      </c>
      <c r="G10">
        <f t="shared" si="0"/>
        <v>63.419596982170937</v>
      </c>
      <c r="H10">
        <f t="shared" si="1"/>
        <v>1.1432462310120304</v>
      </c>
    </row>
    <row r="11" spans="1:12" x14ac:dyDescent="0.2">
      <c r="A11">
        <v>2.0382052122043699E-2</v>
      </c>
      <c r="B11">
        <v>0.19460685698857899</v>
      </c>
      <c r="C11">
        <v>14.892408988960099</v>
      </c>
      <c r="D11">
        <v>3.8999210968030898E-2</v>
      </c>
      <c r="E11">
        <v>4.3897840078647103E-2</v>
      </c>
      <c r="G11">
        <f t="shared" si="0"/>
        <v>76.525612814527392</v>
      </c>
      <c r="H11">
        <f t="shared" si="1"/>
        <v>0.94615908895681033</v>
      </c>
    </row>
    <row r="12" spans="1:12" x14ac:dyDescent="0.2">
      <c r="A12">
        <v>1.57957949676494E-2</v>
      </c>
      <c r="B12">
        <v>0.187612561984149</v>
      </c>
      <c r="C12">
        <v>14.2982232236029</v>
      </c>
      <c r="D12">
        <v>3.05588899706726E-2</v>
      </c>
      <c r="E12">
        <v>4.3943280285351403E-2</v>
      </c>
      <c r="G12">
        <f t="shared" si="0"/>
        <v>76.211438468661427</v>
      </c>
      <c r="H12">
        <f t="shared" si="1"/>
        <v>0.9535139058872536</v>
      </c>
    </row>
    <row r="13" spans="1:12" x14ac:dyDescent="0.2">
      <c r="A13">
        <v>2.0726967252534201E-2</v>
      </c>
      <c r="B13">
        <v>0.16234435064585401</v>
      </c>
      <c r="C13">
        <v>10.875959234935401</v>
      </c>
      <c r="D13">
        <v>3.4776076419644197E-2</v>
      </c>
      <c r="E13">
        <v>4.4020328371575497E-2</v>
      </c>
      <c r="G13">
        <f t="shared" si="0"/>
        <v>66.993148770915695</v>
      </c>
      <c r="H13">
        <f t="shared" si="1"/>
        <v>1.0570658627591929</v>
      </c>
    </row>
    <row r="14" spans="1:12" x14ac:dyDescent="0.2">
      <c r="A14">
        <v>1.6678740379133299E-2</v>
      </c>
      <c r="B14">
        <v>0.18569908020642201</v>
      </c>
      <c r="C14">
        <v>14.6700199894939</v>
      </c>
      <c r="D14">
        <v>3.3106737431621298E-2</v>
      </c>
      <c r="E14">
        <v>4.4041769461115703E-2</v>
      </c>
      <c r="G14">
        <f t="shared" si="0"/>
        <v>78.998883425737986</v>
      </c>
      <c r="H14">
        <f t="shared" si="1"/>
        <v>0.92453572559967945</v>
      </c>
    </row>
    <row r="15" spans="1:12" x14ac:dyDescent="0.2">
      <c r="A15">
        <v>1.38834916860702E-2</v>
      </c>
      <c r="B15">
        <v>0.196500057908812</v>
      </c>
      <c r="C15">
        <v>13.6815128624156</v>
      </c>
      <c r="D15">
        <v>2.4691803997268402E-2</v>
      </c>
      <c r="E15">
        <v>4.4086479570666297E-2</v>
      </c>
      <c r="G15">
        <f t="shared" si="0"/>
        <v>69.625999137184252</v>
      </c>
      <c r="H15">
        <f t="shared" si="1"/>
        <v>1.050332451301607</v>
      </c>
    </row>
    <row r="16" spans="1:12" x14ac:dyDescent="0.2">
      <c r="A16">
        <v>1.4987163873992499E-2</v>
      </c>
      <c r="B16">
        <v>0.19066107182678599</v>
      </c>
      <c r="C16">
        <v>15.2011077605894</v>
      </c>
      <c r="D16">
        <v>2.9490294347645302E-2</v>
      </c>
      <c r="E16">
        <v>4.4129875666460601E-2</v>
      </c>
      <c r="G16">
        <f t="shared" si="0"/>
        <v>79.728429169849008</v>
      </c>
      <c r="H16">
        <f t="shared" si="1"/>
        <v>0.94233947990452316</v>
      </c>
    </row>
    <row r="17" spans="1:8" x14ac:dyDescent="0.2">
      <c r="A17">
        <v>2.00404642546376E-2</v>
      </c>
      <c r="B17">
        <v>0.185960836922309</v>
      </c>
      <c r="C17">
        <v>14.8257623245074</v>
      </c>
      <c r="D17">
        <v>3.9671305016271897E-2</v>
      </c>
      <c r="E17">
        <v>4.4181465078462302E-2</v>
      </c>
      <c r="G17">
        <f t="shared" si="0"/>
        <v>79.725186065393586</v>
      </c>
      <c r="H17">
        <f t="shared" si="1"/>
        <v>0.91203775140198529</v>
      </c>
    </row>
    <row r="18" spans="1:8" x14ac:dyDescent="0.2">
      <c r="A18">
        <v>1.9337180641726501E-2</v>
      </c>
      <c r="B18">
        <v>0.15324854768284599</v>
      </c>
      <c r="C18">
        <v>11.045331911575399</v>
      </c>
      <c r="D18">
        <v>3.4886389970543497E-2</v>
      </c>
      <c r="E18">
        <v>4.4183380294801997E-2</v>
      </c>
      <c r="G18">
        <f t="shared" si="0"/>
        <v>72.074626993752375</v>
      </c>
      <c r="H18">
        <f t="shared" si="1"/>
        <v>0.98437053737849489</v>
      </c>
    </row>
    <row r="19" spans="1:8" x14ac:dyDescent="0.2">
      <c r="A19">
        <v>2.31920363077022E-2</v>
      </c>
      <c r="B19">
        <v>0.17927839722205199</v>
      </c>
      <c r="C19">
        <v>13.297972124165399</v>
      </c>
      <c r="D19">
        <v>4.2680267546155698E-2</v>
      </c>
      <c r="E19">
        <v>4.42510628962084E-2</v>
      </c>
      <c r="G19">
        <f t="shared" si="0"/>
        <v>74.174983323253926</v>
      </c>
      <c r="H19">
        <f t="shared" si="1"/>
        <v>0.96229469774286436</v>
      </c>
    </row>
    <row r="20" spans="1:8" x14ac:dyDescent="0.2">
      <c r="A20">
        <v>1.6010495199964399E-2</v>
      </c>
      <c r="B20">
        <v>0.17264465622726899</v>
      </c>
      <c r="C20">
        <v>13.787293999756301</v>
      </c>
      <c r="D20">
        <v>3.2236927589685299E-2</v>
      </c>
      <c r="E20">
        <v>4.4307372045522299E-2</v>
      </c>
      <c r="G20">
        <f t="shared" si="0"/>
        <v>79.859373009534352</v>
      </c>
      <c r="H20">
        <f t="shared" si="1"/>
        <v>0.90900356928158421</v>
      </c>
    </row>
    <row r="21" spans="1:8" x14ac:dyDescent="0.2">
      <c r="A21">
        <v>1.4039496299704499E-2</v>
      </c>
      <c r="B21">
        <v>0.199170503878384</v>
      </c>
      <c r="C21">
        <v>16.093569192117101</v>
      </c>
      <c r="D21">
        <v>2.83564560401771E-2</v>
      </c>
      <c r="E21">
        <v>4.43251255074089E-2</v>
      </c>
      <c r="G21">
        <f t="shared" si="0"/>
        <v>80.802974731359001</v>
      </c>
      <c r="H21">
        <f t="shared" si="1"/>
        <v>0.92501126500175757</v>
      </c>
    </row>
    <row r="22" spans="1:8" x14ac:dyDescent="0.2">
      <c r="A22">
        <v>2.0881537171576099E-2</v>
      </c>
      <c r="B22">
        <v>0.18278691251612</v>
      </c>
      <c r="C22">
        <v>14.697788087813599</v>
      </c>
      <c r="D22">
        <v>4.1774725971923103E-2</v>
      </c>
      <c r="E22">
        <v>4.4365285593836297E-2</v>
      </c>
      <c r="G22">
        <f t="shared" si="0"/>
        <v>80.409411623041663</v>
      </c>
      <c r="H22">
        <f t="shared" si="1"/>
        <v>0.8972225725125591</v>
      </c>
    </row>
    <row r="23" spans="1:8" x14ac:dyDescent="0.2">
      <c r="A23">
        <v>1.6200645897910201E-2</v>
      </c>
      <c r="B23">
        <v>0.14226875088764501</v>
      </c>
      <c r="C23">
        <v>10.487593531378</v>
      </c>
      <c r="D23">
        <v>2.9985296461151799E-2</v>
      </c>
      <c r="E23">
        <v>4.43697779039594E-2</v>
      </c>
      <c r="G23">
        <f t="shared" si="0"/>
        <v>73.716775229582552</v>
      </c>
      <c r="H23">
        <f t="shared" si="1"/>
        <v>0.97010354572335356</v>
      </c>
    </row>
    <row r="24" spans="1:8" x14ac:dyDescent="0.2">
      <c r="A24">
        <v>1.8487200600209999E-2</v>
      </c>
      <c r="B24">
        <v>0.16426649924508199</v>
      </c>
      <c r="C24">
        <v>12.981629995395201</v>
      </c>
      <c r="D24">
        <v>3.6753052396420301E-2</v>
      </c>
      <c r="E24">
        <v>4.4415628921873E-2</v>
      </c>
      <c r="G24">
        <f t="shared" si="0"/>
        <v>79.027860550110674</v>
      </c>
      <c r="H24">
        <f t="shared" si="1"/>
        <v>0.90425425162471362</v>
      </c>
    </row>
    <row r="25" spans="1:8" x14ac:dyDescent="0.2">
      <c r="A25">
        <v>2.3466586788397501E-2</v>
      </c>
      <c r="B25">
        <v>0.164922457465845</v>
      </c>
      <c r="C25">
        <v>11.964038666007999</v>
      </c>
      <c r="D25">
        <v>4.2049631615628399E-2</v>
      </c>
      <c r="E25">
        <v>4.4442551048069698E-2</v>
      </c>
      <c r="G25">
        <f t="shared" si="0"/>
        <v>72.543417372286726</v>
      </c>
      <c r="H25">
        <f t="shared" si="1"/>
        <v>0.97710645198366508</v>
      </c>
    </row>
    <row r="26" spans="1:8" x14ac:dyDescent="0.2">
      <c r="A26">
        <v>2.65157700495143E-2</v>
      </c>
      <c r="B26">
        <v>0.17827162290023099</v>
      </c>
      <c r="C26">
        <v>12.512871104353399</v>
      </c>
      <c r="D26">
        <v>4.6355040523507099E-2</v>
      </c>
      <c r="E26">
        <v>4.44506436109742E-2</v>
      </c>
      <c r="G26">
        <f t="shared" si="0"/>
        <v>70.189920867866775</v>
      </c>
      <c r="H26">
        <f t="shared" si="1"/>
        <v>0.99590124554292003</v>
      </c>
    </row>
    <row r="27" spans="1:8" x14ac:dyDescent="0.2">
      <c r="A27">
        <v>1.4169796409280601E-2</v>
      </c>
      <c r="B27">
        <v>0.16887491916092201</v>
      </c>
      <c r="C27">
        <v>13.220909052366199</v>
      </c>
      <c r="D27">
        <v>2.7920503189028799E-2</v>
      </c>
      <c r="E27">
        <v>4.45019866987015E-2</v>
      </c>
      <c r="G27">
        <f t="shared" si="0"/>
        <v>78.288173981406374</v>
      </c>
      <c r="H27">
        <f t="shared" si="1"/>
        <v>0.93643647981230405</v>
      </c>
    </row>
    <row r="28" spans="1:8" x14ac:dyDescent="0.2">
      <c r="A28">
        <v>2.2586935526237101E-2</v>
      </c>
      <c r="B28">
        <v>0.16489660365115699</v>
      </c>
      <c r="C28">
        <v>12.539338065857001</v>
      </c>
      <c r="D28">
        <v>4.2399312206706598E-2</v>
      </c>
      <c r="E28">
        <v>4.4534914164248603E-2</v>
      </c>
      <c r="G28">
        <f t="shared" si="0"/>
        <v>76.04364060999275</v>
      </c>
      <c r="H28">
        <f t="shared" si="1"/>
        <v>0.93708085182248801</v>
      </c>
    </row>
    <row r="29" spans="1:8" x14ac:dyDescent="0.2">
      <c r="A29">
        <v>2.44983969689756E-2</v>
      </c>
      <c r="B29">
        <v>0.19308374176555501</v>
      </c>
      <c r="C29">
        <v>15.407467179719299</v>
      </c>
      <c r="D29">
        <v>4.83579784914639E-2</v>
      </c>
      <c r="E29">
        <v>4.4535834655715797E-2</v>
      </c>
      <c r="G29">
        <f t="shared" si="0"/>
        <v>79.796812713663186</v>
      </c>
      <c r="H29">
        <f t="shared" si="1"/>
        <v>0.89912896935104458</v>
      </c>
    </row>
    <row r="30" spans="1:8" x14ac:dyDescent="0.2">
      <c r="A30">
        <v>2.4019388840936198E-2</v>
      </c>
      <c r="B30">
        <v>0.16807297468295501</v>
      </c>
      <c r="C30">
        <v>12.590957166077599</v>
      </c>
      <c r="D30">
        <v>4.47354840633837E-2</v>
      </c>
      <c r="E30">
        <v>4.4541060202072102E-2</v>
      </c>
      <c r="G30">
        <f t="shared" si="0"/>
        <v>74.913633139584704</v>
      </c>
      <c r="H30">
        <f t="shared" si="1"/>
        <v>0.93956665186541</v>
      </c>
    </row>
    <row r="31" spans="1:8" x14ac:dyDescent="0.2">
      <c r="A31">
        <v>2.3842679332147398E-2</v>
      </c>
      <c r="B31">
        <v>0.16868792806046001</v>
      </c>
      <c r="C31">
        <v>12.6647858793011</v>
      </c>
      <c r="D31">
        <v>4.4192616117051803E-2</v>
      </c>
      <c r="E31">
        <v>4.4548225366201802E-2</v>
      </c>
      <c r="G31">
        <f t="shared" si="0"/>
        <v>75.078199281467676</v>
      </c>
      <c r="H31">
        <f t="shared" si="1"/>
        <v>0.94540863536471953</v>
      </c>
    </row>
    <row r="32" spans="1:8" x14ac:dyDescent="0.2">
      <c r="A32">
        <v>2.1838820333667699E-2</v>
      </c>
      <c r="B32">
        <v>0.17312640741849999</v>
      </c>
      <c r="C32">
        <v>13.8718171694945</v>
      </c>
      <c r="D32">
        <v>4.3651371932846003E-2</v>
      </c>
      <c r="E32">
        <v>4.4588096189403299E-2</v>
      </c>
      <c r="G32">
        <f t="shared" si="0"/>
        <v>80.125368372960196</v>
      </c>
      <c r="H32">
        <f t="shared" si="1"/>
        <v>0.8885204519060772</v>
      </c>
    </row>
    <row r="33" spans="1:8" x14ac:dyDescent="0.2">
      <c r="A33">
        <v>2.1089569655252698E-2</v>
      </c>
      <c r="B33">
        <v>0.14493243941753101</v>
      </c>
      <c r="C33">
        <v>10.858775843764899</v>
      </c>
      <c r="D33">
        <v>3.9084494331891498E-2</v>
      </c>
      <c r="E33">
        <v>4.4669216350028802E-2</v>
      </c>
      <c r="G33">
        <f t="shared" si="0"/>
        <v>74.923018527841208</v>
      </c>
      <c r="H33">
        <f t="shared" si="1"/>
        <v>0.94209164654970201</v>
      </c>
    </row>
    <row r="34" spans="1:8" x14ac:dyDescent="0.2">
      <c r="A34">
        <v>1.8103754298886301E-2</v>
      </c>
      <c r="B34">
        <v>0.12641874868395001</v>
      </c>
      <c r="C34">
        <v>7.9570007597044201</v>
      </c>
      <c r="D34">
        <v>2.83611593627386E-2</v>
      </c>
      <c r="E34">
        <v>4.468102616189E-2</v>
      </c>
      <c r="G34">
        <f t="shared" si="0"/>
        <v>62.941619360567465</v>
      </c>
      <c r="H34">
        <f t="shared" si="1"/>
        <v>1.1167364074031949</v>
      </c>
    </row>
    <row r="35" spans="1:8" x14ac:dyDescent="0.2">
      <c r="A35">
        <v>2.78625640023751E-2</v>
      </c>
      <c r="B35">
        <v>0.186756790541273</v>
      </c>
      <c r="C35">
        <v>14.024494335814</v>
      </c>
      <c r="D35">
        <v>5.2138262985109901E-2</v>
      </c>
      <c r="E35">
        <v>4.4736875233654397E-2</v>
      </c>
      <c r="G35">
        <f t="shared" si="0"/>
        <v>75.094963321907187</v>
      </c>
      <c r="H35">
        <f t="shared" si="1"/>
        <v>0.93004087033870086</v>
      </c>
    </row>
    <row r="36" spans="1:8" x14ac:dyDescent="0.2">
      <c r="A36">
        <v>1.3273494523118301E-2</v>
      </c>
      <c r="B36">
        <v>0.19530307167358299</v>
      </c>
      <c r="C36">
        <v>16.9638758307842</v>
      </c>
      <c r="D36">
        <v>2.7940838695539399E-2</v>
      </c>
      <c r="E36">
        <v>4.4744714315974703E-2</v>
      </c>
      <c r="G36">
        <f t="shared" si="0"/>
        <v>86.859237212287852</v>
      </c>
      <c r="H36">
        <f t="shared" si="1"/>
        <v>0.88965042987124288</v>
      </c>
    </row>
    <row r="37" spans="1:8" x14ac:dyDescent="0.2">
      <c r="A37">
        <v>1.44178596685124E-2</v>
      </c>
      <c r="B37">
        <v>0.14130507449381299</v>
      </c>
      <c r="C37">
        <v>8.2373682018879002</v>
      </c>
      <c r="D37">
        <v>2.1095627356025801E-2</v>
      </c>
      <c r="E37">
        <v>4.4748221259030101E-2</v>
      </c>
      <c r="G37">
        <f t="shared" si="0"/>
        <v>58.294921335245967</v>
      </c>
      <c r="H37">
        <f t="shared" si="1"/>
        <v>1.2403479257718333</v>
      </c>
    </row>
    <row r="38" spans="1:8" x14ac:dyDescent="0.2">
      <c r="A38">
        <v>3.2941351105472298E-2</v>
      </c>
      <c r="B38">
        <v>0.19944933815531601</v>
      </c>
      <c r="C38">
        <v>14.0877054555038</v>
      </c>
      <c r="D38">
        <v>5.7569885622838997E-2</v>
      </c>
      <c r="E38">
        <v>4.4821806146293899E-2</v>
      </c>
      <c r="G38">
        <f t="shared" si="0"/>
        <v>70.633001772777817</v>
      </c>
      <c r="H38">
        <f t="shared" si="1"/>
        <v>0.98217734514957533</v>
      </c>
    </row>
    <row r="39" spans="1:8" x14ac:dyDescent="0.2">
      <c r="A39">
        <v>2.5642128593504E-2</v>
      </c>
      <c r="B39">
        <v>0.15917062884112901</v>
      </c>
      <c r="C39">
        <v>10.4171358111125</v>
      </c>
      <c r="D39">
        <v>4.1402360336782199E-2</v>
      </c>
      <c r="E39">
        <v>4.4832484046061903E-2</v>
      </c>
      <c r="G39">
        <f t="shared" si="0"/>
        <v>65.446344510644778</v>
      </c>
      <c r="H39">
        <f t="shared" si="1"/>
        <v>1.0668170644131212</v>
      </c>
    </row>
    <row r="40" spans="1:8" x14ac:dyDescent="0.2">
      <c r="A40">
        <v>3.02166735663882E-2</v>
      </c>
      <c r="B40">
        <v>0.179520894444438</v>
      </c>
      <c r="C40">
        <v>12.479877776713099</v>
      </c>
      <c r="D40">
        <v>5.1774907261174501E-2</v>
      </c>
      <c r="E40">
        <v>4.4860369567499302E-2</v>
      </c>
      <c r="G40">
        <f t="shared" si="0"/>
        <v>69.51768937724205</v>
      </c>
      <c r="H40">
        <f t="shared" si="1"/>
        <v>0.99907040534653691</v>
      </c>
    </row>
    <row r="41" spans="1:8" x14ac:dyDescent="0.2">
      <c r="A41">
        <v>1.9160538895572302E-2</v>
      </c>
      <c r="B41">
        <v>0.11890143317478299</v>
      </c>
      <c r="C41">
        <v>8.0900380539273407</v>
      </c>
      <c r="D41">
        <v>3.2169312339971001E-2</v>
      </c>
      <c r="E41">
        <v>4.4890953885855803E-2</v>
      </c>
      <c r="G41">
        <f t="shared" si="0"/>
        <v>68.03986998235024</v>
      </c>
      <c r="H41">
        <f t="shared" si="1"/>
        <v>1.0259092714846691</v>
      </c>
    </row>
    <row r="42" spans="1:8" x14ac:dyDescent="0.2">
      <c r="A42">
        <v>1.5018347102415E-2</v>
      </c>
      <c r="B42">
        <v>0.12719399307759199</v>
      </c>
      <c r="C42">
        <v>9.6234067399913101</v>
      </c>
      <c r="D42">
        <v>2.79706801382038E-2</v>
      </c>
      <c r="E42">
        <v>4.4891927902772903E-2</v>
      </c>
      <c r="G42">
        <f t="shared" si="0"/>
        <v>75.659286316459571</v>
      </c>
      <c r="H42">
        <f t="shared" si="1"/>
        <v>0.96045810299353007</v>
      </c>
    </row>
    <row r="43" spans="1:8" x14ac:dyDescent="0.2">
      <c r="A43">
        <v>1.7781152954888899E-2</v>
      </c>
      <c r="B43">
        <v>0.15876369890484801</v>
      </c>
      <c r="C43">
        <v>13.6161715669208</v>
      </c>
      <c r="D43">
        <v>3.7632409206172002E-2</v>
      </c>
      <c r="E43">
        <v>4.4958546221361202E-2</v>
      </c>
      <c r="G43">
        <f t="shared" si="0"/>
        <v>85.763758723468598</v>
      </c>
      <c r="H43">
        <f t="shared" si="1"/>
        <v>0.84981431367039095</v>
      </c>
    </row>
    <row r="44" spans="1:8" x14ac:dyDescent="0.2">
      <c r="A44">
        <v>3.4328468408520801E-2</v>
      </c>
      <c r="B44">
        <v>0.19854160464752499</v>
      </c>
      <c r="C44">
        <v>14.364675782579001</v>
      </c>
      <c r="D44">
        <v>6.0813398356197999E-2</v>
      </c>
      <c r="E44">
        <v>4.49937168146744E-2</v>
      </c>
      <c r="G44">
        <f t="shared" si="0"/>
        <v>72.35096043512344</v>
      </c>
      <c r="H44">
        <f t="shared" si="1"/>
        <v>0.96254933455665126</v>
      </c>
    </row>
    <row r="45" spans="1:8" x14ac:dyDescent="0.2">
      <c r="A45">
        <v>2.48856902517226E-2</v>
      </c>
      <c r="B45">
        <v>0.14280912931044601</v>
      </c>
      <c r="C45">
        <v>9.7636243459315608</v>
      </c>
      <c r="D45">
        <v>4.1514762020744701E-2</v>
      </c>
      <c r="E45">
        <v>4.50436740940054E-2</v>
      </c>
      <c r="G45">
        <f t="shared" si="0"/>
        <v>68.368348669831036</v>
      </c>
      <c r="H45">
        <f t="shared" si="1"/>
        <v>1.0209711234585577</v>
      </c>
    </row>
    <row r="46" spans="1:8" x14ac:dyDescent="0.2">
      <c r="A46">
        <v>3.0224000745217899E-2</v>
      </c>
      <c r="B46">
        <v>0.195248884515305</v>
      </c>
      <c r="C46">
        <v>15.4995812789209</v>
      </c>
      <c r="D46">
        <v>5.8424150861254298E-2</v>
      </c>
      <c r="E46">
        <v>4.5096017710797999E-2</v>
      </c>
      <c r="G46">
        <f t="shared" si="0"/>
        <v>79.383712318755556</v>
      </c>
      <c r="H46">
        <f t="shared" si="1"/>
        <v>0.89595000649126488</v>
      </c>
    </row>
    <row r="47" spans="1:8" x14ac:dyDescent="0.2">
      <c r="A47">
        <v>2.30048490152567E-2</v>
      </c>
      <c r="B47">
        <v>0.132828050432376</v>
      </c>
      <c r="C47">
        <v>8.7139443993374304</v>
      </c>
      <c r="D47">
        <v>3.7324914702849397E-2</v>
      </c>
      <c r="E47">
        <v>4.51106686946358E-2</v>
      </c>
      <c r="G47">
        <f t="shared" si="0"/>
        <v>65.603194287442932</v>
      </c>
      <c r="H47">
        <f t="shared" si="1"/>
        <v>1.0507059850650942</v>
      </c>
    </row>
    <row r="48" spans="1:8" x14ac:dyDescent="0.2">
      <c r="A48">
        <v>1.22926924168322E-2</v>
      </c>
      <c r="B48">
        <v>0.19657447881144</v>
      </c>
      <c r="C48">
        <v>17.055635857996201</v>
      </c>
      <c r="D48">
        <v>2.5619942136627698E-2</v>
      </c>
      <c r="E48">
        <v>4.5124320310589203E-2</v>
      </c>
      <c r="G48">
        <f t="shared" si="0"/>
        <v>86.764243054951535</v>
      </c>
      <c r="H48">
        <f t="shared" si="1"/>
        <v>0.9031415315276059</v>
      </c>
    </row>
    <row r="49" spans="1:8" x14ac:dyDescent="0.2">
      <c r="A49">
        <v>2.63193288827588E-2</v>
      </c>
      <c r="B49">
        <v>0.15469535982712501</v>
      </c>
      <c r="C49">
        <v>11.5433957104225</v>
      </c>
      <c r="D49">
        <v>4.7521900429760802E-2</v>
      </c>
      <c r="E49">
        <v>4.5148125107457401E-2</v>
      </c>
      <c r="G49">
        <f t="shared" si="0"/>
        <v>74.620180743122887</v>
      </c>
      <c r="H49">
        <f t="shared" si="1"/>
        <v>0.94661738425325936</v>
      </c>
    </row>
    <row r="50" spans="1:8" x14ac:dyDescent="0.2">
      <c r="A50">
        <v>2.5471176668156199E-2</v>
      </c>
      <c r="B50">
        <v>0.13789120552961801</v>
      </c>
      <c r="C50">
        <v>9.5847745248827501</v>
      </c>
      <c r="D50">
        <v>4.3112665993673097E-2</v>
      </c>
      <c r="E50">
        <v>4.5225519164239801E-2</v>
      </c>
      <c r="G50">
        <f t="shared" si="0"/>
        <v>69.50968691635677</v>
      </c>
      <c r="H50">
        <f t="shared" si="1"/>
        <v>0.99737536028217599</v>
      </c>
    </row>
    <row r="51" spans="1:8" x14ac:dyDescent="0.2">
      <c r="A51">
        <v>2.5771133815640199E-2</v>
      </c>
      <c r="B51">
        <v>0.19743134541753499</v>
      </c>
      <c r="C51">
        <v>10.855351386027699</v>
      </c>
      <c r="D51">
        <v>3.7844831575556598E-2</v>
      </c>
      <c r="E51">
        <v>4.5285841312618799E-2</v>
      </c>
      <c r="G51">
        <f t="shared" si="0"/>
        <v>54.982917545693709</v>
      </c>
      <c r="H51">
        <f t="shared" si="1"/>
        <v>1.2046864782098281</v>
      </c>
    </row>
    <row r="52" spans="1:8" s="1" customFormat="1" x14ac:dyDescent="0.2">
      <c r="A52" s="1">
        <f>AVERAGE(A2:A51)</f>
        <v>2.0582994828377676E-2</v>
      </c>
      <c r="B52" s="1">
        <f>AVERAGE(B2:B51)</f>
        <v>0.17408056964510824</v>
      </c>
      <c r="C52" s="1">
        <f>AVERAGE(C2:C51)</f>
        <v>12.737861735770371</v>
      </c>
      <c r="D52" s="1">
        <f>AVERAGE(D2:D51)</f>
        <v>3.7257680575451119E-2</v>
      </c>
      <c r="E52" s="1">
        <f>AVERAGE(E2:E51)</f>
        <v>4.4433737009600016E-2</v>
      </c>
      <c r="G52" s="1">
        <f>AVERAGE(G2:G51)</f>
        <v>72.99963226248596</v>
      </c>
      <c r="H52" s="1">
        <f>AVERAGE(H2:H51)</f>
        <v>0.98878522337770902</v>
      </c>
    </row>
    <row r="53" spans="1:8" s="1" customFormat="1" x14ac:dyDescent="0.2">
      <c r="A53" s="1">
        <f>STDEV(A2:A51)</f>
        <v>5.3161989694559108E-3</v>
      </c>
      <c r="B53" s="1">
        <f>STDEV(B2:B51)</f>
        <v>2.3075296037758947E-2</v>
      </c>
      <c r="C53" s="1">
        <f>STDEV(C2:C51)</f>
        <v>2.2288279938308948</v>
      </c>
      <c r="D53" s="1">
        <f>STDEV(D2:D51)</f>
        <v>9.3773307640541877E-3</v>
      </c>
      <c r="E53" s="1">
        <f>STDEV(E2:E51)</f>
        <v>4.9575037116236353E-4</v>
      </c>
      <c r="G53" s="1">
        <f>STDEV(G2:G51)</f>
        <v>6.9514082640608077</v>
      </c>
      <c r="H53" s="1">
        <f>STDEV(H2:H51)</f>
        <v>8.5367554820986166E-2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A53F-F935-C04D-BCAD-EEEE34A38E27}">
  <dimension ref="A1:X15"/>
  <sheetViews>
    <sheetView tabSelected="1" workbookViewId="0">
      <selection activeCell="T2" sqref="T2:U15"/>
    </sheetView>
  </sheetViews>
  <sheetFormatPr baseColWidth="10" defaultRowHeight="16" x14ac:dyDescent="0.2"/>
  <cols>
    <col min="1" max="3" width="22.33203125" customWidth="1"/>
    <col min="6" max="6" width="23.5" customWidth="1"/>
    <col min="17" max="17" width="31.83203125" customWidth="1"/>
  </cols>
  <sheetData>
    <row r="1" spans="1:24" x14ac:dyDescent="0.2">
      <c r="A1" t="s">
        <v>34</v>
      </c>
      <c r="B1" t="s">
        <v>7</v>
      </c>
      <c r="C1" t="s">
        <v>9</v>
      </c>
      <c r="D1" t="s">
        <v>5</v>
      </c>
      <c r="E1" t="s">
        <v>6</v>
      </c>
      <c r="F1" t="s">
        <v>27</v>
      </c>
      <c r="G1" t="s">
        <v>7</v>
      </c>
      <c r="I1" t="s">
        <v>9</v>
      </c>
      <c r="K1" t="s">
        <v>28</v>
      </c>
      <c r="M1" t="s">
        <v>6</v>
      </c>
      <c r="Q1" t="s">
        <v>39</v>
      </c>
      <c r="R1" t="s">
        <v>5</v>
      </c>
      <c r="S1" t="s">
        <v>8</v>
      </c>
      <c r="T1" t="s">
        <v>6</v>
      </c>
      <c r="U1" t="s">
        <v>8</v>
      </c>
      <c r="V1" t="s">
        <v>7</v>
      </c>
      <c r="W1" t="s">
        <v>9</v>
      </c>
      <c r="X1" t="s">
        <v>34</v>
      </c>
    </row>
    <row r="2" spans="1:24" x14ac:dyDescent="0.2">
      <c r="A2" t="s">
        <v>13</v>
      </c>
      <c r="B2">
        <v>33.620833333333302</v>
      </c>
      <c r="C2">
        <v>941.533455369595</v>
      </c>
      <c r="D2">
        <f>C2/B2</f>
        <v>28.00446514917623</v>
      </c>
      <c r="E2">
        <f>B2/(D2-1)/2</f>
        <v>0.62250507735678862</v>
      </c>
      <c r="G2">
        <v>32.677122753214555</v>
      </c>
      <c r="H2">
        <v>1.2749248092709784</v>
      </c>
      <c r="I2">
        <v>614.52285458143717</v>
      </c>
      <c r="J2">
        <v>94.975452865349325</v>
      </c>
      <c r="K2">
        <v>18.736088030677685</v>
      </c>
      <c r="L2">
        <v>2.3191525222832912</v>
      </c>
      <c r="M2">
        <v>1.8658537680115748</v>
      </c>
      <c r="N2">
        <v>0.18685074928906728</v>
      </c>
      <c r="R2">
        <v>21.276471041038</v>
      </c>
      <c r="S2">
        <v>8.1942594685918415</v>
      </c>
      <c r="T2">
        <v>1.6803540847565233</v>
      </c>
      <c r="U2">
        <v>0.17383911178546077</v>
      </c>
      <c r="V2">
        <v>36.032071093027817</v>
      </c>
      <c r="W2">
        <v>629.9256778002557</v>
      </c>
      <c r="X2" t="s">
        <v>13</v>
      </c>
    </row>
    <row r="3" spans="1:24" x14ac:dyDescent="0.2">
      <c r="A3" t="s">
        <v>19</v>
      </c>
      <c r="B3">
        <v>57.163461538461497</v>
      </c>
      <c r="C3">
        <v>3418.1277406168701</v>
      </c>
      <c r="D3">
        <f t="shared" ref="D3:D15" si="0">C3/B3</f>
        <v>59.795674520463372</v>
      </c>
      <c r="E3">
        <f t="shared" ref="E3:E15" si="1">B3/(D3-1)/2</f>
        <v>0.48611961683138954</v>
      </c>
      <c r="G3">
        <v>53.540847508998112</v>
      </c>
      <c r="H3">
        <v>1.4683886641557709</v>
      </c>
      <c r="I3">
        <v>1882.9028801963091</v>
      </c>
      <c r="J3">
        <v>243.96111221640817</v>
      </c>
      <c r="K3">
        <v>35.079372660341001</v>
      </c>
      <c r="L3">
        <v>3.6795053581543886</v>
      </c>
      <c r="M3">
        <v>1.5847503346378926</v>
      </c>
      <c r="N3">
        <v>0.13050937161963863</v>
      </c>
      <c r="R3">
        <v>39.210505094507425</v>
      </c>
      <c r="S3">
        <v>11.255244326308647</v>
      </c>
      <c r="T3">
        <v>1.4994346146808659</v>
      </c>
      <c r="U3">
        <v>0.11522152397800595</v>
      </c>
      <c r="V3">
        <v>58.981705178739631</v>
      </c>
      <c r="W3">
        <v>1919.1838923091559</v>
      </c>
      <c r="X3" t="s">
        <v>19</v>
      </c>
    </row>
    <row r="4" spans="1:24" x14ac:dyDescent="0.2">
      <c r="A4" t="s">
        <v>20</v>
      </c>
      <c r="B4">
        <v>154.55319148936201</v>
      </c>
      <c r="C4">
        <v>28310.986460348198</v>
      </c>
      <c r="D4">
        <f t="shared" si="0"/>
        <v>183.17956547857415</v>
      </c>
      <c r="E4">
        <f t="shared" si="1"/>
        <v>0.4241781757557731</v>
      </c>
      <c r="G4">
        <v>131.59046049605439</v>
      </c>
      <c r="H4">
        <v>10.13238041450226</v>
      </c>
      <c r="I4">
        <v>13350.705527446085</v>
      </c>
      <c r="J4">
        <v>3031.639146807996</v>
      </c>
      <c r="K4">
        <v>100.36622664263385</v>
      </c>
      <c r="L4">
        <v>14.662454366142237</v>
      </c>
      <c r="M4">
        <v>1.3374670069717036</v>
      </c>
      <c r="N4">
        <v>9.3873218077603057E-2</v>
      </c>
      <c r="R4">
        <v>113.22076380086905</v>
      </c>
      <c r="S4">
        <v>32.180387889055751</v>
      </c>
      <c r="T4">
        <v>1.2667264121077348</v>
      </c>
      <c r="U4">
        <v>0.10359489236602844</v>
      </c>
      <c r="V4">
        <v>143.7512613969788</v>
      </c>
      <c r="W4">
        <v>13247.98630160786</v>
      </c>
      <c r="X4" t="s">
        <v>20</v>
      </c>
    </row>
    <row r="5" spans="1:24" x14ac:dyDescent="0.2">
      <c r="A5" s="31" t="s">
        <v>14</v>
      </c>
      <c r="B5">
        <v>333.544943820225</v>
      </c>
      <c r="C5">
        <v>41893.059946194</v>
      </c>
      <c r="D5">
        <f t="shared" si="0"/>
        <v>125.59944535922463</v>
      </c>
      <c r="E5">
        <f t="shared" si="1"/>
        <v>1.3384688144421633</v>
      </c>
      <c r="G5">
        <v>327.03481698250994</v>
      </c>
      <c r="H5">
        <v>2.1471986482858734</v>
      </c>
      <c r="I5">
        <v>33995.25059550193</v>
      </c>
      <c r="J5">
        <v>3042.1385464927948</v>
      </c>
      <c r="K5">
        <v>103.94472710431312</v>
      </c>
      <c r="L5">
        <v>9.1777188426301066</v>
      </c>
      <c r="M5">
        <v>3.2013550166731064</v>
      </c>
      <c r="N5">
        <v>0.28462077382184886</v>
      </c>
      <c r="R5">
        <v>141.54548708225403</v>
      </c>
      <c r="S5">
        <v>33.412180109289736</v>
      </c>
      <c r="T5">
        <v>2.6841084339707089</v>
      </c>
      <c r="U5">
        <v>0.7295440757571191</v>
      </c>
      <c r="V5">
        <v>357.88907003031079</v>
      </c>
      <c r="W5">
        <v>33703.511511716577</v>
      </c>
      <c r="X5" s="31" t="s">
        <v>14</v>
      </c>
    </row>
    <row r="6" spans="1:24" x14ac:dyDescent="0.2">
      <c r="A6" t="s">
        <v>15</v>
      </c>
      <c r="B6">
        <v>371.03952569170002</v>
      </c>
      <c r="C6">
        <v>41851.157161678901</v>
      </c>
      <c r="D6">
        <f t="shared" si="0"/>
        <v>112.79433662399998</v>
      </c>
      <c r="E6">
        <f t="shared" si="1"/>
        <v>1.6594737126068573</v>
      </c>
      <c r="G6">
        <v>370.04710413577226</v>
      </c>
      <c r="H6">
        <v>3.7210617517109905</v>
      </c>
      <c r="I6">
        <v>37528.723077551869</v>
      </c>
      <c r="J6">
        <v>3264.1027292670069</v>
      </c>
      <c r="K6">
        <v>101.37903667674165</v>
      </c>
      <c r="L6">
        <v>8.3633703177576244</v>
      </c>
      <c r="M6">
        <v>3.7100764934296024</v>
      </c>
      <c r="N6">
        <v>0.28969639017704296</v>
      </c>
      <c r="R6">
        <v>148.89530888336989</v>
      </c>
      <c r="S6">
        <v>47.32719838200186</v>
      </c>
      <c r="T6" s="32">
        <v>2.6872758100239444</v>
      </c>
      <c r="U6" s="32">
        <v>0.35549926796151338</v>
      </c>
      <c r="V6">
        <v>402.88558499499294</v>
      </c>
      <c r="W6">
        <v>37616.306487897222</v>
      </c>
      <c r="X6" t="s">
        <v>15</v>
      </c>
    </row>
    <row r="7" spans="1:24" x14ac:dyDescent="0.2">
      <c r="A7" t="s">
        <v>16</v>
      </c>
      <c r="B7">
        <v>399.64201183431999</v>
      </c>
      <c r="C7">
        <v>58094.147428581498</v>
      </c>
      <c r="D7">
        <f t="shared" si="0"/>
        <v>145.36546636309509</v>
      </c>
      <c r="E7">
        <f t="shared" si="1"/>
        <v>1.3841329990552456</v>
      </c>
      <c r="G7">
        <v>401.338270749152</v>
      </c>
      <c r="H7">
        <v>5.6196174428356613</v>
      </c>
      <c r="I7">
        <v>49334.953137074066</v>
      </c>
      <c r="J7">
        <v>5474.031762211458</v>
      </c>
      <c r="K7">
        <v>122.99662483354666</v>
      </c>
      <c r="L7">
        <v>14.208740007341399</v>
      </c>
      <c r="M7">
        <v>3.3335913262101036</v>
      </c>
      <c r="N7">
        <v>0.38926591960620199</v>
      </c>
      <c r="R7">
        <v>194.88457322379284</v>
      </c>
      <c r="S7">
        <v>64.395939736036681</v>
      </c>
      <c r="T7">
        <v>2.2379930459430319</v>
      </c>
      <c r="U7">
        <v>0.35684249123537326</v>
      </c>
      <c r="V7">
        <v>439.22910730363623</v>
      </c>
      <c r="W7">
        <v>49376.966143412668</v>
      </c>
      <c r="X7" t="s">
        <v>16</v>
      </c>
    </row>
    <row r="8" spans="1:24" x14ac:dyDescent="0.2">
      <c r="A8" t="s">
        <v>17</v>
      </c>
      <c r="B8">
        <v>179.315384615385</v>
      </c>
      <c r="C8">
        <v>24998.713714967202</v>
      </c>
      <c r="D8">
        <f t="shared" si="0"/>
        <v>139.41198502619918</v>
      </c>
      <c r="E8">
        <f t="shared" si="1"/>
        <v>0.64775960182004277</v>
      </c>
      <c r="G8">
        <v>161.58740757726846</v>
      </c>
      <c r="H8">
        <v>5.544542458327137</v>
      </c>
      <c r="I8">
        <v>11795.980502189852</v>
      </c>
      <c r="J8">
        <v>1675.3153142798944</v>
      </c>
      <c r="K8">
        <v>72.74375015356064</v>
      </c>
      <c r="L8">
        <v>8.1242677091032025</v>
      </c>
      <c r="M8">
        <v>2.2736394801977662</v>
      </c>
      <c r="N8">
        <v>0.19433843506969775</v>
      </c>
      <c r="R8">
        <v>86.266194500377964</v>
      </c>
      <c r="S8">
        <v>21.552091716884288</v>
      </c>
      <c r="T8">
        <v>2.0597257623066678</v>
      </c>
      <c r="U8">
        <v>0.16668965952690432</v>
      </c>
      <c r="V8">
        <v>178.15767392067681</v>
      </c>
      <c r="W8">
        <v>12016.172355946119</v>
      </c>
      <c r="X8" t="s">
        <v>17</v>
      </c>
    </row>
    <row r="9" spans="1:24" x14ac:dyDescent="0.2">
      <c r="A9" t="s">
        <v>38</v>
      </c>
      <c r="B9">
        <v>326.53242320819101</v>
      </c>
      <c r="C9">
        <v>60834.989527327198</v>
      </c>
      <c r="D9">
        <f t="shared" si="0"/>
        <v>186.30612215969725</v>
      </c>
      <c r="E9">
        <f t="shared" si="1"/>
        <v>0.88106215650766406</v>
      </c>
      <c r="G9">
        <v>323.61811366867101</v>
      </c>
      <c r="H9">
        <v>4.5570958283462701</v>
      </c>
      <c r="I9">
        <v>36923.889100169043</v>
      </c>
      <c r="J9">
        <v>3467.0167135969532</v>
      </c>
      <c r="K9">
        <v>114.13998909500651</v>
      </c>
      <c r="L9">
        <v>11.123824698201419</v>
      </c>
      <c r="M9">
        <v>2.887902110789816</v>
      </c>
      <c r="N9">
        <v>0.28973820589284333</v>
      </c>
      <c r="R9">
        <v>154.99333951751822</v>
      </c>
      <c r="S9">
        <v>30.295294463928322</v>
      </c>
      <c r="T9">
        <v>2.2891087247186594</v>
      </c>
      <c r="U9">
        <v>0.25435597142532823</v>
      </c>
      <c r="V9">
        <v>355.44394536033434</v>
      </c>
      <c r="W9">
        <v>37247.831263695683</v>
      </c>
      <c r="X9" t="s">
        <v>38</v>
      </c>
    </row>
    <row r="10" spans="1:24" x14ac:dyDescent="0.2">
      <c r="A10" t="s">
        <v>35</v>
      </c>
      <c r="B10">
        <v>213.368932038835</v>
      </c>
      <c r="C10">
        <v>44067.045265414199</v>
      </c>
      <c r="D10">
        <f t="shared" si="0"/>
        <v>206.52981127258778</v>
      </c>
      <c r="E10">
        <f t="shared" si="1"/>
        <v>0.51907052003237242</v>
      </c>
      <c r="G10">
        <v>194.63169976606218</v>
      </c>
      <c r="H10">
        <v>4.0044363272307351</v>
      </c>
      <c r="I10">
        <v>24218.73760856118</v>
      </c>
      <c r="J10">
        <v>2672.9633813981623</v>
      </c>
      <c r="K10">
        <v>124.29991640405348</v>
      </c>
      <c r="L10">
        <v>12.142495710229934</v>
      </c>
      <c r="M10">
        <v>1.5912631708341585</v>
      </c>
      <c r="N10">
        <v>0.13573111186028092</v>
      </c>
      <c r="R10">
        <v>151.2093958858984</v>
      </c>
      <c r="S10">
        <v>39.817329186753057</v>
      </c>
      <c r="T10">
        <v>1.4047459820429955</v>
      </c>
      <c r="U10">
        <v>0.15543907724244729</v>
      </c>
      <c r="V10">
        <v>212.88580961686438</v>
      </c>
      <c r="W10">
        <v>24272.877308980125</v>
      </c>
      <c r="X10" t="s">
        <v>35</v>
      </c>
    </row>
    <row r="11" spans="1:24" x14ac:dyDescent="0.2">
      <c r="A11" t="s">
        <v>11</v>
      </c>
      <c r="B11">
        <v>33.620833333333302</v>
      </c>
      <c r="C11">
        <v>941.533455369595</v>
      </c>
      <c r="D11">
        <f t="shared" si="0"/>
        <v>28.00446514917623</v>
      </c>
      <c r="E11">
        <f t="shared" si="1"/>
        <v>0.62250507735678862</v>
      </c>
      <c r="G11">
        <v>32.76201607345579</v>
      </c>
      <c r="H11">
        <v>1.0093794766854314</v>
      </c>
      <c r="I11">
        <v>593.64903251574697</v>
      </c>
      <c r="J11">
        <v>74.381512520286861</v>
      </c>
      <c r="K11">
        <v>18.073152598765404</v>
      </c>
      <c r="L11">
        <v>1.7751179222653253</v>
      </c>
      <c r="M11">
        <v>1.9342484937722142</v>
      </c>
      <c r="N11">
        <v>0.15356006773642195</v>
      </c>
      <c r="R11">
        <v>28.982564183731583</v>
      </c>
      <c r="S11">
        <v>7.3869593689371689</v>
      </c>
      <c r="T11">
        <v>1.1353230951793172</v>
      </c>
      <c r="U11">
        <v>0.10840133704350206</v>
      </c>
      <c r="V11">
        <v>32.593285409306255</v>
      </c>
      <c r="W11">
        <v>586.20668421736116</v>
      </c>
      <c r="X11" t="s">
        <v>11</v>
      </c>
    </row>
    <row r="12" spans="1:24" x14ac:dyDescent="0.2">
      <c r="A12" t="s">
        <v>10</v>
      </c>
      <c r="B12">
        <v>57.163461538461497</v>
      </c>
      <c r="C12">
        <v>3418.1277406168701</v>
      </c>
      <c r="D12">
        <f t="shared" si="0"/>
        <v>59.795674520463372</v>
      </c>
      <c r="E12">
        <f t="shared" si="1"/>
        <v>0.48611961683138954</v>
      </c>
      <c r="G12">
        <v>53.868884425550483</v>
      </c>
      <c r="H12">
        <v>1.0087078521767743</v>
      </c>
      <c r="I12">
        <v>1989.0704396382725</v>
      </c>
      <c r="J12">
        <v>206.60403658813775</v>
      </c>
      <c r="K12">
        <v>36.874580180531666</v>
      </c>
      <c r="L12">
        <v>3.2600998975662256</v>
      </c>
      <c r="M12">
        <v>1.5116306813826339</v>
      </c>
      <c r="N12">
        <v>0.11351945879635157</v>
      </c>
      <c r="R12">
        <v>54.320818133687546</v>
      </c>
      <c r="S12">
        <v>11.454655031067063</v>
      </c>
      <c r="T12">
        <v>1.007531241682035</v>
      </c>
      <c r="U12">
        <v>0.12831376224346758</v>
      </c>
      <c r="V12">
        <v>53.698478280024183</v>
      </c>
      <c r="W12">
        <v>1970.1300969639867</v>
      </c>
      <c r="X12" t="s">
        <v>10</v>
      </c>
    </row>
    <row r="13" spans="1:24" x14ac:dyDescent="0.2">
      <c r="A13" t="s">
        <v>12</v>
      </c>
      <c r="B13">
        <v>179.315384615385</v>
      </c>
      <c r="C13">
        <v>24998.713714967202</v>
      </c>
      <c r="D13">
        <f t="shared" si="0"/>
        <v>139.41198502619918</v>
      </c>
      <c r="E13">
        <f t="shared" si="1"/>
        <v>0.64775960182004277</v>
      </c>
      <c r="G13">
        <v>160.36030842101604</v>
      </c>
      <c r="H13">
        <v>5.7816282221521726</v>
      </c>
      <c r="I13">
        <v>10994.02431619341</v>
      </c>
      <c r="J13">
        <v>1655.8857403067946</v>
      </c>
      <c r="K13">
        <v>68.28957095885589</v>
      </c>
      <c r="L13">
        <v>7.9778379614353172</v>
      </c>
      <c r="M13">
        <v>2.4065805151636983</v>
      </c>
      <c r="N13">
        <v>0.20349281698444888</v>
      </c>
      <c r="R13">
        <v>108.71052039342202</v>
      </c>
      <c r="S13">
        <v>24.010057255808317</v>
      </c>
      <c r="T13">
        <v>1.4941248621484857</v>
      </c>
      <c r="U13">
        <v>0.22567847504418032</v>
      </c>
      <c r="V13">
        <v>159.10299093821089</v>
      </c>
      <c r="W13">
        <v>10765.681922110236</v>
      </c>
      <c r="X13" t="s">
        <v>12</v>
      </c>
    </row>
    <row r="14" spans="1:24" x14ac:dyDescent="0.2">
      <c r="A14" t="s">
        <v>36</v>
      </c>
      <c r="B14">
        <v>371.03952569170002</v>
      </c>
      <c r="C14">
        <v>41851.157161678901</v>
      </c>
      <c r="D14">
        <f t="shared" si="0"/>
        <v>112.79433662399998</v>
      </c>
      <c r="E14">
        <f t="shared" si="1"/>
        <v>1.6594737126068573</v>
      </c>
      <c r="G14">
        <v>366.48855630980125</v>
      </c>
      <c r="H14">
        <v>5.916280301188424</v>
      </c>
      <c r="I14">
        <v>33422.728845911392</v>
      </c>
      <c r="J14">
        <v>2925.286592285408</v>
      </c>
      <c r="K14">
        <v>91.101905364321411</v>
      </c>
      <c r="L14">
        <v>6.6304376932722624</v>
      </c>
      <c r="M14">
        <v>4.0848757883374818</v>
      </c>
      <c r="N14">
        <v>0.24263466911226522</v>
      </c>
      <c r="R14">
        <v>122.82025977719216</v>
      </c>
      <c r="S14">
        <v>18.368793007141825</v>
      </c>
      <c r="T14">
        <v>5.5436963045944818</v>
      </c>
      <c r="U14">
        <v>0.4804176762827404</v>
      </c>
      <c r="V14">
        <v>681.80665694931599</v>
      </c>
      <c r="W14">
        <v>44051.712513811981</v>
      </c>
      <c r="X14" t="s">
        <v>36</v>
      </c>
    </row>
    <row r="15" spans="1:24" x14ac:dyDescent="0.2">
      <c r="A15" t="s">
        <v>37</v>
      </c>
      <c r="B15">
        <v>399.64201183431999</v>
      </c>
      <c r="C15">
        <v>58094.147428581498</v>
      </c>
      <c r="D15">
        <f t="shared" si="0"/>
        <v>145.36546636309509</v>
      </c>
      <c r="E15">
        <f t="shared" si="1"/>
        <v>1.3841329990552456</v>
      </c>
      <c r="G15">
        <v>400.91296800988329</v>
      </c>
      <c r="H15">
        <v>3.2968211302151524</v>
      </c>
      <c r="I15">
        <v>50331.266473623291</v>
      </c>
      <c r="J15">
        <v>4370.6543142675273</v>
      </c>
      <c r="K15">
        <v>125.59534532740969</v>
      </c>
      <c r="L15">
        <v>11.474609428016457</v>
      </c>
      <c r="M15">
        <v>3.2458877319357793</v>
      </c>
      <c r="N15">
        <v>0.31465077394507401</v>
      </c>
      <c r="R15">
        <v>182.83375073373384</v>
      </c>
      <c r="S15">
        <v>43.63051108854696</v>
      </c>
      <c r="T15">
        <v>2.7606034402731012</v>
      </c>
      <c r="U15">
        <v>0.35746665906744113</v>
      </c>
      <c r="V15">
        <v>506.46595299042389</v>
      </c>
      <c r="W15">
        <v>53056.228133826378</v>
      </c>
      <c r="X15" t="s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D6B2-6847-8A49-902B-81098A7F1AAE}">
  <dimension ref="A1:L53"/>
  <sheetViews>
    <sheetView topLeftCell="A22" workbookViewId="0">
      <selection activeCell="H52" sqref="H52:H53"/>
    </sheetView>
  </sheetViews>
  <sheetFormatPr baseColWidth="10" defaultRowHeight="16" x14ac:dyDescent="0.2"/>
  <cols>
    <col min="5" max="5" width="15.83203125" customWidth="1"/>
    <col min="8" max="8" width="18" customWidth="1"/>
    <col min="11" max="11" width="20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33</v>
      </c>
      <c r="G1" t="s">
        <v>4</v>
      </c>
      <c r="H1" t="s">
        <v>40</v>
      </c>
      <c r="I1" t="s">
        <v>7</v>
      </c>
      <c r="J1" t="s">
        <v>9</v>
      </c>
      <c r="K1" t="s">
        <v>31</v>
      </c>
      <c r="L1" t="s">
        <v>32</v>
      </c>
    </row>
    <row r="2" spans="1:12" x14ac:dyDescent="0.2">
      <c r="A2">
        <v>1.3294530799850801E-2</v>
      </c>
      <c r="B2">
        <v>0.19674728084194401</v>
      </c>
      <c r="C2">
        <v>3.9893821793186599</v>
      </c>
      <c r="D2">
        <v>1.4E-2</v>
      </c>
      <c r="E2">
        <v>4.0182004280772104E-3</v>
      </c>
      <c r="G2">
        <f>C2/B2</f>
        <v>20.276682667464723</v>
      </c>
      <c r="H2">
        <f>2*A2*B2/(A2+B2)/D2</f>
        <v>1.7790082327586894</v>
      </c>
      <c r="I2">
        <v>32.955027960760603</v>
      </c>
      <c r="J2">
        <v>628.18270545312396</v>
      </c>
      <c r="K2">
        <v>19.061816794727001</v>
      </c>
      <c r="L2">
        <v>1.8245688313249599</v>
      </c>
    </row>
    <row r="3" spans="1:12" x14ac:dyDescent="0.2">
      <c r="A3">
        <v>1.3652232542307101E-2</v>
      </c>
      <c r="B3">
        <v>0.18861615297193099</v>
      </c>
      <c r="C3">
        <v>3.65796944070371</v>
      </c>
      <c r="D3">
        <v>1.4E-2</v>
      </c>
      <c r="E3">
        <v>4.1774296608565404E-3</v>
      </c>
      <c r="G3">
        <f t="shared" ref="G3:G51" si="0">C3/B3</f>
        <v>19.393723088223904</v>
      </c>
      <c r="H3">
        <f t="shared" ref="H3:H51" si="1">2*A3*B3/(A3+B3)/D3</f>
        <v>1.8186809252479961</v>
      </c>
      <c r="I3">
        <v>32.215202189746002</v>
      </c>
      <c r="J3">
        <v>582.62172151634604</v>
      </c>
      <c r="K3">
        <v>18.085303891148399</v>
      </c>
      <c r="L3">
        <v>1.88555043533268</v>
      </c>
    </row>
    <row r="4" spans="1:12" x14ac:dyDescent="0.2">
      <c r="A4">
        <v>1.32287868205556E-2</v>
      </c>
      <c r="B4">
        <v>0.15889011625563201</v>
      </c>
      <c r="C4">
        <v>3.3067897707091598</v>
      </c>
      <c r="D4">
        <v>1.4E-2</v>
      </c>
      <c r="E4">
        <v>4.3006581596415298E-3</v>
      </c>
      <c r="G4">
        <f t="shared" si="0"/>
        <v>20.811802827238143</v>
      </c>
      <c r="H4">
        <f t="shared" si="1"/>
        <v>1.7445775966269466</v>
      </c>
      <c r="I4">
        <v>33.120937681318502</v>
      </c>
      <c r="J4">
        <v>622.09028201086403</v>
      </c>
      <c r="K4">
        <v>18.7823873827626</v>
      </c>
      <c r="L4">
        <v>1.86256979832889</v>
      </c>
    </row>
    <row r="5" spans="1:12" x14ac:dyDescent="0.2">
      <c r="A5">
        <v>1.31378775597816E-2</v>
      </c>
      <c r="B5">
        <v>0.16455034056519299</v>
      </c>
      <c r="C5">
        <v>3.4582201494628499</v>
      </c>
      <c r="D5">
        <v>1.4E-2</v>
      </c>
      <c r="E5">
        <v>4.3657856822486496E-3</v>
      </c>
      <c r="G5">
        <f t="shared" si="0"/>
        <v>21.016183482724195</v>
      </c>
      <c r="H5">
        <f t="shared" si="1"/>
        <v>1.7380702394487455</v>
      </c>
      <c r="I5">
        <v>33.329928243572802</v>
      </c>
      <c r="J5">
        <v>636.89998634382005</v>
      </c>
      <c r="K5">
        <v>19.1089516211796</v>
      </c>
      <c r="L5">
        <v>1.84052224230315</v>
      </c>
    </row>
    <row r="6" spans="1:12" x14ac:dyDescent="0.2">
      <c r="A6">
        <v>1.34144938058115E-2</v>
      </c>
      <c r="B6">
        <v>0.16040898853939201</v>
      </c>
      <c r="C6">
        <v>3.1792981405581702</v>
      </c>
      <c r="D6">
        <v>1.4E-2</v>
      </c>
      <c r="E6">
        <v>4.3821535310077904E-3</v>
      </c>
      <c r="G6">
        <f t="shared" si="0"/>
        <v>19.819950050850316</v>
      </c>
      <c r="H6">
        <f t="shared" si="1"/>
        <v>1.768465139894702</v>
      </c>
      <c r="I6">
        <v>31.9773657215773</v>
      </c>
      <c r="J6">
        <v>573.55169190519405</v>
      </c>
      <c r="K6">
        <v>17.936177010296401</v>
      </c>
      <c r="L6">
        <v>1.88811003227804</v>
      </c>
    </row>
    <row r="7" spans="1:12" x14ac:dyDescent="0.2">
      <c r="A7">
        <v>1.3477640674633799E-2</v>
      </c>
      <c r="B7">
        <v>0.14858291456894099</v>
      </c>
      <c r="C7">
        <v>3.0044812873884799</v>
      </c>
      <c r="D7">
        <v>1.4E-2</v>
      </c>
      <c r="E7">
        <v>4.4637343996460199E-3</v>
      </c>
      <c r="G7">
        <f t="shared" si="0"/>
        <v>20.220906933377126</v>
      </c>
      <c r="H7">
        <f t="shared" si="1"/>
        <v>1.7652547309863784</v>
      </c>
      <c r="I7">
        <v>32.545292013091903</v>
      </c>
      <c r="J7">
        <v>584.87606319244401</v>
      </c>
      <c r="K7">
        <v>17.9711419690802</v>
      </c>
      <c r="L7">
        <v>1.9176842708868</v>
      </c>
    </row>
    <row r="8" spans="1:12" x14ac:dyDescent="0.2">
      <c r="A8">
        <v>1.28611837171852E-2</v>
      </c>
      <c r="B8">
        <v>0.18171645315822399</v>
      </c>
      <c r="C8">
        <v>3.8793826663200002</v>
      </c>
      <c r="D8">
        <v>1.4E-2</v>
      </c>
      <c r="E8">
        <v>4.5091032679767497E-3</v>
      </c>
      <c r="G8">
        <f t="shared" si="0"/>
        <v>21.348549341000769</v>
      </c>
      <c r="H8">
        <f t="shared" si="1"/>
        <v>1.715869397967329</v>
      </c>
      <c r="I8">
        <v>33.4473908912423</v>
      </c>
      <c r="J8">
        <v>662.77703207262903</v>
      </c>
      <c r="K8">
        <v>19.815507709636201</v>
      </c>
      <c r="L8">
        <v>1.7776501919271901</v>
      </c>
    </row>
    <row r="9" spans="1:12" x14ac:dyDescent="0.2">
      <c r="A9">
        <v>1.33226100138546E-2</v>
      </c>
      <c r="B9">
        <v>0.125170782200028</v>
      </c>
      <c r="C9">
        <v>2.5447695764120302</v>
      </c>
      <c r="D9">
        <v>1.4E-2</v>
      </c>
      <c r="E9">
        <v>4.5579719688489404E-3</v>
      </c>
      <c r="G9">
        <f t="shared" si="0"/>
        <v>20.330380075003326</v>
      </c>
      <c r="H9">
        <f t="shared" si="1"/>
        <v>1.7201455191912094</v>
      </c>
      <c r="I9">
        <v>31.835556861883202</v>
      </c>
      <c r="J9">
        <v>553.27103959441502</v>
      </c>
      <c r="K9">
        <v>17.379028172641998</v>
      </c>
      <c r="L9">
        <v>1.94367800862924</v>
      </c>
    </row>
    <row r="10" spans="1:12" x14ac:dyDescent="0.2">
      <c r="A10">
        <v>1.29363206120808E-2</v>
      </c>
      <c r="B10">
        <v>0.196923220368977</v>
      </c>
      <c r="C10">
        <v>4.2284328172502601</v>
      </c>
      <c r="D10">
        <v>1.4E-2</v>
      </c>
      <c r="E10">
        <v>4.6142295258149802E-3</v>
      </c>
      <c r="G10">
        <f t="shared" si="0"/>
        <v>21.472494758756248</v>
      </c>
      <c r="H10">
        <f t="shared" si="1"/>
        <v>1.7341271641210074</v>
      </c>
      <c r="I10">
        <v>34.0174235754058</v>
      </c>
      <c r="J10">
        <v>686.87400860833498</v>
      </c>
      <c r="K10">
        <v>20.191829257314399</v>
      </c>
      <c r="L10">
        <v>1.7724951133796201</v>
      </c>
    </row>
    <row r="11" spans="1:12" x14ac:dyDescent="0.2">
      <c r="A11">
        <v>1.2826376316153999E-2</v>
      </c>
      <c r="B11">
        <v>0.153770050491361</v>
      </c>
      <c r="C11">
        <v>3.35475068813472</v>
      </c>
      <c r="D11">
        <v>1.4E-2</v>
      </c>
      <c r="E11">
        <v>4.6759888091289503E-3</v>
      </c>
      <c r="G11">
        <f t="shared" si="0"/>
        <v>21.816671565203098</v>
      </c>
      <c r="H11">
        <f t="shared" si="1"/>
        <v>1.6912663662305667</v>
      </c>
      <c r="I11">
        <v>33.649177217302203</v>
      </c>
      <c r="J11">
        <v>659.22275421790903</v>
      </c>
      <c r="K11">
        <v>19.591051215330801</v>
      </c>
      <c r="L11">
        <v>1.8099663557246299</v>
      </c>
    </row>
    <row r="12" spans="1:12" x14ac:dyDescent="0.2">
      <c r="A12">
        <v>1.38952417901099E-2</v>
      </c>
      <c r="B12">
        <v>0.181354456877965</v>
      </c>
      <c r="C12">
        <v>3.46837410801067</v>
      </c>
      <c r="D12">
        <v>1.4E-2</v>
      </c>
      <c r="E12">
        <v>4.7303740837611003E-3</v>
      </c>
      <c r="G12">
        <f t="shared" si="0"/>
        <v>19.124835240992006</v>
      </c>
      <c r="H12">
        <f t="shared" si="1"/>
        <v>1.8437665389672051</v>
      </c>
      <c r="I12">
        <v>32.198977263922501</v>
      </c>
      <c r="J12">
        <v>569.32738741970104</v>
      </c>
      <c r="K12">
        <v>17.681536365367901</v>
      </c>
      <c r="L12">
        <v>1.93021653154022</v>
      </c>
    </row>
    <row r="13" spans="1:12" x14ac:dyDescent="0.2">
      <c r="A13">
        <v>1.2536643866184E-2</v>
      </c>
      <c r="B13">
        <v>0.18158363070910899</v>
      </c>
      <c r="C13">
        <v>3.98382451644376</v>
      </c>
      <c r="D13">
        <v>1.4E-2</v>
      </c>
      <c r="E13">
        <v>4.9460107692529199E-3</v>
      </c>
      <c r="G13">
        <f t="shared" si="0"/>
        <v>21.939337267827383</v>
      </c>
      <c r="H13">
        <f t="shared" si="1"/>
        <v>1.6752863399540112</v>
      </c>
      <c r="I13">
        <v>33.559094727349702</v>
      </c>
      <c r="J13">
        <v>684.439144486896</v>
      </c>
      <c r="K13">
        <v>20.395041941614</v>
      </c>
      <c r="L13">
        <v>1.7302924545548599</v>
      </c>
    </row>
    <row r="14" spans="1:12" x14ac:dyDescent="0.2">
      <c r="A14">
        <v>1.38119396534767E-2</v>
      </c>
      <c r="B14">
        <v>0.197246474752131</v>
      </c>
      <c r="C14">
        <v>3.8430063715006599</v>
      </c>
      <c r="D14">
        <v>1.4E-2</v>
      </c>
      <c r="E14">
        <v>5.0371251898079896E-3</v>
      </c>
      <c r="G14">
        <f t="shared" si="0"/>
        <v>19.483270240088999</v>
      </c>
      <c r="H14">
        <f t="shared" si="1"/>
        <v>1.8440097420489727</v>
      </c>
      <c r="I14">
        <v>32.824152917647801</v>
      </c>
      <c r="J14">
        <v>600.10809966367799</v>
      </c>
      <c r="K14">
        <v>18.282515962233202</v>
      </c>
      <c r="L14">
        <v>1.89926935345393</v>
      </c>
    </row>
    <row r="15" spans="1:12" x14ac:dyDescent="0.2">
      <c r="A15">
        <v>1.3248075479672499E-2</v>
      </c>
      <c r="B15">
        <v>0.18785880145386299</v>
      </c>
      <c r="C15">
        <v>3.6905477069659498</v>
      </c>
      <c r="D15">
        <v>1.4E-2</v>
      </c>
      <c r="E15">
        <v>5.0817677413985502E-3</v>
      </c>
      <c r="G15">
        <f t="shared" si="0"/>
        <v>19.645327652493975</v>
      </c>
      <c r="H15">
        <f t="shared" si="1"/>
        <v>1.7679068528352064</v>
      </c>
      <c r="I15">
        <v>31.720569942106199</v>
      </c>
      <c r="J15">
        <v>582.40048942248302</v>
      </c>
      <c r="K15">
        <v>18.3603412702052</v>
      </c>
      <c r="L15">
        <v>1.82718585126819</v>
      </c>
    </row>
    <row r="16" spans="1:12" x14ac:dyDescent="0.2">
      <c r="A16">
        <v>1.23915421829238E-2</v>
      </c>
      <c r="B16">
        <v>0.118515894182516</v>
      </c>
      <c r="C16">
        <v>2.6976295677943001</v>
      </c>
      <c r="D16">
        <v>1.4E-2</v>
      </c>
      <c r="E16">
        <v>5.1237062948032899E-3</v>
      </c>
      <c r="G16">
        <f t="shared" si="0"/>
        <v>22.761753488016687</v>
      </c>
      <c r="H16">
        <f t="shared" si="1"/>
        <v>1.6026533631965576</v>
      </c>
      <c r="I16">
        <v>33.1861657366236</v>
      </c>
      <c r="J16">
        <v>640.74610685462005</v>
      </c>
      <c r="K16">
        <v>19.307626917185701</v>
      </c>
      <c r="L16">
        <v>1.812696199608</v>
      </c>
    </row>
    <row r="17" spans="1:12" x14ac:dyDescent="0.2">
      <c r="A17">
        <v>1.25231766948682E-2</v>
      </c>
      <c r="B17">
        <v>0.17964845275712499</v>
      </c>
      <c r="C17">
        <v>4.0376912683451103</v>
      </c>
      <c r="D17">
        <v>1.4E-2</v>
      </c>
      <c r="E17">
        <v>5.1315420193748899E-3</v>
      </c>
      <c r="G17">
        <f t="shared" si="0"/>
        <v>22.475513740181501</v>
      </c>
      <c r="H17">
        <f t="shared" si="1"/>
        <v>1.6724405033538585</v>
      </c>
      <c r="I17">
        <v>34.318135557344398</v>
      </c>
      <c r="J17">
        <v>714.88464232900901</v>
      </c>
      <c r="K17">
        <v>20.831103750798501</v>
      </c>
      <c r="L17">
        <v>1.7305207006424199</v>
      </c>
    </row>
    <row r="18" spans="1:12" x14ac:dyDescent="0.2">
      <c r="A18">
        <v>1.37845172917219E-2</v>
      </c>
      <c r="B18">
        <v>0.12726517646235699</v>
      </c>
      <c r="C18">
        <v>2.4719888162352199</v>
      </c>
      <c r="D18">
        <v>1.4E-2</v>
      </c>
      <c r="E18">
        <v>5.2488724112597701E-3</v>
      </c>
      <c r="G18">
        <f t="shared" si="0"/>
        <v>19.423921648876153</v>
      </c>
      <c r="H18">
        <f t="shared" si="1"/>
        <v>1.7767689618444626</v>
      </c>
      <c r="I18">
        <v>31.424033390361998</v>
      </c>
      <c r="J18">
        <v>522.30305330272404</v>
      </c>
      <c r="K18">
        <v>16.621133474957301</v>
      </c>
      <c r="L18">
        <v>2.0116359315883701</v>
      </c>
    </row>
    <row r="19" spans="1:12" x14ac:dyDescent="0.2">
      <c r="A19">
        <v>1.21898345145505E-2</v>
      </c>
      <c r="B19">
        <v>0.13867148711101801</v>
      </c>
      <c r="C19">
        <v>3.2111585128339701</v>
      </c>
      <c r="D19">
        <v>1.4E-2</v>
      </c>
      <c r="E19">
        <v>5.5623699164442904E-3</v>
      </c>
      <c r="G19">
        <f t="shared" si="0"/>
        <v>23.156588133097411</v>
      </c>
      <c r="H19">
        <f t="shared" si="1"/>
        <v>1.60069664506225</v>
      </c>
      <c r="I19">
        <v>33.771737385851502</v>
      </c>
      <c r="J19">
        <v>689.79950225696098</v>
      </c>
      <c r="K19">
        <v>20.425348402298901</v>
      </c>
      <c r="L19">
        <v>1.73853959715105</v>
      </c>
    </row>
    <row r="20" spans="1:12" x14ac:dyDescent="0.2">
      <c r="A20">
        <v>1.3088755755249599E-2</v>
      </c>
      <c r="B20">
        <v>0.113002478233086</v>
      </c>
      <c r="C20">
        <v>2.31684469328586</v>
      </c>
      <c r="D20">
        <v>1.4E-2</v>
      </c>
      <c r="E20">
        <v>5.7228874347449903E-3</v>
      </c>
      <c r="G20">
        <f t="shared" si="0"/>
        <v>20.502600735065215</v>
      </c>
      <c r="H20">
        <f t="shared" si="1"/>
        <v>1.6757274991032021</v>
      </c>
      <c r="I20">
        <v>31.242252622694799</v>
      </c>
      <c r="J20">
        <v>534.50252502407898</v>
      </c>
      <c r="K20">
        <v>17.108322228846198</v>
      </c>
      <c r="L20">
        <v>1.9395100357967301</v>
      </c>
    </row>
    <row r="21" spans="1:12" x14ac:dyDescent="0.2">
      <c r="A21">
        <v>1.21791519642627E-2</v>
      </c>
      <c r="B21">
        <v>0.16454924100476101</v>
      </c>
      <c r="C21">
        <v>3.7031328377755202</v>
      </c>
      <c r="D21">
        <v>1.4E-2</v>
      </c>
      <c r="E21">
        <v>5.8042928685546396E-3</v>
      </c>
      <c r="G21">
        <f t="shared" si="0"/>
        <v>22.504709320831051</v>
      </c>
      <c r="H21">
        <f t="shared" si="1"/>
        <v>1.6199759401036997</v>
      </c>
      <c r="I21">
        <v>33.263102914419797</v>
      </c>
      <c r="J21">
        <v>684.93863251466405</v>
      </c>
      <c r="K21">
        <v>20.591543557343201</v>
      </c>
      <c r="L21">
        <v>1.6978296180217201</v>
      </c>
    </row>
    <row r="22" spans="1:12" x14ac:dyDescent="0.2">
      <c r="A22">
        <v>1.30577248933232E-2</v>
      </c>
      <c r="B22">
        <v>0.13082172380380599</v>
      </c>
      <c r="C22">
        <v>2.8805231519212202</v>
      </c>
      <c r="D22">
        <v>1.4E-2</v>
      </c>
      <c r="E22">
        <v>5.9199241980468697E-3</v>
      </c>
      <c r="G22">
        <f t="shared" si="0"/>
        <v>22.018691301156949</v>
      </c>
      <c r="H22">
        <f t="shared" si="1"/>
        <v>1.6960965734747016</v>
      </c>
      <c r="I22">
        <v>34.0105455749881</v>
      </c>
      <c r="J22">
        <v>646.46675159932295</v>
      </c>
      <c r="K22">
        <v>19.007832443439099</v>
      </c>
      <c r="L22">
        <v>1.8886529337615701</v>
      </c>
    </row>
    <row r="23" spans="1:12" x14ac:dyDescent="0.2">
      <c r="A23">
        <v>1.4156750430069301E-2</v>
      </c>
      <c r="B23">
        <v>0.16020565826921801</v>
      </c>
      <c r="C23">
        <v>3.0442614181338099</v>
      </c>
      <c r="D23">
        <v>1.4E-2</v>
      </c>
      <c r="E23">
        <v>5.9780461050895801E-3</v>
      </c>
      <c r="G23">
        <f t="shared" si="0"/>
        <v>19.00220910436305</v>
      </c>
      <c r="H23">
        <f t="shared" si="1"/>
        <v>1.8581917468180231</v>
      </c>
      <c r="I23">
        <v>32.214786833912697</v>
      </c>
      <c r="J23">
        <v>550.91023391248598</v>
      </c>
      <c r="K23">
        <v>17.101160307307701</v>
      </c>
      <c r="L23">
        <v>2.0007742435364602</v>
      </c>
    </row>
    <row r="24" spans="1:12" x14ac:dyDescent="0.2">
      <c r="A24">
        <v>1.2869243654788899E-2</v>
      </c>
      <c r="B24">
        <v>0.173562457245517</v>
      </c>
      <c r="C24">
        <v>3.8836727505080999</v>
      </c>
      <c r="D24">
        <v>1.4E-2</v>
      </c>
      <c r="E24">
        <v>5.9888772888567797E-3</v>
      </c>
      <c r="G24">
        <f t="shared" si="0"/>
        <v>22.37622589667739</v>
      </c>
      <c r="H24">
        <f t="shared" si="1"/>
        <v>1.7115555998178835</v>
      </c>
      <c r="I24">
        <v>34.9579372385518</v>
      </c>
      <c r="J24">
        <v>718.18076696470098</v>
      </c>
      <c r="K24">
        <v>20.544140292485199</v>
      </c>
      <c r="L24">
        <v>1.78866589757306</v>
      </c>
    </row>
    <row r="25" spans="1:12" x14ac:dyDescent="0.2">
      <c r="A25">
        <v>1.1990136760502E-2</v>
      </c>
      <c r="B25">
        <v>7.3189067152275605E-2</v>
      </c>
      <c r="C25">
        <v>1.87637381384371</v>
      </c>
      <c r="D25">
        <v>1.4E-2</v>
      </c>
      <c r="E25">
        <v>6.1781205968785401E-3</v>
      </c>
      <c r="G25">
        <f t="shared" si="0"/>
        <v>25.637351135242191</v>
      </c>
      <c r="H25">
        <f t="shared" si="1"/>
        <v>1.4717658841905419</v>
      </c>
      <c r="I25">
        <v>34.094632289434401</v>
      </c>
      <c r="J25">
        <v>638.80774301530505</v>
      </c>
      <c r="K25">
        <v>18.7363141972722</v>
      </c>
      <c r="L25">
        <v>1.92230651251532</v>
      </c>
    </row>
    <row r="26" spans="1:12" x14ac:dyDescent="0.2">
      <c r="A26">
        <v>1.20715824699198E-2</v>
      </c>
      <c r="B26">
        <v>0.158941517584061</v>
      </c>
      <c r="C26">
        <v>3.5653936813619</v>
      </c>
      <c r="D26">
        <v>1.4E-2</v>
      </c>
      <c r="E26">
        <v>6.2247491908593499E-3</v>
      </c>
      <c r="G26">
        <f t="shared" si="0"/>
        <v>22.432110474069397</v>
      </c>
      <c r="H26">
        <f t="shared" si="1"/>
        <v>1.6027808369271668</v>
      </c>
      <c r="I26">
        <v>32.795103276179503</v>
      </c>
      <c r="J26">
        <v>669.52484520407904</v>
      </c>
      <c r="K26">
        <v>20.415390662617099</v>
      </c>
      <c r="L26">
        <v>1.6891291988949799</v>
      </c>
    </row>
    <row r="27" spans="1:12" x14ac:dyDescent="0.2">
      <c r="A27">
        <v>1.3986359716525299E-2</v>
      </c>
      <c r="B27">
        <v>0.17170104594233901</v>
      </c>
      <c r="C27">
        <v>3.3565934312503498</v>
      </c>
      <c r="D27">
        <v>1.4E-2</v>
      </c>
      <c r="E27">
        <v>6.2397125323926904E-3</v>
      </c>
      <c r="G27">
        <f t="shared" si="0"/>
        <v>19.549056401074971</v>
      </c>
      <c r="H27">
        <f t="shared" si="1"/>
        <v>1.8475540221036519</v>
      </c>
      <c r="I27">
        <v>32.9684776007227</v>
      </c>
      <c r="J27">
        <v>588.35923981336202</v>
      </c>
      <c r="K27">
        <v>17.8461149143406</v>
      </c>
      <c r="L27">
        <v>1.9570374396922501</v>
      </c>
    </row>
    <row r="28" spans="1:12" x14ac:dyDescent="0.2">
      <c r="A28">
        <v>1.1933459901921101E-2</v>
      </c>
      <c r="B28">
        <v>0.14150516313490899</v>
      </c>
      <c r="C28">
        <v>3.4070443723293802</v>
      </c>
      <c r="D28">
        <v>1.4E-2</v>
      </c>
      <c r="E28">
        <v>6.3040106347608E-3</v>
      </c>
      <c r="G28">
        <f t="shared" si="0"/>
        <v>24.077173559251353</v>
      </c>
      <c r="H28">
        <f t="shared" si="1"/>
        <v>1.57219326693618</v>
      </c>
      <c r="I28">
        <v>34.494024081974899</v>
      </c>
      <c r="J28">
        <v>736.60710279528905</v>
      </c>
      <c r="K28">
        <v>21.3546294582721</v>
      </c>
      <c r="L28">
        <v>1.6946525188625601</v>
      </c>
    </row>
    <row r="29" spans="1:12" x14ac:dyDescent="0.2">
      <c r="A29">
        <v>1.3454349055298E-2</v>
      </c>
      <c r="B29">
        <v>0.13869449824463301</v>
      </c>
      <c r="C29">
        <v>2.68645465259321</v>
      </c>
      <c r="D29">
        <v>1.4E-2</v>
      </c>
      <c r="E29">
        <v>6.5100987363028804E-3</v>
      </c>
      <c r="G29">
        <f t="shared" si="0"/>
        <v>19.369583412420372</v>
      </c>
      <c r="H29">
        <f t="shared" si="1"/>
        <v>1.7520851873937588</v>
      </c>
      <c r="I29">
        <v>30.924476693976601</v>
      </c>
      <c r="J29">
        <v>525.58496054764396</v>
      </c>
      <c r="K29">
        <v>16.995759241093801</v>
      </c>
      <c r="L29">
        <v>1.9332922075077399</v>
      </c>
    </row>
    <row r="30" spans="1:12" x14ac:dyDescent="0.2">
      <c r="A30">
        <v>1.19042402560767E-2</v>
      </c>
      <c r="B30">
        <v>0.18841233078670999</v>
      </c>
      <c r="C30">
        <v>4.27822178058228</v>
      </c>
      <c r="D30">
        <v>1.4E-2</v>
      </c>
      <c r="E30">
        <v>6.66706124284444E-3</v>
      </c>
      <c r="G30">
        <f t="shared" si="0"/>
        <v>22.706697394585028</v>
      </c>
      <c r="H30">
        <f t="shared" si="1"/>
        <v>1.5995436203922571</v>
      </c>
      <c r="I30">
        <v>33.169219410109299</v>
      </c>
      <c r="J30">
        <v>707.53974920171197</v>
      </c>
      <c r="K30">
        <v>21.3312149572645</v>
      </c>
      <c r="L30">
        <v>1.63144305344416</v>
      </c>
    </row>
    <row r="31" spans="1:12" x14ac:dyDescent="0.2">
      <c r="A31">
        <v>1.35598040843552E-2</v>
      </c>
      <c r="B31">
        <v>0.106136343003601</v>
      </c>
      <c r="C31">
        <v>2.0838990928812602</v>
      </c>
      <c r="D31">
        <v>1.4E-2</v>
      </c>
      <c r="E31">
        <v>6.8505520631721301E-3</v>
      </c>
      <c r="G31">
        <f t="shared" si="0"/>
        <v>19.634170858991791</v>
      </c>
      <c r="H31">
        <f t="shared" si="1"/>
        <v>1.7176683894681091</v>
      </c>
      <c r="I31">
        <v>30.647805476489701</v>
      </c>
      <c r="J31">
        <v>491.26352422978499</v>
      </c>
      <c r="K31">
        <v>16.029321401385101</v>
      </c>
      <c r="L31">
        <v>2.0392008832591202</v>
      </c>
    </row>
    <row r="32" spans="1:12" x14ac:dyDescent="0.2">
      <c r="A32">
        <v>1.3051481434275701E-2</v>
      </c>
      <c r="B32">
        <v>8.5737059490968895E-2</v>
      </c>
      <c r="C32">
        <v>1.79167842046065</v>
      </c>
      <c r="D32">
        <v>1.4E-2</v>
      </c>
      <c r="E32">
        <v>6.9564451778485097E-3</v>
      </c>
      <c r="G32">
        <f t="shared" si="0"/>
        <v>20.897362600234455</v>
      </c>
      <c r="H32">
        <f t="shared" si="1"/>
        <v>1.6181686512211684</v>
      </c>
      <c r="I32">
        <v>30.64176137267</v>
      </c>
      <c r="J32">
        <v>490.87887428310103</v>
      </c>
      <c r="K32">
        <v>16.019930065799901</v>
      </c>
      <c r="L32">
        <v>2.0400735048987202</v>
      </c>
    </row>
    <row r="33" spans="1:12" x14ac:dyDescent="0.2">
      <c r="A33">
        <v>1.36859904138246E-2</v>
      </c>
      <c r="B33">
        <v>0.104727332642416</v>
      </c>
      <c r="C33">
        <v>2.1824140992333598</v>
      </c>
      <c r="D33">
        <v>1.4E-2</v>
      </c>
      <c r="E33">
        <v>6.9890076120866299E-3</v>
      </c>
      <c r="G33">
        <f t="shared" si="0"/>
        <v>20.839011594853247</v>
      </c>
      <c r="H33">
        <f t="shared" si="1"/>
        <v>1.7291698911867237</v>
      </c>
      <c r="I33">
        <v>32.741413122874803</v>
      </c>
      <c r="J33">
        <v>551.76018854511506</v>
      </c>
      <c r="K33">
        <v>16.852057865505799</v>
      </c>
      <c r="L33">
        <v>2.0654361345803798</v>
      </c>
    </row>
    <row r="34" spans="1:12" x14ac:dyDescent="0.2">
      <c r="A34">
        <v>1.1472488463283999E-2</v>
      </c>
      <c r="B34">
        <v>4.8250888482972099E-2</v>
      </c>
      <c r="C34">
        <v>1.37227366213892</v>
      </c>
      <c r="D34">
        <v>1.4E-2</v>
      </c>
      <c r="E34">
        <v>7.1834871668124099E-3</v>
      </c>
      <c r="G34">
        <f t="shared" si="0"/>
        <v>28.440381209212344</v>
      </c>
      <c r="H34">
        <f t="shared" si="1"/>
        <v>1.3240992765750577</v>
      </c>
      <c r="I34">
        <v>33.697797680244904</v>
      </c>
      <c r="J34">
        <v>589.38530037431201</v>
      </c>
      <c r="K34">
        <v>17.490321057979202</v>
      </c>
      <c r="L34">
        <v>2.0434894846355598</v>
      </c>
    </row>
    <row r="35" spans="1:12" x14ac:dyDescent="0.2">
      <c r="A35">
        <v>1.47854038490936E-2</v>
      </c>
      <c r="B35">
        <v>0.19458239624016399</v>
      </c>
      <c r="C35">
        <v>3.3965628718854299</v>
      </c>
      <c r="D35">
        <v>1.4E-2</v>
      </c>
      <c r="E35">
        <v>7.2412224066878599E-3</v>
      </c>
      <c r="G35">
        <f t="shared" si="0"/>
        <v>17.455653427626672</v>
      </c>
      <c r="H35">
        <f t="shared" si="1"/>
        <v>1.9630384622581916</v>
      </c>
      <c r="I35">
        <v>31.3057134732714</v>
      </c>
      <c r="J35">
        <v>510.56678553583902</v>
      </c>
      <c r="K35">
        <v>16.309060835548699</v>
      </c>
      <c r="L35">
        <v>2.04491404205393</v>
      </c>
    </row>
    <row r="36" spans="1:12" x14ac:dyDescent="0.2">
      <c r="A36">
        <v>1.1533049888665501E-2</v>
      </c>
      <c r="B36">
        <v>0.115333158917763</v>
      </c>
      <c r="C36">
        <v>2.81912146163274</v>
      </c>
      <c r="D36">
        <v>1.4E-2</v>
      </c>
      <c r="E36">
        <v>7.2871003197931402E-3</v>
      </c>
      <c r="G36">
        <f t="shared" si="0"/>
        <v>24.443286632276177</v>
      </c>
      <c r="H36">
        <f t="shared" si="1"/>
        <v>1.4978018273064224</v>
      </c>
      <c r="I36">
        <v>33.292934667302099</v>
      </c>
      <c r="J36">
        <v>691.31659026345403</v>
      </c>
      <c r="K36">
        <v>20.7646636492642</v>
      </c>
      <c r="L36">
        <v>1.6844675557401401</v>
      </c>
    </row>
    <row r="37" spans="1:12" x14ac:dyDescent="0.2">
      <c r="A37">
        <v>1.41298370330371E-2</v>
      </c>
      <c r="B37">
        <v>0.12806824724406099</v>
      </c>
      <c r="C37">
        <v>2.36468036211342</v>
      </c>
      <c r="D37">
        <v>1.4E-2</v>
      </c>
      <c r="E37">
        <v>7.2916599783277598E-3</v>
      </c>
      <c r="G37">
        <f t="shared" si="0"/>
        <v>18.464220546463981</v>
      </c>
      <c r="H37">
        <f t="shared" si="1"/>
        <v>1.8179705060874209</v>
      </c>
      <c r="I37">
        <v>30.5670852577462</v>
      </c>
      <c r="J37">
        <v>483.15578088295501</v>
      </c>
      <c r="K37">
        <v>15.806406689055001</v>
      </c>
      <c r="L37">
        <v>2.0644499303360102</v>
      </c>
    </row>
    <row r="38" spans="1:12" x14ac:dyDescent="0.2">
      <c r="A38">
        <v>1.1331254650321599E-2</v>
      </c>
      <c r="B38">
        <v>8.3380612068261598E-2</v>
      </c>
      <c r="C38">
        <v>2.16747855243973</v>
      </c>
      <c r="D38">
        <v>1.4E-2</v>
      </c>
      <c r="E38">
        <v>7.4365828912847497E-3</v>
      </c>
      <c r="G38">
        <f t="shared" si="0"/>
        <v>25.994994503821466</v>
      </c>
      <c r="H38">
        <f t="shared" si="1"/>
        <v>1.4250845839510415</v>
      </c>
      <c r="I38">
        <v>33.5418392156271</v>
      </c>
      <c r="J38">
        <v>675.00828876433798</v>
      </c>
      <c r="K38">
        <v>20.124367194803401</v>
      </c>
      <c r="L38">
        <v>1.75387969044755</v>
      </c>
    </row>
    <row r="39" spans="1:12" x14ac:dyDescent="0.2">
      <c r="A39">
        <v>1.1414909740568399E-2</v>
      </c>
      <c r="B39">
        <v>0.130797518244129</v>
      </c>
      <c r="C39">
        <v>3.3153750728667202</v>
      </c>
      <c r="D39">
        <v>1.4E-2</v>
      </c>
      <c r="E39">
        <v>7.7317730054644301E-3</v>
      </c>
      <c r="G39">
        <f t="shared" si="0"/>
        <v>25.347385159699197</v>
      </c>
      <c r="H39">
        <f t="shared" si="1"/>
        <v>1.4998105160659856</v>
      </c>
      <c r="I39">
        <v>34.615011125559903</v>
      </c>
      <c r="J39">
        <v>767.89150871453205</v>
      </c>
      <c r="K39">
        <v>22.183771830352399</v>
      </c>
      <c r="L39">
        <v>1.6340343637936501</v>
      </c>
    </row>
    <row r="40" spans="1:12" x14ac:dyDescent="0.2">
      <c r="A40">
        <v>1.4596771884883101E-2</v>
      </c>
      <c r="B40">
        <v>0.16744964167153201</v>
      </c>
      <c r="C40">
        <v>2.9255418474788</v>
      </c>
      <c r="D40">
        <v>1.4E-2</v>
      </c>
      <c r="E40">
        <v>7.8740688421642807E-3</v>
      </c>
      <c r="G40">
        <f t="shared" si="0"/>
        <v>17.471174128980948</v>
      </c>
      <c r="H40">
        <f t="shared" si="1"/>
        <v>1.9180542038193051</v>
      </c>
      <c r="I40">
        <v>30.584557915143002</v>
      </c>
      <c r="J40">
        <v>485.71169881014703</v>
      </c>
      <c r="K40">
        <v>15.8809455463687</v>
      </c>
      <c r="L40">
        <v>2.05528323585636</v>
      </c>
    </row>
    <row r="41" spans="1:12" x14ac:dyDescent="0.2">
      <c r="A41">
        <v>1.13536730674072E-2</v>
      </c>
      <c r="B41">
        <v>0.13696696771216099</v>
      </c>
      <c r="C41">
        <v>3.3561864768061702</v>
      </c>
      <c r="D41">
        <v>1.4E-2</v>
      </c>
      <c r="E41">
        <v>7.9337227528968306E-3</v>
      </c>
      <c r="G41">
        <f t="shared" si="0"/>
        <v>24.503619616222124</v>
      </c>
      <c r="H41">
        <f t="shared" si="1"/>
        <v>1.4977957448563139</v>
      </c>
      <c r="I41">
        <v>33.432317917787799</v>
      </c>
      <c r="J41">
        <v>725.967835538023</v>
      </c>
      <c r="K41">
        <v>21.7145528863187</v>
      </c>
      <c r="L41">
        <v>1.6139531517414001</v>
      </c>
    </row>
    <row r="42" spans="1:12" x14ac:dyDescent="0.2">
      <c r="A42">
        <v>1.3818745017317099E-2</v>
      </c>
      <c r="B42">
        <v>7.6095683325810903E-2</v>
      </c>
      <c r="C42">
        <v>1.5138268371225301</v>
      </c>
      <c r="D42">
        <v>1.4E-2</v>
      </c>
      <c r="E42">
        <v>8.5044723396704904E-3</v>
      </c>
      <c r="G42">
        <f t="shared" si="0"/>
        <v>19.893728145405259</v>
      </c>
      <c r="H42">
        <f t="shared" si="1"/>
        <v>1.6707104810253852</v>
      </c>
      <c r="I42">
        <v>30.066411467850202</v>
      </c>
      <c r="J42">
        <v>434.39674716116599</v>
      </c>
      <c r="K42">
        <v>14.4479080127558</v>
      </c>
      <c r="L42">
        <v>2.2357686741559402</v>
      </c>
    </row>
    <row r="43" spans="1:12" x14ac:dyDescent="0.2">
      <c r="A43">
        <v>1.49726146948086E-2</v>
      </c>
      <c r="B43">
        <v>0.161750522097307</v>
      </c>
      <c r="C43">
        <v>2.7989560548048402</v>
      </c>
      <c r="D43">
        <v>1.4E-2</v>
      </c>
      <c r="E43">
        <v>8.5116576048010692E-3</v>
      </c>
      <c r="G43">
        <f t="shared" si="0"/>
        <v>17.304154685330936</v>
      </c>
      <c r="H43">
        <f t="shared" si="1"/>
        <v>1.9577259079680152</v>
      </c>
      <c r="I43">
        <v>30.9114517315714</v>
      </c>
      <c r="J43">
        <v>481.13578212287098</v>
      </c>
      <c r="K43">
        <v>15.564968811589701</v>
      </c>
      <c r="L43">
        <v>2.1223149964436798</v>
      </c>
    </row>
    <row r="44" spans="1:12" x14ac:dyDescent="0.2">
      <c r="A44">
        <v>1.41757416985515E-2</v>
      </c>
      <c r="B44">
        <v>9.8510170723690504E-2</v>
      </c>
      <c r="C44">
        <v>1.9926574811181901</v>
      </c>
      <c r="D44">
        <v>1.4E-2</v>
      </c>
      <c r="E44">
        <v>8.59946267424915E-3</v>
      </c>
      <c r="G44">
        <f t="shared" si="0"/>
        <v>20.227936531623328</v>
      </c>
      <c r="H44">
        <f t="shared" si="1"/>
        <v>1.7703502528674986</v>
      </c>
      <c r="I44">
        <v>32.516401827463397</v>
      </c>
      <c r="J44">
        <v>519.01743840979202</v>
      </c>
      <c r="K44">
        <v>15.9617119127685</v>
      </c>
      <c r="L44">
        <v>2.1733075744971102</v>
      </c>
    </row>
    <row r="45" spans="1:12" x14ac:dyDescent="0.2">
      <c r="A45">
        <v>1.1137533230742999E-2</v>
      </c>
      <c r="B45">
        <v>0.17110886027439501</v>
      </c>
      <c r="C45">
        <v>4.3468618363126801</v>
      </c>
      <c r="D45">
        <v>1.4E-2</v>
      </c>
      <c r="E45">
        <v>9.2948507970798001E-3</v>
      </c>
      <c r="G45">
        <f t="shared" si="0"/>
        <v>25.404072175701067</v>
      </c>
      <c r="H45">
        <f t="shared" si="1"/>
        <v>1.4938415285935471</v>
      </c>
      <c r="I45">
        <v>34.631643204909501</v>
      </c>
      <c r="J45">
        <v>814.75883241387805</v>
      </c>
      <c r="K45">
        <v>23.5264271924116</v>
      </c>
      <c r="L45">
        <v>1.5373784270847799</v>
      </c>
    </row>
    <row r="46" spans="1:12" x14ac:dyDescent="0.2">
      <c r="A46">
        <v>1.5168342620994301E-2</v>
      </c>
      <c r="B46">
        <v>0.17877045047522699</v>
      </c>
      <c r="C46">
        <v>3.2115261168638498</v>
      </c>
      <c r="D46">
        <v>1.4E-2</v>
      </c>
      <c r="E46">
        <v>9.3972494533540903E-3</v>
      </c>
      <c r="G46">
        <f t="shared" si="0"/>
        <v>17.964524384911616</v>
      </c>
      <c r="H46">
        <f t="shared" si="1"/>
        <v>1.9974280103136683</v>
      </c>
      <c r="I46">
        <v>32.765289371500401</v>
      </c>
      <c r="J46">
        <v>538.28622649394401</v>
      </c>
      <c r="K46">
        <v>16.428550970227398</v>
      </c>
      <c r="L46">
        <v>2.1236789789739698</v>
      </c>
    </row>
    <row r="47" spans="1:12" x14ac:dyDescent="0.2">
      <c r="A47">
        <v>1.0999483103481599E-2</v>
      </c>
      <c r="B47">
        <v>0.19649266828742501</v>
      </c>
      <c r="C47">
        <v>4.7684052466670703</v>
      </c>
      <c r="D47">
        <v>1.4E-2</v>
      </c>
      <c r="E47">
        <v>9.7482019137522004E-3</v>
      </c>
      <c r="G47">
        <f t="shared" si="0"/>
        <v>24.267598828125003</v>
      </c>
      <c r="H47">
        <f t="shared" si="1"/>
        <v>1.4880547600044005</v>
      </c>
      <c r="I47">
        <v>32.985134897748097</v>
      </c>
      <c r="J47">
        <v>760.85624749080398</v>
      </c>
      <c r="K47">
        <v>23.066640468484099</v>
      </c>
      <c r="L47">
        <v>1.49479640749383</v>
      </c>
    </row>
    <row r="48" spans="1:12" x14ac:dyDescent="0.2">
      <c r="A48">
        <v>1.07772863997923E-2</v>
      </c>
      <c r="B48">
        <v>0.13936488286363499</v>
      </c>
      <c r="C48">
        <v>3.5434182792600302</v>
      </c>
      <c r="D48">
        <v>1.4E-2</v>
      </c>
      <c r="E48">
        <v>1.0220035412913201E-2</v>
      </c>
      <c r="G48">
        <f t="shared" si="0"/>
        <v>25.42547452737556</v>
      </c>
      <c r="H48">
        <f t="shared" si="1"/>
        <v>1.429098133230603</v>
      </c>
      <c r="I48">
        <v>33.102305615288401</v>
      </c>
      <c r="J48">
        <v>752.56342648341297</v>
      </c>
      <c r="K48">
        <v>22.7344715872552</v>
      </c>
      <c r="L48">
        <v>1.52303245479863</v>
      </c>
    </row>
    <row r="49" spans="1:12" x14ac:dyDescent="0.2">
      <c r="A49">
        <v>1.07783794592242E-2</v>
      </c>
      <c r="B49">
        <v>0.16032166752466701</v>
      </c>
      <c r="C49">
        <v>4.0188633240972402</v>
      </c>
      <c r="D49">
        <v>1.4E-2</v>
      </c>
      <c r="E49">
        <v>1.04011254109233E-2</v>
      </c>
      <c r="G49">
        <f t="shared" si="0"/>
        <v>25.067499522351838</v>
      </c>
      <c r="H49">
        <f t="shared" si="1"/>
        <v>1.4427713898366405</v>
      </c>
      <c r="I49">
        <v>32.987506583149901</v>
      </c>
      <c r="J49">
        <v>760.20106346805198</v>
      </c>
      <c r="K49">
        <v>23.0451204777134</v>
      </c>
      <c r="L49">
        <v>1.4963631800741899</v>
      </c>
    </row>
    <row r="50" spans="1:12" x14ac:dyDescent="0.2">
      <c r="A50">
        <v>1.0245215149167699E-2</v>
      </c>
      <c r="B50">
        <v>3.5579033932237797E-2</v>
      </c>
      <c r="C50">
        <v>1.1627333573683201</v>
      </c>
      <c r="D50">
        <v>1.4E-2</v>
      </c>
      <c r="E50">
        <v>1.05243409302595E-2</v>
      </c>
      <c r="G50">
        <f t="shared" si="0"/>
        <v>32.680295917612852</v>
      </c>
      <c r="H50">
        <f t="shared" si="1"/>
        <v>1.1363754367186802</v>
      </c>
      <c r="I50">
        <v>32.836881542696602</v>
      </c>
      <c r="J50">
        <v>578.393933346778</v>
      </c>
      <c r="K50">
        <v>17.6141553696174</v>
      </c>
      <c r="L50">
        <v>1.9764400182958499</v>
      </c>
    </row>
    <row r="51" spans="1:12" x14ac:dyDescent="0.2">
      <c r="A51">
        <v>1.52422689926031E-2</v>
      </c>
      <c r="B51">
        <v>0.13477022845704201</v>
      </c>
      <c r="C51">
        <v>2.24978622222672</v>
      </c>
      <c r="D51">
        <v>1.4E-2</v>
      </c>
      <c r="E51">
        <v>1.09446582127037E-2</v>
      </c>
      <c r="G51">
        <f t="shared" si="0"/>
        <v>16.693495647993497</v>
      </c>
      <c r="H51">
        <f t="shared" si="1"/>
        <v>1.9562218474748314</v>
      </c>
      <c r="I51">
        <v>29.754146379760201</v>
      </c>
      <c r="J51">
        <v>427.82839449576699</v>
      </c>
      <c r="K51">
        <v>14.3787823396201</v>
      </c>
      <c r="L51">
        <v>2.22398015188916</v>
      </c>
    </row>
    <row r="52" spans="1:12" s="1" customFormat="1" x14ac:dyDescent="0.2">
      <c r="A52">
        <f>AVERAGE(A2:A51)</f>
        <v>1.2909101081401168E-2</v>
      </c>
      <c r="B52">
        <f>AVERAGE(B2:B51)</f>
        <v>0.1451260037869698</v>
      </c>
      <c r="C52">
        <f>AVERAGE(C2:C51)</f>
        <v>3.0877692168750341</v>
      </c>
      <c r="D52">
        <f>AVERAGE(D2:D51)</f>
        <v>1.4000000000000011E-2</v>
      </c>
      <c r="E52">
        <f>AVERAGE(E2:E51)</f>
        <v>6.5877296330985376E-3</v>
      </c>
      <c r="G52" s="1">
        <f t="shared" ref="G52:L52" si="2">AVERAGE(G2:G51)</f>
        <v>21.662286831619323</v>
      </c>
      <c r="H52" s="1">
        <f t="shared" si="2"/>
        <v>1.6803540847565233</v>
      </c>
      <c r="I52" s="1">
        <f t="shared" si="2"/>
        <v>32.677122753214555</v>
      </c>
      <c r="J52" s="1">
        <f t="shared" si="2"/>
        <v>614.52285458143717</v>
      </c>
      <c r="K52" s="1">
        <f t="shared" si="2"/>
        <v>18.736088030677685</v>
      </c>
      <c r="L52" s="1">
        <f t="shared" si="2"/>
        <v>1.8658537680115748</v>
      </c>
    </row>
    <row r="53" spans="1:12" s="1" customFormat="1" x14ac:dyDescent="0.2">
      <c r="A53">
        <f>STDEV(A2:A51)</f>
        <v>1.2178620208220497E-3</v>
      </c>
      <c r="B53">
        <f>STDEV(B2:B51)</f>
        <v>3.9964636214742152E-2</v>
      </c>
      <c r="C53">
        <f>STDEV(C2:C51)</f>
        <v>0.83136991420141781</v>
      </c>
      <c r="D53">
        <f>STDEV(D2:D51)</f>
        <v>1.0514012000114565E-17</v>
      </c>
      <c r="E53">
        <f>STDEV(E2:E51)</f>
        <v>1.8919757406539129E-3</v>
      </c>
      <c r="G53" s="1">
        <f t="shared" ref="G53:L53" si="3">STDEV(G2:G51)</f>
        <v>3.0583170468155947</v>
      </c>
      <c r="H53" s="1">
        <f t="shared" si="3"/>
        <v>0.17383911178546077</v>
      </c>
      <c r="I53" s="1">
        <f t="shared" si="3"/>
        <v>1.2749248092709784</v>
      </c>
      <c r="J53" s="1">
        <f t="shared" si="3"/>
        <v>94.975452865349325</v>
      </c>
      <c r="K53" s="1">
        <f t="shared" si="3"/>
        <v>2.3191525222832912</v>
      </c>
      <c r="L53" s="1">
        <f t="shared" si="3"/>
        <v>0.18685074928906728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E3362-FB41-9B4D-B2E1-2E8AF29D0723}">
  <dimension ref="A1:L53"/>
  <sheetViews>
    <sheetView topLeftCell="A19" workbookViewId="0">
      <selection activeCell="H52" sqref="H52:H53"/>
    </sheetView>
  </sheetViews>
  <sheetFormatPr baseColWidth="10" defaultRowHeight="16" x14ac:dyDescent="0.2"/>
  <cols>
    <col min="5" max="5" width="24.5" customWidth="1"/>
    <col min="11" max="11" width="20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33</v>
      </c>
      <c r="G1" t="s">
        <v>4</v>
      </c>
      <c r="H1" t="s">
        <v>40</v>
      </c>
      <c r="I1" t="s">
        <v>7</v>
      </c>
      <c r="J1" t="s">
        <v>9</v>
      </c>
      <c r="K1" t="s">
        <v>31</v>
      </c>
      <c r="L1" t="s">
        <v>32</v>
      </c>
    </row>
    <row r="2" spans="1:12" x14ac:dyDescent="0.2">
      <c r="A2">
        <v>1.1524450239083699E-2</v>
      </c>
      <c r="B2">
        <v>0.19248718661916001</v>
      </c>
      <c r="C2">
        <v>7.2903636015537598</v>
      </c>
      <c r="D2">
        <v>1.4E-2</v>
      </c>
      <c r="E2">
        <v>8.3312696994537402E-3</v>
      </c>
      <c r="G2">
        <f>C2/B2</f>
        <v>37.874539753016904</v>
      </c>
      <c r="H2">
        <f>2*A2*B2/(A2+B2)/D2</f>
        <v>1.5533490694210508</v>
      </c>
      <c r="I2">
        <v>53.7255711042882</v>
      </c>
      <c r="J2">
        <v>1886.9624619789899</v>
      </c>
      <c r="K2">
        <v>35.122241107798601</v>
      </c>
      <c r="L2">
        <v>1.57450300332147</v>
      </c>
    </row>
    <row r="3" spans="1:12" x14ac:dyDescent="0.2">
      <c r="A3">
        <v>1.14987113230748E-2</v>
      </c>
      <c r="B3">
        <v>0.17152708604400199</v>
      </c>
      <c r="C3">
        <v>6.5806738027782998</v>
      </c>
      <c r="D3">
        <v>1.4E-2</v>
      </c>
      <c r="E3">
        <v>8.4390651526003498E-3</v>
      </c>
      <c r="G3">
        <f t="shared" ref="G3:G51" si="0">C3/B3</f>
        <v>38.365216564631396</v>
      </c>
      <c r="H3">
        <f t="shared" ref="H3:H51" si="1">2*A3*B3/(A3+B3)/D3</f>
        <v>1.5394710744772084</v>
      </c>
      <c r="I3">
        <v>53.893097399988697</v>
      </c>
      <c r="J3">
        <v>1879.55573165039</v>
      </c>
      <c r="K3">
        <v>34.875630133123302</v>
      </c>
      <c r="L3">
        <v>1.59091055098316</v>
      </c>
    </row>
    <row r="4" spans="1:12" x14ac:dyDescent="0.2">
      <c r="A4">
        <v>1.1458790402504899E-2</v>
      </c>
      <c r="B4">
        <v>0.17583779668277399</v>
      </c>
      <c r="C4">
        <v>6.74960275375616</v>
      </c>
      <c r="D4">
        <v>1.4E-2</v>
      </c>
      <c r="E4">
        <v>8.4444719969054699E-3</v>
      </c>
      <c r="G4">
        <f t="shared" si="0"/>
        <v>38.385391998132256</v>
      </c>
      <c r="H4">
        <f t="shared" si="1"/>
        <v>1.5368203586941955</v>
      </c>
      <c r="I4">
        <v>53.838185305273399</v>
      </c>
      <c r="J4">
        <v>1887.7493137901999</v>
      </c>
      <c r="K4">
        <v>35.063390474368397</v>
      </c>
      <c r="L4">
        <v>1.5805292589939</v>
      </c>
    </row>
    <row r="5" spans="1:12" x14ac:dyDescent="0.2">
      <c r="A5">
        <v>1.1439107665612101E-2</v>
      </c>
      <c r="B5">
        <v>0.17552074240304</v>
      </c>
      <c r="C5">
        <v>6.7425116398012301</v>
      </c>
      <c r="D5">
        <v>1.4E-2</v>
      </c>
      <c r="E5">
        <v>8.4666248184807405E-3</v>
      </c>
      <c r="G5">
        <f t="shared" si="0"/>
        <v>38.414329540144713</v>
      </c>
      <c r="H5">
        <f t="shared" si="1"/>
        <v>1.5341725350269226</v>
      </c>
      <c r="I5">
        <v>53.785207320766503</v>
      </c>
      <c r="J5">
        <v>1887.04502790126</v>
      </c>
      <c r="K5">
        <v>35.084833207897098</v>
      </c>
      <c r="L5">
        <v>1.5779806517669901</v>
      </c>
    </row>
    <row r="6" spans="1:12" x14ac:dyDescent="0.2">
      <c r="A6">
        <v>1.15426959165162E-2</v>
      </c>
      <c r="B6">
        <v>0.18679332487090999</v>
      </c>
      <c r="C6">
        <v>6.9676129231804502</v>
      </c>
      <c r="D6">
        <v>1.4E-2</v>
      </c>
      <c r="E6">
        <v>8.4762667268382004E-3</v>
      </c>
      <c r="G6">
        <f t="shared" si="0"/>
        <v>37.301187973369288</v>
      </c>
      <c r="H6">
        <f t="shared" si="1"/>
        <v>1.5529911162595074</v>
      </c>
      <c r="I6">
        <v>52.890223285774901</v>
      </c>
      <c r="J6">
        <v>1821.0260244168701</v>
      </c>
      <c r="K6">
        <v>34.430295644197898</v>
      </c>
      <c r="L6">
        <v>1.5821045631391</v>
      </c>
    </row>
    <row r="7" spans="1:12" x14ac:dyDescent="0.2">
      <c r="A7">
        <v>1.1748643758376901E-2</v>
      </c>
      <c r="B7">
        <v>0.178859178249694</v>
      </c>
      <c r="C7">
        <v>6.5777778199326598</v>
      </c>
      <c r="D7">
        <v>1.4E-2</v>
      </c>
      <c r="E7">
        <v>8.4836027929573801E-3</v>
      </c>
      <c r="G7">
        <f t="shared" si="0"/>
        <v>36.776294536866537</v>
      </c>
      <c r="H7">
        <f t="shared" si="1"/>
        <v>1.5749261989009271</v>
      </c>
      <c r="I7">
        <v>52.868165080084999</v>
      </c>
      <c r="J7">
        <v>1778.6333357828601</v>
      </c>
      <c r="K7">
        <v>33.642804381210802</v>
      </c>
      <c r="L7">
        <v>1.6195962964051001</v>
      </c>
    </row>
    <row r="8" spans="1:12" x14ac:dyDescent="0.2">
      <c r="A8">
        <v>1.1934504276459699E-2</v>
      </c>
      <c r="B8">
        <v>0.19198852346692999</v>
      </c>
      <c r="C8">
        <v>6.8681798655240804</v>
      </c>
      <c r="D8">
        <v>1.4E-2</v>
      </c>
      <c r="E8">
        <v>8.50234915770527E-3</v>
      </c>
      <c r="G8">
        <f t="shared" si="0"/>
        <v>35.773908468581581</v>
      </c>
      <c r="H8">
        <f t="shared" si="1"/>
        <v>1.6051489621232011</v>
      </c>
      <c r="I8">
        <v>52.4396578160327</v>
      </c>
      <c r="J8">
        <v>1735.56442388965</v>
      </c>
      <c r="K8">
        <v>33.096410163054699</v>
      </c>
      <c r="L8">
        <v>1.6338169144035499</v>
      </c>
    </row>
    <row r="9" spans="1:12" x14ac:dyDescent="0.2">
      <c r="A9">
        <v>1.13171515203356E-2</v>
      </c>
      <c r="B9">
        <v>0.17105518495559799</v>
      </c>
      <c r="C9">
        <v>6.7606391386040796</v>
      </c>
      <c r="D9">
        <v>1.4E-2</v>
      </c>
      <c r="E9">
        <v>8.6345580142510592E-3</v>
      </c>
      <c r="G9">
        <f t="shared" si="0"/>
        <v>39.523146523497587</v>
      </c>
      <c r="H9">
        <f t="shared" si="1"/>
        <v>1.5164090625091633</v>
      </c>
      <c r="I9">
        <v>54.685553174477697</v>
      </c>
      <c r="J9">
        <v>1965.6164137283699</v>
      </c>
      <c r="K9">
        <v>35.9439797099053</v>
      </c>
      <c r="L9">
        <v>1.5649492023650799</v>
      </c>
    </row>
    <row r="10" spans="1:12" x14ac:dyDescent="0.2">
      <c r="A10">
        <v>1.1914637978362201E-2</v>
      </c>
      <c r="B10">
        <v>0.18648028748944001</v>
      </c>
      <c r="C10">
        <v>6.6245804733784199</v>
      </c>
      <c r="D10">
        <v>1.4E-2</v>
      </c>
      <c r="E10">
        <v>8.6490229325976199E-3</v>
      </c>
      <c r="G10">
        <f t="shared" si="0"/>
        <v>35.524293546327549</v>
      </c>
      <c r="H10">
        <f t="shared" si="1"/>
        <v>1.5998717927304544</v>
      </c>
      <c r="I10">
        <v>51.892852754585697</v>
      </c>
      <c r="J10">
        <v>1697.8305963329899</v>
      </c>
      <c r="K10">
        <v>32.7180046231502</v>
      </c>
      <c r="L10">
        <v>1.63606927267771</v>
      </c>
    </row>
    <row r="11" spans="1:12" x14ac:dyDescent="0.2">
      <c r="A11">
        <v>1.11571429692147E-2</v>
      </c>
      <c r="B11">
        <v>0.19459611319294401</v>
      </c>
      <c r="C11">
        <v>7.8225279693045504</v>
      </c>
      <c r="D11">
        <v>1.4E-2</v>
      </c>
      <c r="E11">
        <v>8.7418184422766599E-3</v>
      </c>
      <c r="G11">
        <f t="shared" si="0"/>
        <v>40.198788356828253</v>
      </c>
      <c r="H11">
        <f t="shared" si="1"/>
        <v>1.5074482184872395</v>
      </c>
      <c r="I11">
        <v>55.3384661310985</v>
      </c>
      <c r="J11">
        <v>2069.6380559507102</v>
      </c>
      <c r="K11">
        <v>37.399628154630797</v>
      </c>
      <c r="L11">
        <v>1.5203030617789</v>
      </c>
    </row>
    <row r="12" spans="1:12" x14ac:dyDescent="0.2">
      <c r="A12">
        <v>1.1467252518214999E-2</v>
      </c>
      <c r="B12">
        <v>0.135543432370894</v>
      </c>
      <c r="C12">
        <v>5.3034215874411199</v>
      </c>
      <c r="D12">
        <v>1.4E-2</v>
      </c>
      <c r="E12">
        <v>8.7966178569710406E-3</v>
      </c>
      <c r="G12">
        <f t="shared" si="0"/>
        <v>39.127101141493249</v>
      </c>
      <c r="H12">
        <f t="shared" si="1"/>
        <v>1.5103963044348629</v>
      </c>
      <c r="I12">
        <v>53.821937985342302</v>
      </c>
      <c r="J12">
        <v>1825.76908912964</v>
      </c>
      <c r="K12">
        <v>33.922395912738601</v>
      </c>
      <c r="L12">
        <v>1.6348123061273601</v>
      </c>
    </row>
    <row r="13" spans="1:12" x14ac:dyDescent="0.2">
      <c r="A13">
        <v>1.1231568806237199E-2</v>
      </c>
      <c r="B13">
        <v>0.13792936759777299</v>
      </c>
      <c r="C13">
        <v>5.4864139613618601</v>
      </c>
      <c r="D13">
        <v>1.4E-2</v>
      </c>
      <c r="E13">
        <v>8.9170785378697194E-3</v>
      </c>
      <c r="G13">
        <f t="shared" si="0"/>
        <v>39.776981921364538</v>
      </c>
      <c r="H13">
        <f t="shared" si="1"/>
        <v>1.48369292535641</v>
      </c>
      <c r="I13">
        <v>53.755321105973202</v>
      </c>
      <c r="J13">
        <v>1865.336070179</v>
      </c>
      <c r="K13">
        <v>34.700491631361999</v>
      </c>
      <c r="L13">
        <v>1.59509011601326</v>
      </c>
    </row>
    <row r="14" spans="1:12" x14ac:dyDescent="0.2">
      <c r="A14">
        <v>1.11080097344108E-2</v>
      </c>
      <c r="B14">
        <v>0.16855601287112301</v>
      </c>
      <c r="C14">
        <v>6.83730876738358</v>
      </c>
      <c r="D14">
        <v>1.4E-2</v>
      </c>
      <c r="E14">
        <v>8.9348431412916898E-3</v>
      </c>
      <c r="G14">
        <f t="shared" si="0"/>
        <v>40.564015788694221</v>
      </c>
      <c r="H14">
        <f t="shared" si="1"/>
        <v>1.4887485180179363</v>
      </c>
      <c r="I14">
        <v>55.094479356558502</v>
      </c>
      <c r="J14">
        <v>2029.83424789881</v>
      </c>
      <c r="K14">
        <v>36.8427884536707</v>
      </c>
      <c r="L14">
        <v>1.53711476515762</v>
      </c>
    </row>
    <row r="15" spans="1:12" x14ac:dyDescent="0.2">
      <c r="A15">
        <v>1.15599505046017E-2</v>
      </c>
      <c r="B15">
        <v>0.12775206737077299</v>
      </c>
      <c r="C15">
        <v>4.8654502240576996</v>
      </c>
      <c r="D15">
        <v>1.4E-2</v>
      </c>
      <c r="E15">
        <v>8.9854392377718799E-3</v>
      </c>
      <c r="G15">
        <f t="shared" si="0"/>
        <v>38.08509971065105</v>
      </c>
      <c r="H15">
        <f t="shared" si="1"/>
        <v>1.5143884499487796</v>
      </c>
      <c r="I15">
        <v>52.498498806663598</v>
      </c>
      <c r="J15">
        <v>1709.6851422836901</v>
      </c>
      <c r="K15">
        <v>32.566362489334303</v>
      </c>
      <c r="L15">
        <v>1.66311524884763</v>
      </c>
    </row>
    <row r="16" spans="1:12" x14ac:dyDescent="0.2">
      <c r="A16">
        <v>1.0990797909086501E-2</v>
      </c>
      <c r="B16">
        <v>0.18933565236535699</v>
      </c>
      <c r="C16">
        <v>7.7086901573292499</v>
      </c>
      <c r="D16">
        <v>1.4E-2</v>
      </c>
      <c r="E16">
        <v>9.0036252411417692E-3</v>
      </c>
      <c r="G16">
        <f t="shared" si="0"/>
        <v>40.714414116016322</v>
      </c>
      <c r="H16">
        <f t="shared" si="1"/>
        <v>1.4839705671003016</v>
      </c>
      <c r="I16">
        <v>55.1646301373626</v>
      </c>
      <c r="J16">
        <v>2082.82846451452</v>
      </c>
      <c r="K16">
        <v>37.756592572599097</v>
      </c>
      <c r="L16">
        <v>1.50080914133717</v>
      </c>
    </row>
    <row r="17" spans="1:12" x14ac:dyDescent="0.2">
      <c r="A17">
        <v>1.1610692329499199E-2</v>
      </c>
      <c r="B17">
        <v>0.120786681631445</v>
      </c>
      <c r="C17">
        <v>4.7047202356747597</v>
      </c>
      <c r="D17">
        <v>1.4E-2</v>
      </c>
      <c r="E17">
        <v>9.1106252530931305E-3</v>
      </c>
      <c r="G17">
        <f t="shared" si="0"/>
        <v>38.950653930788647</v>
      </c>
      <c r="H17">
        <f t="shared" si="1"/>
        <v>1.5132119272758151</v>
      </c>
      <c r="I17">
        <v>53.619500423021798</v>
      </c>
      <c r="J17">
        <v>1759.50080740044</v>
      </c>
      <c r="K17">
        <v>32.814569205590601</v>
      </c>
      <c r="L17">
        <v>1.6853756553019601</v>
      </c>
    </row>
    <row r="18" spans="1:12" x14ac:dyDescent="0.2">
      <c r="A18">
        <v>1.18614296276199E-2</v>
      </c>
      <c r="B18">
        <v>0.13850334028172201</v>
      </c>
      <c r="C18">
        <v>5.2025976352237704</v>
      </c>
      <c r="D18">
        <v>1.4E-2</v>
      </c>
      <c r="E18">
        <v>9.15450646258586E-3</v>
      </c>
      <c r="G18">
        <f t="shared" si="0"/>
        <v>37.562975915537152</v>
      </c>
      <c r="H18">
        <f t="shared" si="1"/>
        <v>1.5608211807027152</v>
      </c>
      <c r="I18">
        <v>53.4084321653594</v>
      </c>
      <c r="J18">
        <v>1741.3892725928699</v>
      </c>
      <c r="K18">
        <v>32.605137465958599</v>
      </c>
      <c r="L18">
        <v>1.6898655233784301</v>
      </c>
    </row>
    <row r="19" spans="1:12" x14ac:dyDescent="0.2">
      <c r="A19">
        <v>1.2278610163749501E-2</v>
      </c>
      <c r="B19">
        <v>0.19463137132060801</v>
      </c>
      <c r="C19">
        <v>6.6517063494833604</v>
      </c>
      <c r="D19">
        <v>1.4E-2</v>
      </c>
      <c r="E19">
        <v>9.3153389094539508E-3</v>
      </c>
      <c r="G19">
        <f t="shared" si="0"/>
        <v>34.175920892661679</v>
      </c>
      <c r="H19">
        <f t="shared" si="1"/>
        <v>1.6499947858190349</v>
      </c>
      <c r="I19">
        <v>51.503145301089603</v>
      </c>
      <c r="J19">
        <v>1629.5328503620999</v>
      </c>
      <c r="K19">
        <v>31.639482226488902</v>
      </c>
      <c r="L19">
        <v>1.68094045847039</v>
      </c>
    </row>
    <row r="20" spans="1:12" x14ac:dyDescent="0.2">
      <c r="A20">
        <v>1.08009627694563E-2</v>
      </c>
      <c r="B20">
        <v>0.17609056352289801</v>
      </c>
      <c r="C20">
        <v>7.1514762792278201</v>
      </c>
      <c r="D20">
        <v>1.4E-2</v>
      </c>
      <c r="E20">
        <v>9.3546080949964399E-3</v>
      </c>
      <c r="G20">
        <f t="shared" si="0"/>
        <v>40.612490165027353</v>
      </c>
      <c r="H20">
        <f t="shared" si="1"/>
        <v>1.4538208785714748</v>
      </c>
      <c r="I20">
        <v>53.881715582294397</v>
      </c>
      <c r="J20">
        <v>2008.9442181905799</v>
      </c>
      <c r="K20">
        <v>37.284340271650898</v>
      </c>
      <c r="L20">
        <v>1.48498540083399</v>
      </c>
    </row>
    <row r="21" spans="1:12" x14ac:dyDescent="0.2">
      <c r="A21">
        <v>1.0857518222090801E-2</v>
      </c>
      <c r="B21">
        <v>0.148933566823263</v>
      </c>
      <c r="C21">
        <v>6.13905385720156</v>
      </c>
      <c r="D21">
        <v>1.4E-2</v>
      </c>
      <c r="E21">
        <v>9.3943015652309201E-3</v>
      </c>
      <c r="G21">
        <f t="shared" si="0"/>
        <v>41.220082135591859</v>
      </c>
      <c r="H21">
        <f t="shared" si="1"/>
        <v>1.4456813275065519</v>
      </c>
      <c r="I21">
        <v>54.312027183431503</v>
      </c>
      <c r="J21">
        <v>1990.9981311896599</v>
      </c>
      <c r="K21">
        <v>36.658512569698999</v>
      </c>
      <c r="L21">
        <v>1.52311533122061</v>
      </c>
    </row>
    <row r="22" spans="1:12" x14ac:dyDescent="0.2">
      <c r="A22">
        <v>1.2206552517474999E-2</v>
      </c>
      <c r="B22">
        <v>0.160505879125831</v>
      </c>
      <c r="C22">
        <v>5.6205767201114298</v>
      </c>
      <c r="D22">
        <v>1.4E-2</v>
      </c>
      <c r="E22">
        <v>9.4617672275392108E-3</v>
      </c>
      <c r="G22">
        <f t="shared" si="0"/>
        <v>35.017886888150024</v>
      </c>
      <c r="H22">
        <f t="shared" si="1"/>
        <v>1.620549607287789</v>
      </c>
      <c r="I22">
        <v>51.760815489019301</v>
      </c>
      <c r="J22">
        <v>1620.05074498474</v>
      </c>
      <c r="K22">
        <v>31.2987871168379</v>
      </c>
      <c r="L22">
        <v>1.70834612255005</v>
      </c>
    </row>
    <row r="23" spans="1:12" x14ac:dyDescent="0.2">
      <c r="A23">
        <v>1.08602449315824E-2</v>
      </c>
      <c r="B23">
        <v>0.139827612997695</v>
      </c>
      <c r="C23">
        <v>5.7947229667530804</v>
      </c>
      <c r="D23">
        <v>1.4E-2</v>
      </c>
      <c r="E23">
        <v>9.4663058956624708E-3</v>
      </c>
      <c r="G23">
        <f t="shared" si="0"/>
        <v>41.441907235079555</v>
      </c>
      <c r="H23">
        <f t="shared" si="1"/>
        <v>1.4396478220619775</v>
      </c>
      <c r="I23">
        <v>54.346675793718497</v>
      </c>
      <c r="J23">
        <v>1977.0614540153199</v>
      </c>
      <c r="K23">
        <v>36.378700723473401</v>
      </c>
      <c r="L23">
        <v>1.5361410872180501</v>
      </c>
    </row>
    <row r="24" spans="1:12" x14ac:dyDescent="0.2">
      <c r="A24">
        <v>1.06467054734256E-2</v>
      </c>
      <c r="B24">
        <v>0.19360535455712899</v>
      </c>
      <c r="C24">
        <v>7.9239013987547002</v>
      </c>
      <c r="D24">
        <v>1.4E-2</v>
      </c>
      <c r="E24">
        <v>9.5618230581002404E-3</v>
      </c>
      <c r="G24">
        <f t="shared" si="0"/>
        <v>40.928110779170204</v>
      </c>
      <c r="H24">
        <f t="shared" si="1"/>
        <v>1.4416774951915083</v>
      </c>
      <c r="I24">
        <v>53.880107515079501</v>
      </c>
      <c r="J24">
        <v>2058.42807121328</v>
      </c>
      <c r="K24">
        <v>38.203859757280298</v>
      </c>
      <c r="L24">
        <v>1.4482397220771099</v>
      </c>
    </row>
    <row r="25" spans="1:12" x14ac:dyDescent="0.2">
      <c r="A25">
        <v>1.07022524554718E-2</v>
      </c>
      <c r="B25">
        <v>0.16276713703697199</v>
      </c>
      <c r="C25">
        <v>6.7014010776783</v>
      </c>
      <c r="D25">
        <v>1.4E-2</v>
      </c>
      <c r="E25">
        <v>9.5774240209254707E-3</v>
      </c>
      <c r="G25">
        <f t="shared" si="0"/>
        <v>41.171708243268419</v>
      </c>
      <c r="H25">
        <f t="shared" si="1"/>
        <v>1.4345676261228189</v>
      </c>
      <c r="I25">
        <v>53.868632291796501</v>
      </c>
      <c r="J25">
        <v>2009.4145260169701</v>
      </c>
      <c r="K25">
        <v>37.302126312254202</v>
      </c>
      <c r="L25">
        <v>1.4838974397379201</v>
      </c>
    </row>
    <row r="26" spans="1:12" x14ac:dyDescent="0.2">
      <c r="A26">
        <v>1.2290164263390701E-2</v>
      </c>
      <c r="B26">
        <v>0.18676120057211401</v>
      </c>
      <c r="C26">
        <v>6.5202771439286096</v>
      </c>
      <c r="D26">
        <v>1.4E-2</v>
      </c>
      <c r="E26">
        <v>9.58732531546682E-3</v>
      </c>
      <c r="G26">
        <f t="shared" si="0"/>
        <v>34.912375396788789</v>
      </c>
      <c r="H26">
        <f t="shared" si="1"/>
        <v>1.6473320376779466</v>
      </c>
      <c r="I26">
        <v>52.513940754145501</v>
      </c>
      <c r="J26">
        <v>1684.0472719473901</v>
      </c>
      <c r="K26">
        <v>32.068575463258298</v>
      </c>
      <c r="L26">
        <v>1.6902590469990599</v>
      </c>
    </row>
    <row r="27" spans="1:12" x14ac:dyDescent="0.2">
      <c r="A27">
        <v>1.1446039064053099E-2</v>
      </c>
      <c r="B27">
        <v>9.4650751236564704E-2</v>
      </c>
      <c r="C27">
        <v>3.78024067887082</v>
      </c>
      <c r="D27">
        <v>1.4E-2</v>
      </c>
      <c r="E27">
        <v>9.6028994655838994E-3</v>
      </c>
      <c r="G27">
        <f t="shared" si="0"/>
        <v>39.938834393640484</v>
      </c>
      <c r="H27">
        <f t="shared" si="1"/>
        <v>1.4587437336713571</v>
      </c>
      <c r="I27">
        <v>52.845897459391097</v>
      </c>
      <c r="J27">
        <v>1666.79836198824</v>
      </c>
      <c r="K27">
        <v>31.5407333799009</v>
      </c>
      <c r="L27">
        <v>1.7303414689501</v>
      </c>
    </row>
    <row r="28" spans="1:12" x14ac:dyDescent="0.2">
      <c r="A28">
        <v>1.2293056347935E-2</v>
      </c>
      <c r="B28">
        <v>0.16346433252353801</v>
      </c>
      <c r="C28">
        <v>5.6996414970712204</v>
      </c>
      <c r="D28">
        <v>1.4E-2</v>
      </c>
      <c r="E28">
        <v>9.7834623746642507E-3</v>
      </c>
      <c r="G28">
        <f t="shared" si="0"/>
        <v>34.867799042647434</v>
      </c>
      <c r="H28">
        <f t="shared" si="1"/>
        <v>1.6333198714531236</v>
      </c>
      <c r="I28">
        <v>51.952661169177297</v>
      </c>
      <c r="J28">
        <v>1623.63848823543</v>
      </c>
      <c r="K28">
        <v>31.252267962718101</v>
      </c>
      <c r="L28">
        <v>1.7173145905359</v>
      </c>
    </row>
    <row r="29" spans="1:12" x14ac:dyDescent="0.2">
      <c r="A29">
        <v>1.06889895511904E-2</v>
      </c>
      <c r="B29">
        <v>0.131220375194359</v>
      </c>
      <c r="C29">
        <v>5.4846074037487096</v>
      </c>
      <c r="D29">
        <v>1.4E-2</v>
      </c>
      <c r="E29">
        <v>9.8087477071906199E-3</v>
      </c>
      <c r="G29">
        <f t="shared" si="0"/>
        <v>41.796919080783773</v>
      </c>
      <c r="H29">
        <f t="shared" si="1"/>
        <v>1.4119809317031764</v>
      </c>
      <c r="I29">
        <v>53.726257069712403</v>
      </c>
      <c r="J29">
        <v>1948.367595493</v>
      </c>
      <c r="K29">
        <v>36.2647186265907</v>
      </c>
      <c r="L29">
        <v>1.52351299435014</v>
      </c>
    </row>
    <row r="30" spans="1:12" x14ac:dyDescent="0.2">
      <c r="A30">
        <v>1.10070477190371E-2</v>
      </c>
      <c r="B30">
        <v>9.1019084023203994E-2</v>
      </c>
      <c r="C30">
        <v>3.8928961580886901</v>
      </c>
      <c r="D30">
        <v>1.4E-2</v>
      </c>
      <c r="E30">
        <v>9.9560686857995597E-3</v>
      </c>
      <c r="G30">
        <f t="shared" si="0"/>
        <v>42.770109146519786</v>
      </c>
      <c r="H30">
        <f t="shared" si="1"/>
        <v>1.4027938362154566</v>
      </c>
      <c r="I30">
        <v>54.386998223793199</v>
      </c>
      <c r="J30">
        <v>1825.4477887560899</v>
      </c>
      <c r="K30">
        <v>33.564047444661099</v>
      </c>
      <c r="L30">
        <v>1.67015474093685</v>
      </c>
    </row>
    <row r="31" spans="1:12" x14ac:dyDescent="0.2">
      <c r="A31">
        <v>1.2448987396528E-2</v>
      </c>
      <c r="B31">
        <v>0.19949971082103701</v>
      </c>
      <c r="C31">
        <v>6.7934592566699701</v>
      </c>
      <c r="D31">
        <v>1.4E-2</v>
      </c>
      <c r="E31">
        <v>9.9752820192438099E-3</v>
      </c>
      <c r="G31">
        <f t="shared" si="0"/>
        <v>34.052476711427936</v>
      </c>
      <c r="H31">
        <f t="shared" si="1"/>
        <v>1.6739693591004814</v>
      </c>
      <c r="I31">
        <v>52.071307642124196</v>
      </c>
      <c r="J31">
        <v>1646.0351771282601</v>
      </c>
      <c r="K31">
        <v>31.611174208282499</v>
      </c>
      <c r="L31">
        <v>1.7010555455280501</v>
      </c>
    </row>
    <row r="32" spans="1:12" x14ac:dyDescent="0.2">
      <c r="A32">
        <v>1.1479728928948401E-2</v>
      </c>
      <c r="B32">
        <v>8.3530543453841505E-2</v>
      </c>
      <c r="C32">
        <v>3.3489447866594699</v>
      </c>
      <c r="D32">
        <v>1.4E-2</v>
      </c>
      <c r="E32">
        <v>9.9848662348107197E-3</v>
      </c>
      <c r="G32">
        <f t="shared" si="0"/>
        <v>40.092457778753442</v>
      </c>
      <c r="H32">
        <f t="shared" si="1"/>
        <v>1.4418110079635402</v>
      </c>
      <c r="I32">
        <v>52.338398708217703</v>
      </c>
      <c r="J32">
        <v>1591.8092055908901</v>
      </c>
      <c r="K32">
        <v>30.413792643238899</v>
      </c>
      <c r="L32">
        <v>1.77938286786177</v>
      </c>
    </row>
    <row r="33" spans="1:12" x14ac:dyDescent="0.2">
      <c r="A33">
        <v>1.05006698483087E-2</v>
      </c>
      <c r="B33">
        <v>0.181727763366304</v>
      </c>
      <c r="C33">
        <v>7.9186474100441897</v>
      </c>
      <c r="D33">
        <v>1.4E-2</v>
      </c>
      <c r="E33">
        <v>1.00613711789209E-2</v>
      </c>
      <c r="G33">
        <f t="shared" si="0"/>
        <v>43.57423028468564</v>
      </c>
      <c r="H33">
        <f t="shared" si="1"/>
        <v>1.4181514695596222</v>
      </c>
      <c r="I33">
        <v>56.402076324741898</v>
      </c>
      <c r="J33">
        <v>2270.27736390263</v>
      </c>
      <c r="K33">
        <v>40.251662914521503</v>
      </c>
      <c r="L33">
        <v>1.4369346961826499</v>
      </c>
    </row>
    <row r="34" spans="1:12" x14ac:dyDescent="0.2">
      <c r="A34">
        <v>1.0526016232405301E-2</v>
      </c>
      <c r="B34">
        <v>0.14137551582893901</v>
      </c>
      <c r="C34">
        <v>6.16706948132446</v>
      </c>
      <c r="D34">
        <v>1.4E-2</v>
      </c>
      <c r="E34">
        <v>1.00967713207991E-2</v>
      </c>
      <c r="G34">
        <f t="shared" si="0"/>
        <v>43.621906135334399</v>
      </c>
      <c r="H34">
        <f t="shared" si="1"/>
        <v>1.3995165667859077</v>
      </c>
      <c r="I34">
        <v>55.613542193430597</v>
      </c>
      <c r="J34">
        <v>2140.0044989237599</v>
      </c>
      <c r="K34">
        <v>38.479917202190897</v>
      </c>
      <c r="L34">
        <v>1.48382243998606</v>
      </c>
    </row>
    <row r="35" spans="1:12" x14ac:dyDescent="0.2">
      <c r="A35">
        <v>1.05535105591233E-2</v>
      </c>
      <c r="B35">
        <v>0.12901448742421501</v>
      </c>
      <c r="C35">
        <v>5.4418209867224903</v>
      </c>
      <c r="D35">
        <v>1.4E-2</v>
      </c>
      <c r="E35">
        <v>1.01242356946229E-2</v>
      </c>
      <c r="G35">
        <f t="shared" si="0"/>
        <v>42.179921769786475</v>
      </c>
      <c r="H35">
        <f t="shared" si="1"/>
        <v>1.3936430116859357</v>
      </c>
      <c r="I35">
        <v>53.504553570492803</v>
      </c>
      <c r="J35">
        <v>1953.7305960854601</v>
      </c>
      <c r="K35">
        <v>36.515220961733597</v>
      </c>
      <c r="L35">
        <v>1.50652458640599</v>
      </c>
    </row>
    <row r="36" spans="1:12" x14ac:dyDescent="0.2">
      <c r="A36">
        <v>1.09653051530696E-2</v>
      </c>
      <c r="B36">
        <v>8.3600078842832895E-2</v>
      </c>
      <c r="C36">
        <v>3.6142729235070399</v>
      </c>
      <c r="D36">
        <v>1.4E-2</v>
      </c>
      <c r="E36">
        <v>1.01618223818389E-2</v>
      </c>
      <c r="G36">
        <f t="shared" si="0"/>
        <v>43.232888934253616</v>
      </c>
      <c r="H36">
        <f t="shared" si="1"/>
        <v>1.3848322815642875</v>
      </c>
      <c r="I36">
        <v>54.2016258218244</v>
      </c>
      <c r="J36">
        <v>1791.18860804169</v>
      </c>
      <c r="K36">
        <v>33.046769001538998</v>
      </c>
      <c r="L36">
        <v>1.69132887684313</v>
      </c>
    </row>
    <row r="37" spans="1:12" x14ac:dyDescent="0.2">
      <c r="A37">
        <v>1.03500593204212E-2</v>
      </c>
      <c r="B37">
        <v>0.167926213271376</v>
      </c>
      <c r="C37">
        <v>7.2760015636019499</v>
      </c>
      <c r="D37">
        <v>1.4E-2</v>
      </c>
      <c r="E37">
        <v>1.0207933207390701E-2</v>
      </c>
      <c r="G37">
        <f t="shared" si="0"/>
        <v>43.328563312766526</v>
      </c>
      <c r="H37">
        <f t="shared" si="1"/>
        <v>1.3927390364761734</v>
      </c>
      <c r="I37">
        <v>55.047840523538603</v>
      </c>
      <c r="J37">
        <v>2177.8776409786801</v>
      </c>
      <c r="K37">
        <v>39.563361982336303</v>
      </c>
      <c r="L37">
        <v>1.4274647669140701</v>
      </c>
    </row>
    <row r="38" spans="1:12" x14ac:dyDescent="0.2">
      <c r="A38">
        <v>1.0560626583033601E-2</v>
      </c>
      <c r="B38">
        <v>0.105656541325263</v>
      </c>
      <c r="C38">
        <v>4.63271703112063</v>
      </c>
      <c r="D38">
        <v>1.4E-2</v>
      </c>
      <c r="E38">
        <v>1.03732554606887E-2</v>
      </c>
      <c r="G38">
        <f t="shared" si="0"/>
        <v>43.846949493253234</v>
      </c>
      <c r="H38">
        <f t="shared" si="1"/>
        <v>1.3715692773075163</v>
      </c>
      <c r="I38">
        <v>54.617619468587897</v>
      </c>
      <c r="J38">
        <v>1973.25609052394</v>
      </c>
      <c r="K38">
        <v>36.128562718827702</v>
      </c>
      <c r="L38">
        <v>1.55479231831238</v>
      </c>
    </row>
    <row r="39" spans="1:12" x14ac:dyDescent="0.2">
      <c r="A39">
        <v>1.01661640487713E-2</v>
      </c>
      <c r="B39">
        <v>0.15549196544830299</v>
      </c>
      <c r="C39">
        <v>6.8290457151970401</v>
      </c>
      <c r="D39">
        <v>1.4E-2</v>
      </c>
      <c r="E39">
        <v>1.06252768536327E-2</v>
      </c>
      <c r="G39">
        <f t="shared" si="0"/>
        <v>43.918961957346404</v>
      </c>
      <c r="H39">
        <f t="shared" si="1"/>
        <v>1.3631833513413496</v>
      </c>
      <c r="I39">
        <v>54.579704858269203</v>
      </c>
      <c r="J39">
        <v>2162.29072788858</v>
      </c>
      <c r="K39">
        <v>39.617120200696398</v>
      </c>
      <c r="L39">
        <v>1.4133551278452099</v>
      </c>
    </row>
    <row r="40" spans="1:12" x14ac:dyDescent="0.2">
      <c r="A40">
        <v>1.24298314952953E-2</v>
      </c>
      <c r="B40">
        <v>0.14132042400172401</v>
      </c>
      <c r="C40">
        <v>4.8320783847131397</v>
      </c>
      <c r="D40">
        <v>1.4E-2</v>
      </c>
      <c r="E40">
        <v>1.07683804813796E-2</v>
      </c>
      <c r="G40">
        <f t="shared" si="0"/>
        <v>34.192356970668243</v>
      </c>
      <c r="H40">
        <f t="shared" si="1"/>
        <v>1.6321357845707953</v>
      </c>
      <c r="I40">
        <v>50.8505427246915</v>
      </c>
      <c r="J40">
        <v>1510.4731045197</v>
      </c>
      <c r="K40">
        <v>29.704168797125998</v>
      </c>
      <c r="L40">
        <v>1.7715385902337299</v>
      </c>
    </row>
    <row r="41" spans="1:12" x14ac:dyDescent="0.2">
      <c r="A41">
        <v>9.9264128064158394E-3</v>
      </c>
      <c r="B41">
        <v>0.18948029151672799</v>
      </c>
      <c r="C41">
        <v>8.56001410239592</v>
      </c>
      <c r="D41">
        <v>1.4E-2</v>
      </c>
      <c r="E41">
        <v>1.0967704303449901E-2</v>
      </c>
      <c r="G41">
        <f t="shared" si="0"/>
        <v>45.17627682475996</v>
      </c>
      <c r="H41">
        <f t="shared" si="1"/>
        <v>1.3474683731417523</v>
      </c>
      <c r="I41">
        <v>55.572587521085502</v>
      </c>
      <c r="J41">
        <v>2344.73513366819</v>
      </c>
      <c r="K41">
        <v>42.192297286473298</v>
      </c>
      <c r="L41">
        <v>1.34910143842195</v>
      </c>
    </row>
    <row r="42" spans="1:12" x14ac:dyDescent="0.2">
      <c r="A42">
        <v>9.8810549092924107E-3</v>
      </c>
      <c r="B42">
        <v>0.19629275745507599</v>
      </c>
      <c r="C42">
        <v>8.8531615925048897</v>
      </c>
      <c r="D42">
        <v>1.4E-2</v>
      </c>
      <c r="E42">
        <v>1.1036018439893901E-2</v>
      </c>
      <c r="G42">
        <f t="shared" si="0"/>
        <v>45.101824984709609</v>
      </c>
      <c r="H42">
        <f t="shared" si="1"/>
        <v>1.3439281382934929</v>
      </c>
      <c r="I42">
        <v>55.3474591216685</v>
      </c>
      <c r="J42">
        <v>2344.7718671628099</v>
      </c>
      <c r="K42">
        <v>42.364580133812098</v>
      </c>
      <c r="L42">
        <v>1.3380399110210399</v>
      </c>
    </row>
    <row r="43" spans="1:12" x14ac:dyDescent="0.2">
      <c r="A43">
        <v>9.9546049271417997E-3</v>
      </c>
      <c r="B43">
        <v>0.123983243658395</v>
      </c>
      <c r="C43">
        <v>5.6333552771194899</v>
      </c>
      <c r="D43">
        <v>1.4E-2</v>
      </c>
      <c r="E43">
        <v>1.13115740494673E-2</v>
      </c>
      <c r="G43">
        <f t="shared" si="0"/>
        <v>45.436424398129155</v>
      </c>
      <c r="H43">
        <f t="shared" si="1"/>
        <v>1.3163933029267041</v>
      </c>
      <c r="I43">
        <v>54.413185865703397</v>
      </c>
      <c r="J43">
        <v>2134.1108591070802</v>
      </c>
      <c r="K43">
        <v>39.220472485736401</v>
      </c>
      <c r="L43">
        <v>1.4236659655636199</v>
      </c>
    </row>
    <row r="44" spans="1:12" x14ac:dyDescent="0.2">
      <c r="A44">
        <v>1.27640679725628E-2</v>
      </c>
      <c r="B44">
        <v>0.19003805857102901</v>
      </c>
      <c r="C44">
        <v>6.2963246199029603</v>
      </c>
      <c r="D44">
        <v>1.4E-2</v>
      </c>
      <c r="E44">
        <v>1.13694410059579E-2</v>
      </c>
      <c r="G44">
        <f t="shared" si="0"/>
        <v>33.131914034733377</v>
      </c>
      <c r="H44">
        <f t="shared" si="1"/>
        <v>1.7086737545716553</v>
      </c>
      <c r="I44">
        <v>51.699789142297298</v>
      </c>
      <c r="J44">
        <v>1574.10420307718</v>
      </c>
      <c r="K44">
        <v>30.447013985775701</v>
      </c>
      <c r="L44">
        <v>1.7556886809396299</v>
      </c>
    </row>
    <row r="45" spans="1:12" x14ac:dyDescent="0.2">
      <c r="A45">
        <v>9.8067805057668201E-3</v>
      </c>
      <c r="B45">
        <v>0.157637140101752</v>
      </c>
      <c r="C45">
        <v>7.1334591360223003</v>
      </c>
      <c r="D45">
        <v>1.4E-2</v>
      </c>
      <c r="E45">
        <v>1.13784127474457E-2</v>
      </c>
      <c r="G45">
        <f t="shared" si="0"/>
        <v>45.252401378366656</v>
      </c>
      <c r="H45">
        <f t="shared" si="1"/>
        <v>1.3189173399716878</v>
      </c>
      <c r="I45">
        <v>54.414099844335901</v>
      </c>
      <c r="J45">
        <v>2233.7880328404799</v>
      </c>
      <c r="K45">
        <v>41.051639910073703</v>
      </c>
      <c r="L45">
        <v>1.35859854843671</v>
      </c>
    </row>
    <row r="46" spans="1:12" x14ac:dyDescent="0.2">
      <c r="A46">
        <v>9.8908385704551006E-3</v>
      </c>
      <c r="B46">
        <v>0.13403512078448901</v>
      </c>
      <c r="C46">
        <v>6.2168375987990201</v>
      </c>
      <c r="D46">
        <v>1.4E-2</v>
      </c>
      <c r="E46">
        <v>1.13976906916715E-2</v>
      </c>
      <c r="G46">
        <f t="shared" si="0"/>
        <v>46.382153889314459</v>
      </c>
      <c r="H46">
        <f t="shared" si="1"/>
        <v>1.3158747420176728</v>
      </c>
      <c r="I46">
        <v>55.565837230091198</v>
      </c>
      <c r="J46">
        <v>2262.7086753467902</v>
      </c>
      <c r="K46">
        <v>40.721219874312197</v>
      </c>
      <c r="L46">
        <v>1.3988955375971599</v>
      </c>
    </row>
    <row r="47" spans="1:12" x14ac:dyDescent="0.2">
      <c r="A47">
        <v>1.25568391462127E-2</v>
      </c>
      <c r="B47">
        <v>0.136684563499095</v>
      </c>
      <c r="C47">
        <v>4.6591014894367797</v>
      </c>
      <c r="D47">
        <v>1.4E-2</v>
      </c>
      <c r="E47">
        <v>1.1405082207743399E-2</v>
      </c>
      <c r="G47">
        <f t="shared" si="0"/>
        <v>34.086522795001855</v>
      </c>
      <c r="H47">
        <f t="shared" si="1"/>
        <v>1.6429049534191948</v>
      </c>
      <c r="I47">
        <v>51.013155454039598</v>
      </c>
      <c r="J47">
        <v>1497.064564947</v>
      </c>
      <c r="K47">
        <v>29.346637188436301</v>
      </c>
      <c r="L47">
        <v>1.79961930280921</v>
      </c>
    </row>
    <row r="48" spans="1:12" x14ac:dyDescent="0.2">
      <c r="A48">
        <v>9.7748949731764293E-3</v>
      </c>
      <c r="B48">
        <v>0.16081235241807701</v>
      </c>
      <c r="C48">
        <v>7.4275863135742597</v>
      </c>
      <c r="D48">
        <v>1.4E-2</v>
      </c>
      <c r="E48">
        <v>1.14428576965326E-2</v>
      </c>
      <c r="G48">
        <f t="shared" si="0"/>
        <v>46.187909087133782</v>
      </c>
      <c r="H48">
        <f t="shared" si="1"/>
        <v>1.3163970589119656</v>
      </c>
      <c r="I48">
        <v>55.441076430544697</v>
      </c>
      <c r="J48">
        <v>2330.7535217918098</v>
      </c>
      <c r="K48">
        <v>42.040192432261399</v>
      </c>
      <c r="L48">
        <v>1.3508970875819499</v>
      </c>
    </row>
    <row r="49" spans="1:12" x14ac:dyDescent="0.2">
      <c r="A49">
        <v>1.2767858787063199E-2</v>
      </c>
      <c r="B49">
        <v>0.188364330209432</v>
      </c>
      <c r="C49">
        <v>6.1195865692840004</v>
      </c>
      <c r="D49">
        <v>1.4E-2</v>
      </c>
      <c r="E49">
        <v>1.1448603515808601E-2</v>
      </c>
      <c r="G49">
        <f t="shared" si="0"/>
        <v>32.488032965052177</v>
      </c>
      <c r="H49">
        <f t="shared" si="1"/>
        <v>1.708193701318687</v>
      </c>
      <c r="I49">
        <v>50.678637594773001</v>
      </c>
      <c r="J49">
        <v>1511.7478948601499</v>
      </c>
      <c r="K49">
        <v>29.830081600616399</v>
      </c>
      <c r="L49">
        <v>1.75783885376479</v>
      </c>
    </row>
    <row r="50" spans="1:12" x14ac:dyDescent="0.2">
      <c r="A50">
        <v>1.2587620833496301E-2</v>
      </c>
      <c r="B50">
        <v>0.14014886634710699</v>
      </c>
      <c r="C50">
        <v>4.7357252236235299</v>
      </c>
      <c r="D50">
        <v>1.4E-2</v>
      </c>
      <c r="E50">
        <v>1.14534269473716E-2</v>
      </c>
      <c r="G50">
        <f t="shared" si="0"/>
        <v>33.790678062957348</v>
      </c>
      <c r="H50">
        <f t="shared" si="1"/>
        <v>1.6500321402159448</v>
      </c>
      <c r="I50">
        <v>50.801257235135701</v>
      </c>
      <c r="J50">
        <v>1486.2843792808601</v>
      </c>
      <c r="K50">
        <v>29.256842451782799</v>
      </c>
      <c r="L50">
        <v>1.7978391365497499</v>
      </c>
    </row>
    <row r="51" spans="1:12" x14ac:dyDescent="0.2">
      <c r="A51">
        <v>1.2800643678736401E-2</v>
      </c>
      <c r="B51">
        <v>0.19395607573270801</v>
      </c>
      <c r="C51">
        <v>6.3342023470152196</v>
      </c>
      <c r="D51">
        <v>1.4E-2</v>
      </c>
      <c r="E51">
        <v>1.14645242522504E-2</v>
      </c>
      <c r="G51">
        <f t="shared" si="0"/>
        <v>32.657921764432999</v>
      </c>
      <c r="H51">
        <f t="shared" si="1"/>
        <v>1.7154478681500396</v>
      </c>
      <c r="I51">
        <v>51.169424989009499</v>
      </c>
      <c r="J51">
        <v>1541.43788233546</v>
      </c>
      <c r="K51">
        <v>30.1241978518722</v>
      </c>
      <c r="L51">
        <v>1.75693851721723</v>
      </c>
    </row>
    <row r="52" spans="1:12" s="1" customFormat="1" x14ac:dyDescent="0.2">
      <c r="A52">
        <f>AVERAGE(A2:A51)</f>
        <v>1.1282723952685867E-2</v>
      </c>
      <c r="B52">
        <f>AVERAGE(B2:B51)</f>
        <v>0.15775210502950954</v>
      </c>
      <c r="C52">
        <f>AVERAGE(C2:C51)</f>
        <v>6.1855397179288545</v>
      </c>
      <c r="D52">
        <f>AVERAGE(D2:D51)</f>
        <v>1.4000000000000011E-2</v>
      </c>
      <c r="E52">
        <f>AVERAGE(E2:E51)</f>
        <v>9.7999277695265258E-3</v>
      </c>
      <c r="F52"/>
      <c r="G52">
        <f t="shared" ref="G52:L52" si="2">AVERAGE(G2:G51)</f>
        <v>39.470105134362761</v>
      </c>
      <c r="H52">
        <f t="shared" si="2"/>
        <v>1.4994346146808659</v>
      </c>
      <c r="I52">
        <f t="shared" si="2"/>
        <v>53.540847508998112</v>
      </c>
      <c r="J52">
        <f t="shared" si="2"/>
        <v>1882.9028801963091</v>
      </c>
      <c r="K52">
        <f t="shared" si="2"/>
        <v>35.079372660341001</v>
      </c>
      <c r="L52">
        <f t="shared" si="2"/>
        <v>1.5847503346378926</v>
      </c>
    </row>
    <row r="53" spans="1:12" s="1" customFormat="1" x14ac:dyDescent="0.2">
      <c r="A53">
        <f>STDEV(A2:A51)</f>
        <v>8.6642877153103354E-4</v>
      </c>
      <c r="B53">
        <f>STDEV(B2:B51)</f>
        <v>3.2161556718178538E-2</v>
      </c>
      <c r="C53">
        <f>STDEV(C2:C51)</f>
        <v>1.2498948510707599</v>
      </c>
      <c r="D53">
        <f>STDEV(D2:D51)</f>
        <v>1.0514012000114565E-17</v>
      </c>
      <c r="E53">
        <f>STDEV(E2:E51)</f>
        <v>1.0213206858778255E-3</v>
      </c>
      <c r="F53"/>
      <c r="G53">
        <f t="shared" ref="G53:L53" si="3">STDEV(G2:G51)</f>
        <v>3.9537220288999366</v>
      </c>
      <c r="H53">
        <f t="shared" si="3"/>
        <v>0.11522152397800595</v>
      </c>
      <c r="I53">
        <f t="shared" si="3"/>
        <v>1.4683886641557709</v>
      </c>
      <c r="J53">
        <f t="shared" si="3"/>
        <v>243.96111221640817</v>
      </c>
      <c r="K53">
        <f t="shared" si="3"/>
        <v>3.6795053581543886</v>
      </c>
      <c r="L53">
        <f t="shared" si="3"/>
        <v>0.13050937161963863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4283-7CAC-1B48-8193-E759DE035EEC}">
  <dimension ref="A1:L53"/>
  <sheetViews>
    <sheetView topLeftCell="A17" workbookViewId="0">
      <selection activeCell="H52" sqref="H52:H53"/>
    </sheetView>
  </sheetViews>
  <sheetFormatPr baseColWidth="10" defaultRowHeight="16" x14ac:dyDescent="0.2"/>
  <cols>
    <col min="11" max="11" width="17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33</v>
      </c>
      <c r="G1" t="s">
        <v>4</v>
      </c>
      <c r="H1" t="s">
        <v>40</v>
      </c>
      <c r="I1" t="s">
        <v>7</v>
      </c>
      <c r="J1" t="s">
        <v>9</v>
      </c>
      <c r="K1" t="s">
        <v>31</v>
      </c>
      <c r="L1" t="s">
        <v>32</v>
      </c>
    </row>
    <row r="2" spans="1:12" x14ac:dyDescent="0.2">
      <c r="A2">
        <v>9.2126615125637697E-3</v>
      </c>
      <c r="B2">
        <v>0.16322473322871101</v>
      </c>
      <c r="C2">
        <v>19.679775972372301</v>
      </c>
      <c r="D2">
        <v>1.4E-2</v>
      </c>
      <c r="E2">
        <v>1.7914772085839002E-2</v>
      </c>
      <c r="G2">
        <f>C2/B2</f>
        <v>120.56859020744692</v>
      </c>
      <c r="H2">
        <f>2*A2*B2/(A2+B2)/D2</f>
        <v>1.2457806746706444</v>
      </c>
      <c r="I2">
        <v>136.849811090717</v>
      </c>
      <c r="J2">
        <v>14858.5457644707</v>
      </c>
      <c r="K2">
        <v>108.575566499109</v>
      </c>
      <c r="L2">
        <v>1.2721272640646599</v>
      </c>
    </row>
    <row r="3" spans="1:12" x14ac:dyDescent="0.2">
      <c r="A3">
        <v>9.5849945631658398E-3</v>
      </c>
      <c r="B3">
        <v>0.183472543980613</v>
      </c>
      <c r="C3">
        <v>19.837591376176398</v>
      </c>
      <c r="D3">
        <v>1.4E-2</v>
      </c>
      <c r="E3">
        <v>1.7949996651470599E-2</v>
      </c>
      <c r="G3">
        <f t="shared" ref="G3:G51" si="0">C3/B3</f>
        <v>108.1229427890452</v>
      </c>
      <c r="H3">
        <f t="shared" ref="H3:H51" si="1">2*A3*B3/(A3+B3)/D3</f>
        <v>1.3013021549424866</v>
      </c>
      <c r="I3">
        <v>128.32155983366101</v>
      </c>
      <c r="J3">
        <v>12705.7366568833</v>
      </c>
      <c r="K3">
        <v>99.014823957511695</v>
      </c>
      <c r="L3">
        <v>1.3092056349485199</v>
      </c>
    </row>
    <row r="4" spans="1:12" x14ac:dyDescent="0.2">
      <c r="A4">
        <v>9.2764132599875808E-3</v>
      </c>
      <c r="B4">
        <v>0.161655195053554</v>
      </c>
      <c r="C4">
        <v>19.418200100581799</v>
      </c>
      <c r="D4">
        <v>1.4E-2</v>
      </c>
      <c r="E4">
        <v>1.7977997191714098E-2</v>
      </c>
      <c r="G4">
        <f t="shared" si="0"/>
        <v>120.12110154671389</v>
      </c>
      <c r="H4">
        <f t="shared" si="1"/>
        <v>1.253283537313082</v>
      </c>
      <c r="I4">
        <v>137.15609371279899</v>
      </c>
      <c r="J4">
        <v>14803.458121134299</v>
      </c>
      <c r="K4">
        <v>107.931464949215</v>
      </c>
      <c r="L4">
        <v>1.2826542101329901</v>
      </c>
    </row>
    <row r="5" spans="1:12" x14ac:dyDescent="0.2">
      <c r="A5">
        <v>9.6652391452806807E-3</v>
      </c>
      <c r="B5">
        <v>0.18505925785445601</v>
      </c>
      <c r="C5">
        <v>19.6709177070957</v>
      </c>
      <c r="D5">
        <v>1.4E-2</v>
      </c>
      <c r="E5">
        <v>1.79794867679594E-2</v>
      </c>
      <c r="G5">
        <f t="shared" si="0"/>
        <v>106.29523718595226</v>
      </c>
      <c r="H5">
        <f t="shared" si="1"/>
        <v>1.3122143708311707</v>
      </c>
      <c r="I5">
        <v>127.220680444406</v>
      </c>
      <c r="J5">
        <v>12393.8072087048</v>
      </c>
      <c r="K5">
        <v>97.419752554466299</v>
      </c>
      <c r="L5">
        <v>1.3194462449231099</v>
      </c>
    </row>
    <row r="6" spans="1:12" x14ac:dyDescent="0.2">
      <c r="A6">
        <v>9.36248000347642E-3</v>
      </c>
      <c r="B6">
        <v>0.166952936113442</v>
      </c>
      <c r="C6">
        <v>19.691962792025301</v>
      </c>
      <c r="D6">
        <v>1.4E-2</v>
      </c>
      <c r="E6">
        <v>1.7982670931476999E-2</v>
      </c>
      <c r="G6">
        <f t="shared" si="0"/>
        <v>117.94918526407292</v>
      </c>
      <c r="H6">
        <f t="shared" si="1"/>
        <v>1.2664750482066731</v>
      </c>
      <c r="I6">
        <v>136.12978927680001</v>
      </c>
      <c r="J6">
        <v>14495.571658848599</v>
      </c>
      <c r="K6">
        <v>106.48346505094401</v>
      </c>
      <c r="L6">
        <v>1.2905320204551101</v>
      </c>
    </row>
    <row r="7" spans="1:12" x14ac:dyDescent="0.2">
      <c r="A7">
        <v>9.1919251641284106E-3</v>
      </c>
      <c r="B7">
        <v>0.15533672757876299</v>
      </c>
      <c r="C7">
        <v>18.863491334586602</v>
      </c>
      <c r="D7">
        <v>1.4E-2</v>
      </c>
      <c r="E7">
        <v>1.8045145565184301E-2</v>
      </c>
      <c r="G7">
        <f t="shared" si="0"/>
        <v>121.43613187050003</v>
      </c>
      <c r="H7">
        <f t="shared" si="1"/>
        <v>1.2397697920181716</v>
      </c>
      <c r="I7">
        <v>137.11679893356401</v>
      </c>
      <c r="J7">
        <v>14870.0290052864</v>
      </c>
      <c r="K7">
        <v>108.447900774662</v>
      </c>
      <c r="L7">
        <v>1.2761235719357999</v>
      </c>
    </row>
    <row r="8" spans="1:12" x14ac:dyDescent="0.2">
      <c r="A8">
        <v>9.4859333119638404E-3</v>
      </c>
      <c r="B8">
        <v>0.166545497397314</v>
      </c>
      <c r="C8">
        <v>18.778664471124799</v>
      </c>
      <c r="D8">
        <v>1.4E-2</v>
      </c>
      <c r="E8">
        <v>1.8139299472027699E-2</v>
      </c>
      <c r="G8">
        <f t="shared" si="0"/>
        <v>112.75396071696896</v>
      </c>
      <c r="H8">
        <f t="shared" si="1"/>
        <v>1.2821082781744235</v>
      </c>
      <c r="I8">
        <v>131.74891200394501</v>
      </c>
      <c r="J8">
        <v>13398.618134689799</v>
      </c>
      <c r="K8">
        <v>101.698131171578</v>
      </c>
      <c r="L8">
        <v>1.3083550853536701</v>
      </c>
    </row>
    <row r="9" spans="1:12" x14ac:dyDescent="0.2">
      <c r="A9">
        <v>9.1587632310430808E-3</v>
      </c>
      <c r="B9">
        <v>0.14931245244626601</v>
      </c>
      <c r="C9">
        <v>18.1562497765937</v>
      </c>
      <c r="D9">
        <v>1.4E-2</v>
      </c>
      <c r="E9">
        <v>1.8156225382689298E-2</v>
      </c>
      <c r="G9">
        <f t="shared" si="0"/>
        <v>121.59903262675095</v>
      </c>
      <c r="H9">
        <f t="shared" si="1"/>
        <v>1.2327767389868909</v>
      </c>
      <c r="I9">
        <v>136.483936794519</v>
      </c>
      <c r="J9">
        <v>14723.4868875302</v>
      </c>
      <c r="K9">
        <v>107.877067685239</v>
      </c>
      <c r="L9">
        <v>1.27701797729401</v>
      </c>
    </row>
    <row r="10" spans="1:12" x14ac:dyDescent="0.2">
      <c r="A10">
        <v>9.14406094824354E-3</v>
      </c>
      <c r="B10">
        <v>0.14657512474033499</v>
      </c>
      <c r="C10">
        <v>17.864048867140301</v>
      </c>
      <c r="D10">
        <v>1.4E-2</v>
      </c>
      <c r="E10">
        <v>1.82083167382515E-2</v>
      </c>
      <c r="G10">
        <f t="shared" si="0"/>
        <v>121.8764022803142</v>
      </c>
      <c r="H10">
        <f t="shared" si="1"/>
        <v>1.229586880287425</v>
      </c>
      <c r="I10">
        <v>136.41957042690299</v>
      </c>
      <c r="J10">
        <v>14702.2768705449</v>
      </c>
      <c r="K10">
        <v>107.772490593076</v>
      </c>
      <c r="L10">
        <v>1.27766590129302</v>
      </c>
    </row>
    <row r="11" spans="1:12" x14ac:dyDescent="0.2">
      <c r="A11">
        <v>1.0160631510334301E-2</v>
      </c>
      <c r="B11">
        <v>0.195536009781832</v>
      </c>
      <c r="C11">
        <v>19.043059600350201</v>
      </c>
      <c r="D11">
        <v>1.4E-2</v>
      </c>
      <c r="E11">
        <v>1.82773749006888E-2</v>
      </c>
      <c r="G11">
        <f t="shared" si="0"/>
        <v>97.389016077383232</v>
      </c>
      <c r="H11">
        <f t="shared" si="1"/>
        <v>1.3798192813828214</v>
      </c>
      <c r="I11">
        <v>122.62909421289299</v>
      </c>
      <c r="J11">
        <v>11003.3192471979</v>
      </c>
      <c r="K11">
        <v>89.728455696617402</v>
      </c>
      <c r="L11">
        <v>1.38207177449576</v>
      </c>
    </row>
    <row r="12" spans="1:12" x14ac:dyDescent="0.2">
      <c r="A12">
        <v>1.00726501917872E-2</v>
      </c>
      <c r="B12">
        <v>0.184845958608439</v>
      </c>
      <c r="C12">
        <v>18.350516077550299</v>
      </c>
      <c r="D12">
        <v>1.4E-2</v>
      </c>
      <c r="E12">
        <v>1.8279289785917301E-2</v>
      </c>
      <c r="G12">
        <f t="shared" si="0"/>
        <v>99.274640439515238</v>
      </c>
      <c r="H12">
        <f t="shared" si="1"/>
        <v>1.3645905788126365</v>
      </c>
      <c r="I12">
        <v>123.577039406964</v>
      </c>
      <c r="J12">
        <v>11211.4421033988</v>
      </c>
      <c r="K12">
        <v>90.724313814294405</v>
      </c>
      <c r="L12">
        <v>1.37729712441976</v>
      </c>
    </row>
    <row r="13" spans="1:12" x14ac:dyDescent="0.2">
      <c r="A13">
        <v>9.7875658793367404E-3</v>
      </c>
      <c r="B13">
        <v>0.16997287432830999</v>
      </c>
      <c r="C13">
        <v>17.571380716276298</v>
      </c>
      <c r="D13">
        <v>1.4E-2</v>
      </c>
      <c r="E13">
        <v>1.8306841170787898E-2</v>
      </c>
      <c r="G13">
        <f t="shared" si="0"/>
        <v>103.37755824694953</v>
      </c>
      <c r="H13">
        <f t="shared" si="1"/>
        <v>1.3220934509655977</v>
      </c>
      <c r="I13">
        <v>124.59674867010401</v>
      </c>
      <c r="J13">
        <v>11637.327394928299</v>
      </c>
      <c r="K13">
        <v>93.399928321890101</v>
      </c>
      <c r="L13">
        <v>1.3484507069751299</v>
      </c>
    </row>
    <row r="14" spans="1:12" x14ac:dyDescent="0.2">
      <c r="A14">
        <v>9.4269479136921599E-3</v>
      </c>
      <c r="B14">
        <v>0.15114528622933099</v>
      </c>
      <c r="C14">
        <v>17.8721422345339</v>
      </c>
      <c r="D14">
        <v>1.4E-2</v>
      </c>
      <c r="E14">
        <v>1.83277331350679E-2</v>
      </c>
      <c r="G14">
        <f t="shared" si="0"/>
        <v>118.24478738567279</v>
      </c>
      <c r="H14">
        <f t="shared" si="1"/>
        <v>1.2676437655154174</v>
      </c>
      <c r="I14">
        <v>136.497535501024</v>
      </c>
      <c r="J14">
        <v>14312.417875045199</v>
      </c>
      <c r="K14">
        <v>104.854771351808</v>
      </c>
      <c r="L14">
        <v>1.31431164619909</v>
      </c>
    </row>
    <row r="15" spans="1:12" x14ac:dyDescent="0.2">
      <c r="A15">
        <v>9.1429981291976607E-3</v>
      </c>
      <c r="B15">
        <v>0.141824551373811</v>
      </c>
      <c r="C15">
        <v>17.429109302960899</v>
      </c>
      <c r="D15">
        <v>1.4E-2</v>
      </c>
      <c r="E15">
        <v>1.8329237768782099E-2</v>
      </c>
      <c r="G15">
        <f t="shared" si="0"/>
        <v>122.89204608179934</v>
      </c>
      <c r="H15">
        <f t="shared" si="1"/>
        <v>1.2270391050960914</v>
      </c>
      <c r="I15">
        <v>137.232983501527</v>
      </c>
      <c r="J15">
        <v>14820.9324478668</v>
      </c>
      <c r="K15">
        <v>107.99832569188401</v>
      </c>
      <c r="L15">
        <v>1.2825713170195601</v>
      </c>
    </row>
    <row r="16" spans="1:12" x14ac:dyDescent="0.2">
      <c r="A16">
        <v>9.4132826395933802E-3</v>
      </c>
      <c r="B16">
        <v>0.14554878187845199</v>
      </c>
      <c r="C16">
        <v>17.162900239169499</v>
      </c>
      <c r="D16">
        <v>1.4E-2</v>
      </c>
      <c r="E16">
        <v>1.8437698608932299E-2</v>
      </c>
      <c r="G16">
        <f t="shared" si="0"/>
        <v>117.91854261963019</v>
      </c>
      <c r="H16">
        <f t="shared" si="1"/>
        <v>1.2630665686115605</v>
      </c>
      <c r="I16">
        <v>135.587687439468</v>
      </c>
      <c r="J16">
        <v>14082.183581810399</v>
      </c>
      <c r="K16">
        <v>103.860341951015</v>
      </c>
      <c r="L16">
        <v>1.31817262968112</v>
      </c>
    </row>
    <row r="17" spans="1:12" x14ac:dyDescent="0.2">
      <c r="A17">
        <v>1.00709195667067E-2</v>
      </c>
      <c r="B17">
        <v>0.16709821051441201</v>
      </c>
      <c r="C17">
        <v>16.626914025891899</v>
      </c>
      <c r="D17">
        <v>1.4E-2</v>
      </c>
      <c r="E17">
        <v>1.8506095191349999E-2</v>
      </c>
      <c r="G17">
        <f t="shared" si="0"/>
        <v>99.503842528929113</v>
      </c>
      <c r="H17">
        <f t="shared" si="1"/>
        <v>1.3569218431972438</v>
      </c>
      <c r="I17">
        <v>123.081942604093</v>
      </c>
      <c r="J17">
        <v>11007.5479807678</v>
      </c>
      <c r="K17">
        <v>89.432679951882406</v>
      </c>
      <c r="L17">
        <v>1.3918151374702701</v>
      </c>
    </row>
    <row r="18" spans="1:12" x14ac:dyDescent="0.2">
      <c r="A18">
        <v>9.1460815370228103E-3</v>
      </c>
      <c r="B18">
        <v>0.13403944651754701</v>
      </c>
      <c r="C18">
        <v>16.513237194366301</v>
      </c>
      <c r="D18">
        <v>1.4E-2</v>
      </c>
      <c r="E18">
        <v>1.8508598100033202E-2</v>
      </c>
      <c r="G18">
        <f t="shared" si="0"/>
        <v>123.19684707295896</v>
      </c>
      <c r="H18">
        <f t="shared" si="1"/>
        <v>1.2231241160466135</v>
      </c>
      <c r="I18">
        <v>137.06571183998599</v>
      </c>
      <c r="J18">
        <v>14677.1637310021</v>
      </c>
      <c r="K18">
        <v>107.08122063479</v>
      </c>
      <c r="L18">
        <v>1.2920827175609899</v>
      </c>
    </row>
    <row r="19" spans="1:12" x14ac:dyDescent="0.2">
      <c r="A19">
        <v>1.0186188728569599E-2</v>
      </c>
      <c r="B19">
        <v>0.17390394272492399</v>
      </c>
      <c r="C19">
        <v>16.924325465386701</v>
      </c>
      <c r="D19">
        <v>1.4E-2</v>
      </c>
      <c r="E19">
        <v>1.85475305676948E-2</v>
      </c>
      <c r="G19">
        <f t="shared" si="0"/>
        <v>97.319964114655463</v>
      </c>
      <c r="H19">
        <f t="shared" si="1"/>
        <v>1.3746514642056074</v>
      </c>
      <c r="I19">
        <v>121.992589952537</v>
      </c>
      <c r="J19">
        <v>10734.736337221701</v>
      </c>
      <c r="K19">
        <v>87.994986756147796</v>
      </c>
      <c r="L19">
        <v>1.40229448272105</v>
      </c>
    </row>
    <row r="20" spans="1:12" x14ac:dyDescent="0.2">
      <c r="A20">
        <v>8.8411645981996394E-3</v>
      </c>
      <c r="B20">
        <v>0.13827706967103801</v>
      </c>
      <c r="C20">
        <v>17.542540697347999</v>
      </c>
      <c r="D20">
        <v>1.4E-2</v>
      </c>
      <c r="E20">
        <v>1.85760401627015E-2</v>
      </c>
      <c r="G20">
        <f t="shared" si="0"/>
        <v>126.86514647064629</v>
      </c>
      <c r="H20">
        <f t="shared" si="1"/>
        <v>1.1871213062947938</v>
      </c>
      <c r="I20">
        <v>137.01677774714301</v>
      </c>
      <c r="J20">
        <v>15251.9636031511</v>
      </c>
      <c r="K20">
        <v>111.314569309883</v>
      </c>
      <c r="L20">
        <v>1.2420551392649799</v>
      </c>
    </row>
    <row r="21" spans="1:12" x14ac:dyDescent="0.2">
      <c r="A21">
        <v>9.9390713883994002E-3</v>
      </c>
      <c r="B21">
        <v>0.15265606674335699</v>
      </c>
      <c r="C21">
        <v>15.5272998541975</v>
      </c>
      <c r="D21">
        <v>1.4E-2</v>
      </c>
      <c r="E21">
        <v>1.8614139376017899E-2</v>
      </c>
      <c r="G21">
        <f t="shared" si="0"/>
        <v>101.71426649097251</v>
      </c>
      <c r="H21">
        <f t="shared" si="1"/>
        <v>1.3330740764787561</v>
      </c>
      <c r="I21">
        <v>123.51700104187999</v>
      </c>
      <c r="J21">
        <v>11123.3047453895</v>
      </c>
      <c r="K21">
        <v>90.054847928326495</v>
      </c>
      <c r="L21">
        <v>1.3869767218208</v>
      </c>
    </row>
    <row r="22" spans="1:12" x14ac:dyDescent="0.2">
      <c r="A22">
        <v>8.7277757611168797E-3</v>
      </c>
      <c r="B22">
        <v>0.137825658400266</v>
      </c>
      <c r="C22">
        <v>18.599304815548201</v>
      </c>
      <c r="D22">
        <v>1.4E-2</v>
      </c>
      <c r="E22">
        <v>1.87032647153253E-2</v>
      </c>
      <c r="G22">
        <f t="shared" si="0"/>
        <v>134.94805707028138</v>
      </c>
      <c r="H22">
        <f t="shared" si="1"/>
        <v>1.1725722601054702</v>
      </c>
      <c r="I22">
        <v>143.94066776223099</v>
      </c>
      <c r="J22">
        <v>17040.914650618201</v>
      </c>
      <c r="K22">
        <v>118.388464605203</v>
      </c>
      <c r="L22">
        <v>1.22619090594913</v>
      </c>
    </row>
    <row r="23" spans="1:12" x14ac:dyDescent="0.2">
      <c r="A23">
        <v>9.2860570044905194E-3</v>
      </c>
      <c r="B23">
        <v>0.12778336575981999</v>
      </c>
      <c r="C23">
        <v>15.252677609753899</v>
      </c>
      <c r="D23">
        <v>1.4E-2</v>
      </c>
      <c r="E23">
        <v>1.87237967523965E-2</v>
      </c>
      <c r="G23">
        <f t="shared" si="0"/>
        <v>119.36356128248053</v>
      </c>
      <c r="H23">
        <f t="shared" si="1"/>
        <v>1.2367076423661227</v>
      </c>
      <c r="I23">
        <v>134.22489457679399</v>
      </c>
      <c r="J23">
        <v>13772.837099962</v>
      </c>
      <c r="K23">
        <v>102.610153976185</v>
      </c>
      <c r="L23">
        <v>1.3209791474999</v>
      </c>
    </row>
    <row r="24" spans="1:12" x14ac:dyDescent="0.2">
      <c r="A24">
        <v>9.5976576003596499E-3</v>
      </c>
      <c r="B24">
        <v>0.136708218711312</v>
      </c>
      <c r="C24">
        <v>14.9051117750528</v>
      </c>
      <c r="D24">
        <v>1.4E-2</v>
      </c>
      <c r="E24">
        <v>1.87262718776855E-2</v>
      </c>
      <c r="G24">
        <f t="shared" si="0"/>
        <v>109.02864447768178</v>
      </c>
      <c r="H24">
        <f t="shared" si="1"/>
        <v>1.2811502541538049</v>
      </c>
      <c r="I24">
        <v>127.108796968634</v>
      </c>
      <c r="J24">
        <v>12047.542050047399</v>
      </c>
      <c r="K24">
        <v>94.781339587536607</v>
      </c>
      <c r="L24">
        <v>1.35537408110906</v>
      </c>
    </row>
    <row r="25" spans="1:12" x14ac:dyDescent="0.2">
      <c r="A25">
        <v>9.3171144655999506E-3</v>
      </c>
      <c r="B25">
        <v>0.12679804092654701</v>
      </c>
      <c r="C25">
        <v>15.069116752780401</v>
      </c>
      <c r="D25">
        <v>1.4E-2</v>
      </c>
      <c r="E25">
        <v>1.87865747698105E-2</v>
      </c>
      <c r="G25">
        <f t="shared" si="0"/>
        <v>118.84345091348696</v>
      </c>
      <c r="H25">
        <f t="shared" si="1"/>
        <v>1.2399079692305728</v>
      </c>
      <c r="I25">
        <v>133.97774336600699</v>
      </c>
      <c r="J25">
        <v>13660.8279915681</v>
      </c>
      <c r="K25">
        <v>101.963413089059</v>
      </c>
      <c r="L25">
        <v>1.32699300931741</v>
      </c>
    </row>
    <row r="26" spans="1:12" x14ac:dyDescent="0.2">
      <c r="A26">
        <v>9.7827502525113207E-3</v>
      </c>
      <c r="B26">
        <v>0.13796580554999899</v>
      </c>
      <c r="C26">
        <v>14.467875031348401</v>
      </c>
      <c r="D26">
        <v>1.4E-2</v>
      </c>
      <c r="E26">
        <v>1.8789285490506999E-2</v>
      </c>
      <c r="G26">
        <f t="shared" si="0"/>
        <v>104.86565836855296</v>
      </c>
      <c r="H26">
        <f t="shared" si="1"/>
        <v>1.3050018968773747</v>
      </c>
      <c r="I26">
        <v>124.55063583565401</v>
      </c>
      <c r="J26">
        <v>11356.0705113477</v>
      </c>
      <c r="K26">
        <v>91.176335111867203</v>
      </c>
      <c r="L26">
        <v>1.3811898174963999</v>
      </c>
    </row>
    <row r="27" spans="1:12" x14ac:dyDescent="0.2">
      <c r="A27">
        <v>8.4970072824405597E-3</v>
      </c>
      <c r="B27">
        <v>0.14563645512166901</v>
      </c>
      <c r="C27">
        <v>19.925874248875001</v>
      </c>
      <c r="D27">
        <v>1.4E-2</v>
      </c>
      <c r="E27">
        <v>1.8822406850908299E-2</v>
      </c>
      <c r="G27">
        <f t="shared" si="0"/>
        <v>136.81927531282147</v>
      </c>
      <c r="H27">
        <f t="shared" si="1"/>
        <v>1.1469410993897704</v>
      </c>
      <c r="I27">
        <v>142.80191362335501</v>
      </c>
      <c r="J27">
        <v>17357.9236133866</v>
      </c>
      <c r="K27">
        <v>121.55245803756399</v>
      </c>
      <c r="L27">
        <v>1.1845624381948201</v>
      </c>
    </row>
    <row r="28" spans="1:12" x14ac:dyDescent="0.2">
      <c r="A28">
        <v>8.9936917941569206E-3</v>
      </c>
      <c r="B28">
        <v>0.122752863111232</v>
      </c>
      <c r="C28">
        <v>15.3008697730492</v>
      </c>
      <c r="D28">
        <v>1.4E-2</v>
      </c>
      <c r="E28">
        <v>1.88381884813743E-2</v>
      </c>
      <c r="G28">
        <f t="shared" si="0"/>
        <v>124.64776287282506</v>
      </c>
      <c r="H28">
        <f t="shared" si="1"/>
        <v>1.1971052173032108</v>
      </c>
      <c r="I28">
        <v>135.61020870382501</v>
      </c>
      <c r="J28">
        <v>14456.7199238598</v>
      </c>
      <c r="K28">
        <v>106.60495299018</v>
      </c>
      <c r="L28">
        <v>1.2841273525914501</v>
      </c>
    </row>
    <row r="29" spans="1:12" x14ac:dyDescent="0.2">
      <c r="A29">
        <v>1.04632893332422E-2</v>
      </c>
      <c r="B29">
        <v>0.189452240473719</v>
      </c>
      <c r="C29">
        <v>17.844547963224699</v>
      </c>
      <c r="D29">
        <v>1.4E-2</v>
      </c>
      <c r="E29">
        <v>1.8905284960692801E-2</v>
      </c>
      <c r="G29">
        <f t="shared" si="0"/>
        <v>94.190218698944932</v>
      </c>
      <c r="H29">
        <f t="shared" si="1"/>
        <v>1.4165222744837758</v>
      </c>
      <c r="I29">
        <v>121.740880578004</v>
      </c>
      <c r="J29">
        <v>10490.2828518882</v>
      </c>
      <c r="K29">
        <v>86.168941789168798</v>
      </c>
      <c r="L29">
        <v>1.4294046400079401</v>
      </c>
    </row>
    <row r="30" spans="1:12" x14ac:dyDescent="0.2">
      <c r="A30">
        <v>1.0563161008228E-2</v>
      </c>
      <c r="B30">
        <v>0.19938297449071901</v>
      </c>
      <c r="C30">
        <v>18.3621889173222</v>
      </c>
      <c r="D30">
        <v>1.4E-2</v>
      </c>
      <c r="E30">
        <v>1.8933845228162501E-2</v>
      </c>
      <c r="G30">
        <f t="shared" si="0"/>
        <v>92.095069622792352</v>
      </c>
      <c r="H30">
        <f t="shared" si="1"/>
        <v>1.4330985127886662</v>
      </c>
      <c r="I30">
        <v>120.467857702991</v>
      </c>
      <c r="J30">
        <v>10224.936422933501</v>
      </c>
      <c r="K30">
        <v>84.876884323308204</v>
      </c>
      <c r="L30">
        <v>1.4362462158064999</v>
      </c>
    </row>
    <row r="31" spans="1:12" x14ac:dyDescent="0.2">
      <c r="A31">
        <v>1.0385283843525901E-2</v>
      </c>
      <c r="B31">
        <v>0.17155377647102599</v>
      </c>
      <c r="C31">
        <v>16.1720682349481</v>
      </c>
      <c r="D31">
        <v>1.4E-2</v>
      </c>
      <c r="E31">
        <v>1.89380593650787E-2</v>
      </c>
      <c r="G31">
        <f t="shared" si="0"/>
        <v>94.268214711550982</v>
      </c>
      <c r="H31">
        <f t="shared" si="1"/>
        <v>1.39892575647516</v>
      </c>
      <c r="I31">
        <v>120.249376148991</v>
      </c>
      <c r="J31">
        <v>10210.809443768099</v>
      </c>
      <c r="K31">
        <v>84.913616775165195</v>
      </c>
      <c r="L31">
        <v>1.43301386318722</v>
      </c>
    </row>
    <row r="32" spans="1:12" x14ac:dyDescent="0.2">
      <c r="A32">
        <v>9.73854370857552E-3</v>
      </c>
      <c r="B32">
        <v>0.12829411531083501</v>
      </c>
      <c r="C32">
        <v>13.458058925394999</v>
      </c>
      <c r="D32">
        <v>1.4E-2</v>
      </c>
      <c r="E32">
        <v>1.9024531340886199E-2</v>
      </c>
      <c r="G32">
        <f t="shared" si="0"/>
        <v>104.90004855474776</v>
      </c>
      <c r="H32">
        <f t="shared" si="1"/>
        <v>1.2930664984684126</v>
      </c>
      <c r="I32">
        <v>123.368213962794</v>
      </c>
      <c r="J32">
        <v>11089.968749400499</v>
      </c>
      <c r="K32">
        <v>89.8932422961486</v>
      </c>
      <c r="L32">
        <v>1.3878244372254001</v>
      </c>
    </row>
    <row r="33" spans="1:12" x14ac:dyDescent="0.2">
      <c r="A33">
        <v>1.06032029284735E-2</v>
      </c>
      <c r="B33">
        <v>0.199464383426565</v>
      </c>
      <c r="C33">
        <v>18.297125407417901</v>
      </c>
      <c r="D33">
        <v>1.4E-2</v>
      </c>
      <c r="E33">
        <v>1.90300450034229E-2</v>
      </c>
      <c r="G33">
        <f t="shared" si="0"/>
        <v>91.731291035996847</v>
      </c>
      <c r="H33">
        <f t="shared" si="1"/>
        <v>1.4382863093677902</v>
      </c>
      <c r="I33">
        <v>120.427335880225</v>
      </c>
      <c r="J33">
        <v>10178.670481564601</v>
      </c>
      <c r="K33">
        <v>84.521262611738507</v>
      </c>
      <c r="L33">
        <v>1.44187638110849</v>
      </c>
    </row>
    <row r="34" spans="1:12" x14ac:dyDescent="0.2">
      <c r="A34">
        <v>8.2663283009564593E-3</v>
      </c>
      <c r="B34">
        <v>0.13088735503670301</v>
      </c>
      <c r="C34">
        <v>19.908554016444899</v>
      </c>
      <c r="D34">
        <v>1.4E-2</v>
      </c>
      <c r="E34">
        <v>1.9052328543184598E-2</v>
      </c>
      <c r="G34">
        <f t="shared" si="0"/>
        <v>152.10448718183821</v>
      </c>
      <c r="H34">
        <f t="shared" si="1"/>
        <v>1.1107532551944637</v>
      </c>
      <c r="I34">
        <v>153.57046210770599</v>
      </c>
      <c r="J34">
        <v>20374.672274037901</v>
      </c>
      <c r="K34">
        <v>132.67311952052501</v>
      </c>
      <c r="L34">
        <v>1.1663007808041399</v>
      </c>
    </row>
    <row r="35" spans="1:12" x14ac:dyDescent="0.2">
      <c r="A35">
        <v>8.7388862325384706E-3</v>
      </c>
      <c r="B35">
        <v>0.12123275722355201</v>
      </c>
      <c r="C35">
        <v>15.745463211822001</v>
      </c>
      <c r="D35">
        <v>1.4E-2</v>
      </c>
      <c r="E35">
        <v>1.9098933731158001E-2</v>
      </c>
      <c r="G35">
        <f t="shared" si="0"/>
        <v>129.87796015220147</v>
      </c>
      <c r="H35">
        <f t="shared" si="1"/>
        <v>1.1644729846580482</v>
      </c>
      <c r="I35">
        <v>137.41659954682899</v>
      </c>
      <c r="J35">
        <v>15268.5633453505</v>
      </c>
      <c r="K35">
        <v>111.111491593468</v>
      </c>
      <c r="L35">
        <v>1.24797691465458</v>
      </c>
    </row>
    <row r="36" spans="1:12" x14ac:dyDescent="0.2">
      <c r="A36">
        <v>9.5414496039749608E-3</v>
      </c>
      <c r="B36">
        <v>0.11748064201081</v>
      </c>
      <c r="C36">
        <v>12.907236585914299</v>
      </c>
      <c r="D36">
        <v>1.4E-2</v>
      </c>
      <c r="E36">
        <v>1.9171447239194402E-2</v>
      </c>
      <c r="G36">
        <f t="shared" si="0"/>
        <v>109.86692245626848</v>
      </c>
      <c r="H36">
        <f t="shared" si="1"/>
        <v>1.2606756722829262</v>
      </c>
      <c r="I36">
        <v>125.851182189908</v>
      </c>
      <c r="J36">
        <v>11644.309186250501</v>
      </c>
      <c r="K36">
        <v>92.524432298770904</v>
      </c>
      <c r="L36">
        <v>1.37505558929972</v>
      </c>
    </row>
    <row r="37" spans="1:12" x14ac:dyDescent="0.2">
      <c r="A37">
        <v>1.0069083758669399E-2</v>
      </c>
      <c r="B37">
        <v>0.12782678829822899</v>
      </c>
      <c r="C37">
        <v>12.733791418231799</v>
      </c>
      <c r="D37">
        <v>1.4E-2</v>
      </c>
      <c r="E37">
        <v>1.9231310218153001E-2</v>
      </c>
      <c r="G37">
        <f t="shared" si="0"/>
        <v>99.617549558727532</v>
      </c>
      <c r="H37">
        <f t="shared" si="1"/>
        <v>1.3334063685444046</v>
      </c>
      <c r="I37">
        <v>120.81917162939</v>
      </c>
      <c r="J37">
        <v>10269.1998918955</v>
      </c>
      <c r="K37">
        <v>84.996443473359193</v>
      </c>
      <c r="L37">
        <v>1.4383843724015399</v>
      </c>
    </row>
    <row r="38" spans="1:12" x14ac:dyDescent="0.2">
      <c r="A38">
        <v>9.0100953659420606E-3</v>
      </c>
      <c r="B38">
        <v>0.10854810286167201</v>
      </c>
      <c r="C38">
        <v>13.7605305146067</v>
      </c>
      <c r="D38">
        <v>1.4E-2</v>
      </c>
      <c r="E38">
        <v>1.9255783267904E-2</v>
      </c>
      <c r="G38">
        <f t="shared" si="0"/>
        <v>126.76896372977053</v>
      </c>
      <c r="H38">
        <f t="shared" si="1"/>
        <v>1.1885040447092443</v>
      </c>
      <c r="I38">
        <v>136.744043417223</v>
      </c>
      <c r="J38">
        <v>14416.2373313889</v>
      </c>
      <c r="K38">
        <v>105.42497480057099</v>
      </c>
      <c r="L38">
        <v>1.30949558454167</v>
      </c>
    </row>
    <row r="39" spans="1:12" x14ac:dyDescent="0.2">
      <c r="A39">
        <v>1.0409237603023799E-2</v>
      </c>
      <c r="B39">
        <v>0.151995951890109</v>
      </c>
      <c r="C39">
        <v>14.475667136902899</v>
      </c>
      <c r="D39">
        <v>1.4E-2</v>
      </c>
      <c r="E39">
        <v>1.9287345511085002E-2</v>
      </c>
      <c r="G39">
        <f t="shared" si="0"/>
        <v>95.237188602026777</v>
      </c>
      <c r="H39">
        <f t="shared" si="1"/>
        <v>1.391723629081991</v>
      </c>
      <c r="I39">
        <v>120.75119838216099</v>
      </c>
      <c r="J39">
        <v>10130.2117387665</v>
      </c>
      <c r="K39">
        <v>83.893260476850301</v>
      </c>
      <c r="L39">
        <v>1.4567070674688201</v>
      </c>
    </row>
    <row r="40" spans="1:12" x14ac:dyDescent="0.2">
      <c r="A40">
        <v>8.2878515007572592E-3</v>
      </c>
      <c r="B40">
        <v>0.110011389704142</v>
      </c>
      <c r="C40">
        <v>16.862055457647401</v>
      </c>
      <c r="D40">
        <v>1.4E-2</v>
      </c>
      <c r="E40">
        <v>1.95289952000216E-2</v>
      </c>
      <c r="G40">
        <f t="shared" si="0"/>
        <v>153.27554267785541</v>
      </c>
      <c r="H40">
        <f t="shared" si="1"/>
        <v>1.1010311670803676</v>
      </c>
      <c r="I40">
        <v>153.12438645449899</v>
      </c>
      <c r="J40">
        <v>19741.533283419099</v>
      </c>
      <c r="K40">
        <v>128.92481557328799</v>
      </c>
      <c r="L40">
        <v>1.19698735361299</v>
      </c>
    </row>
    <row r="41" spans="1:12" x14ac:dyDescent="0.2">
      <c r="A41">
        <v>9.2538070032539294E-3</v>
      </c>
      <c r="B41">
        <v>0.10146727987467299</v>
      </c>
      <c r="C41">
        <v>12.2712687301401</v>
      </c>
      <c r="D41">
        <v>1.4E-2</v>
      </c>
      <c r="E41">
        <v>1.9564043617417499E-2</v>
      </c>
      <c r="G41">
        <f t="shared" si="0"/>
        <v>120.93818564267143</v>
      </c>
      <c r="H41">
        <f t="shared" si="1"/>
        <v>1.2114850948989941</v>
      </c>
      <c r="I41">
        <v>132.88234073196401</v>
      </c>
      <c r="J41">
        <v>13103.417931283901</v>
      </c>
      <c r="K41">
        <v>98.609174545733794</v>
      </c>
      <c r="L41">
        <v>1.36137142179912</v>
      </c>
    </row>
    <row r="42" spans="1:12" x14ac:dyDescent="0.2">
      <c r="A42">
        <v>9.3447350232001205E-3</v>
      </c>
      <c r="B42">
        <v>9.8621047360357594E-2</v>
      </c>
      <c r="C42">
        <v>11.5244126783459</v>
      </c>
      <c r="D42">
        <v>1.4E-2</v>
      </c>
      <c r="E42">
        <v>1.97768863579043E-2</v>
      </c>
      <c r="G42">
        <f t="shared" si="0"/>
        <v>116.85550890811503</v>
      </c>
      <c r="H42">
        <f t="shared" si="1"/>
        <v>1.2194175055772929</v>
      </c>
      <c r="I42">
        <v>129.19749744537401</v>
      </c>
      <c r="J42">
        <v>12207.9572681217</v>
      </c>
      <c r="K42">
        <v>94.490663592639095</v>
      </c>
      <c r="L42">
        <v>1.3819294085698099</v>
      </c>
    </row>
    <row r="43" spans="1:12" x14ac:dyDescent="0.2">
      <c r="A43">
        <v>9.0650735275453302E-3</v>
      </c>
      <c r="B43">
        <v>9.1321592651206193E-2</v>
      </c>
      <c r="C43">
        <v>11.425917845247699</v>
      </c>
      <c r="D43">
        <v>1.4E-2</v>
      </c>
      <c r="E43">
        <v>1.9931447169819001E-2</v>
      </c>
      <c r="G43">
        <f t="shared" si="0"/>
        <v>125.11737381637511</v>
      </c>
      <c r="H43">
        <f t="shared" si="1"/>
        <v>1.1780690227206867</v>
      </c>
      <c r="I43">
        <v>133.48371140693101</v>
      </c>
      <c r="J43">
        <v>13280.3563429361</v>
      </c>
      <c r="K43">
        <v>99.490463689988303</v>
      </c>
      <c r="L43">
        <v>1.3552957962213299</v>
      </c>
    </row>
    <row r="44" spans="1:12" x14ac:dyDescent="0.2">
      <c r="A44">
        <v>9.5474247004189196E-3</v>
      </c>
      <c r="B44">
        <v>9.31055345117804E-2</v>
      </c>
      <c r="C44">
        <v>10.2683265619753</v>
      </c>
      <c r="D44">
        <v>1.4E-2</v>
      </c>
      <c r="E44">
        <v>2.00110238846989E-2</v>
      </c>
      <c r="G44">
        <f t="shared" si="0"/>
        <v>110.28696216416732</v>
      </c>
      <c r="H44">
        <f t="shared" si="1"/>
        <v>1.2370641636572643</v>
      </c>
      <c r="I44">
        <v>123.61677597260901</v>
      </c>
      <c r="J44">
        <v>10825.892540700201</v>
      </c>
      <c r="K44">
        <v>87.576240809733903</v>
      </c>
      <c r="L44">
        <v>1.42783718508035</v>
      </c>
    </row>
    <row r="45" spans="1:12" x14ac:dyDescent="0.2">
      <c r="A45">
        <v>9.7621025574737806E-3</v>
      </c>
      <c r="B45">
        <v>9.1289053757801802E-2</v>
      </c>
      <c r="C45">
        <v>9.7464686578258508</v>
      </c>
      <c r="D45">
        <v>1.4E-2</v>
      </c>
      <c r="E45">
        <v>2.0193499190703901E-2</v>
      </c>
      <c r="G45">
        <f t="shared" si="0"/>
        <v>106.76492149523339</v>
      </c>
      <c r="H45">
        <f t="shared" si="1"/>
        <v>1.2598613240689045</v>
      </c>
      <c r="I45">
        <v>121.850236045969</v>
      </c>
      <c r="J45">
        <v>10238.953279318101</v>
      </c>
      <c r="K45">
        <v>84.028998314417706</v>
      </c>
      <c r="L45">
        <v>1.46756240012124</v>
      </c>
    </row>
    <row r="46" spans="1:12" x14ac:dyDescent="0.2">
      <c r="A46">
        <v>8.2497683944702301E-3</v>
      </c>
      <c r="B46">
        <v>8.9386088060705998E-2</v>
      </c>
      <c r="C46">
        <v>14.0843906596771</v>
      </c>
      <c r="D46">
        <v>1.4E-2</v>
      </c>
      <c r="E46">
        <v>2.0325170781833501E-2</v>
      </c>
      <c r="G46">
        <f t="shared" si="0"/>
        <v>157.56803956015813</v>
      </c>
      <c r="H46">
        <f t="shared" si="1"/>
        <v>1.0789574225253811</v>
      </c>
      <c r="I46">
        <v>153.83727757754201</v>
      </c>
      <c r="J46">
        <v>19388.010714861099</v>
      </c>
      <c r="K46">
        <v>126.029341003441</v>
      </c>
      <c r="L46">
        <v>1.2304094090466999</v>
      </c>
    </row>
    <row r="47" spans="1:12" x14ac:dyDescent="0.2">
      <c r="A47">
        <v>1.0751782760507299E-2</v>
      </c>
      <c r="B47">
        <v>0.14299404229062901</v>
      </c>
      <c r="C47">
        <v>12.8528378838629</v>
      </c>
      <c r="D47">
        <v>1.4E-2</v>
      </c>
      <c r="E47">
        <v>2.04264051153774E-2</v>
      </c>
      <c r="G47">
        <f t="shared" si="0"/>
        <v>89.883729965057427</v>
      </c>
      <c r="H47">
        <f t="shared" si="1"/>
        <v>1.4285552871289622</v>
      </c>
      <c r="I47">
        <v>116.93338241252</v>
      </c>
      <c r="J47">
        <v>9120.0305670855705</v>
      </c>
      <c r="K47">
        <v>77.993387165623503</v>
      </c>
      <c r="L47">
        <v>1.5187457873619701</v>
      </c>
    </row>
    <row r="48" spans="1:12" x14ac:dyDescent="0.2">
      <c r="A48">
        <v>8.1253722269148503E-3</v>
      </c>
      <c r="B48">
        <v>8.9097095938263995E-2</v>
      </c>
      <c r="C48">
        <v>14.104914408251799</v>
      </c>
      <c r="D48">
        <v>1.4E-2</v>
      </c>
      <c r="E48">
        <v>2.05275335912673E-2</v>
      </c>
      <c r="G48">
        <f t="shared" si="0"/>
        <v>158.3094741721458</v>
      </c>
      <c r="H48">
        <f t="shared" si="1"/>
        <v>1.063756267305807</v>
      </c>
      <c r="I48">
        <v>152.36849756708699</v>
      </c>
      <c r="J48">
        <v>19319.723219441799</v>
      </c>
      <c r="K48">
        <v>126.796047266499</v>
      </c>
      <c r="L48">
        <v>1.2112343819857401</v>
      </c>
    </row>
    <row r="49" spans="1:12" x14ac:dyDescent="0.2">
      <c r="A49">
        <v>1.0430484978043501E-2</v>
      </c>
      <c r="B49">
        <v>0.104669505800108</v>
      </c>
      <c r="C49">
        <v>10.1053205412947</v>
      </c>
      <c r="D49">
        <v>1.4E-2</v>
      </c>
      <c r="E49">
        <v>2.0599040927410502E-2</v>
      </c>
      <c r="G49">
        <f t="shared" si="0"/>
        <v>96.545029653558117</v>
      </c>
      <c r="H49">
        <f t="shared" si="1"/>
        <v>1.3550376013142906</v>
      </c>
      <c r="I49">
        <v>118.74797317145</v>
      </c>
      <c r="J49">
        <v>9278.5005764697798</v>
      </c>
      <c r="K49">
        <v>78.136075325457497</v>
      </c>
      <c r="L49">
        <v>1.5394609159257899</v>
      </c>
    </row>
    <row r="50" spans="1:12" x14ac:dyDescent="0.2">
      <c r="A50">
        <v>7.68045914630362E-3</v>
      </c>
      <c r="B50">
        <v>0.10753194307736</v>
      </c>
      <c r="C50">
        <v>17.616332258608701</v>
      </c>
      <c r="D50">
        <v>1.4E-2</v>
      </c>
      <c r="E50">
        <v>2.0742780304402599E-2</v>
      </c>
      <c r="G50">
        <f t="shared" si="0"/>
        <v>163.82417869948898</v>
      </c>
      <c r="H50">
        <f t="shared" si="1"/>
        <v>1.0240647209453169</v>
      </c>
      <c r="I50">
        <v>152.13964220079799</v>
      </c>
      <c r="J50">
        <v>21036.941808411699</v>
      </c>
      <c r="K50">
        <v>138.273900898535</v>
      </c>
      <c r="L50">
        <v>1.10829255382822</v>
      </c>
    </row>
    <row r="51" spans="1:12" x14ac:dyDescent="0.2">
      <c r="A51">
        <v>1.1151406721204699E-2</v>
      </c>
      <c r="B51">
        <v>0.19710737273728501</v>
      </c>
      <c r="C51">
        <v>16.824343432661699</v>
      </c>
      <c r="D51">
        <v>1.4E-2</v>
      </c>
      <c r="E51">
        <v>2.0799832479313898E-2</v>
      </c>
      <c r="G51">
        <f t="shared" si="0"/>
        <v>85.3562360403741</v>
      </c>
      <c r="H51">
        <f t="shared" si="1"/>
        <v>1.5077563506441491</v>
      </c>
      <c r="I51">
        <v>117.47785699831999</v>
      </c>
      <c r="J51">
        <v>9189.3919263482203</v>
      </c>
      <c r="K51">
        <v>78.2223319453269</v>
      </c>
      <c r="L51">
        <v>1.5212938283383299</v>
      </c>
    </row>
    <row r="52" spans="1:12" s="1" customFormat="1" x14ac:dyDescent="0.2">
      <c r="A52">
        <f>AVERAGE(A2:A51)</f>
        <v>9.4782171522122486E-3</v>
      </c>
      <c r="B52">
        <f>AVERAGE(B2:B51)</f>
        <v>0.14262348215208007</v>
      </c>
      <c r="C52">
        <f>AVERAGE(C2:C51)</f>
        <v>16.14793958519812</v>
      </c>
      <c r="D52">
        <f>AVERAGE(D2:D51)</f>
        <v>1.4000000000000011E-2</v>
      </c>
      <c r="E52">
        <f>AVERAGE(E2:E51)</f>
        <v>1.8976197030433736E-2</v>
      </c>
      <c r="G52" s="1">
        <f t="shared" ref="G52:L52" si="2">AVERAGE(G2:G51)</f>
        <v>115.64637498830149</v>
      </c>
      <c r="H52" s="1">
        <f t="shared" si="2"/>
        <v>1.2667264121077348</v>
      </c>
      <c r="I52" s="1">
        <f t="shared" si="2"/>
        <v>131.59046049605439</v>
      </c>
      <c r="J52" s="1">
        <f t="shared" si="2"/>
        <v>13350.705527446085</v>
      </c>
      <c r="K52" s="1">
        <f t="shared" si="2"/>
        <v>100.36622664263385</v>
      </c>
      <c r="L52" s="1">
        <f t="shared" si="2"/>
        <v>1.3374670069717036</v>
      </c>
    </row>
    <row r="53" spans="1:12" s="1" customFormat="1" x14ac:dyDescent="0.2">
      <c r="A53">
        <f>STDEV(A2:A51)</f>
        <v>7.3416712878093945E-4</v>
      </c>
      <c r="B53">
        <f>STDEV(B2:B51)</f>
        <v>3.1916735432655344E-2</v>
      </c>
      <c r="C53">
        <f>STDEV(C2:C51)</f>
        <v>2.8296253405245748</v>
      </c>
      <c r="D53">
        <f>STDEV(D2:D51)</f>
        <v>1.0514012000114565E-17</v>
      </c>
      <c r="E53">
        <f>STDEV(E2:E51)</f>
        <v>8.1121514178396988E-4</v>
      </c>
      <c r="G53" s="1">
        <f t="shared" ref="G53:L53" si="3">STDEV(G2:G51)</f>
        <v>18.732603847049326</v>
      </c>
      <c r="H53" s="1">
        <f t="shared" si="3"/>
        <v>0.10359489236602844</v>
      </c>
      <c r="I53" s="1">
        <f t="shared" si="3"/>
        <v>10.13238041450226</v>
      </c>
      <c r="J53" s="1">
        <f t="shared" si="3"/>
        <v>3031.639146807996</v>
      </c>
      <c r="K53" s="1">
        <f t="shared" si="3"/>
        <v>14.662454366142237</v>
      </c>
      <c r="L53" s="1">
        <f t="shared" si="3"/>
        <v>9.3873218077603057E-2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90A4-7D2F-E34B-839D-C87F39AC00C6}">
  <dimension ref="A1:M53"/>
  <sheetViews>
    <sheetView topLeftCell="A19" workbookViewId="0">
      <selection activeCell="H52" sqref="H52:H53"/>
    </sheetView>
  </sheetViews>
  <sheetFormatPr baseColWidth="10" defaultRowHeight="16" x14ac:dyDescent="0.2"/>
  <cols>
    <col min="11" max="11" width="21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33</v>
      </c>
      <c r="G1" t="s">
        <v>4</v>
      </c>
      <c r="H1" s="12" t="s">
        <v>40</v>
      </c>
      <c r="I1" t="s">
        <v>7</v>
      </c>
      <c r="J1" t="s">
        <v>9</v>
      </c>
      <c r="K1" t="s">
        <v>31</v>
      </c>
      <c r="L1" t="s">
        <v>32</v>
      </c>
    </row>
    <row r="2" spans="1:13" x14ac:dyDescent="0.2">
      <c r="A2">
        <v>2.1432114149203901E-2</v>
      </c>
      <c r="B2">
        <v>0.12107319582033001</v>
      </c>
      <c r="C2">
        <v>19.085374062063799</v>
      </c>
      <c r="D2">
        <v>1.6526563926322301E-2</v>
      </c>
      <c r="E2">
        <v>6.3397587828197899E-3</v>
      </c>
      <c r="G2">
        <f>C2/B2</f>
        <v>157.63500692908181</v>
      </c>
      <c r="H2" s="12">
        <f>2*A2*B2/(A2+B2)/D2</f>
        <v>2.2035829351308216</v>
      </c>
      <c r="I2">
        <v>327.08265270169801</v>
      </c>
      <c r="J2">
        <v>35392.4906468177</v>
      </c>
      <c r="K2">
        <v>108.20656599937701</v>
      </c>
      <c r="L2">
        <v>3.0509572772212201</v>
      </c>
      <c r="M2">
        <f>H2*2</f>
        <v>4.4071658702616432</v>
      </c>
    </row>
    <row r="3" spans="1:13" x14ac:dyDescent="0.2">
      <c r="A3">
        <v>1.92909050336777E-2</v>
      </c>
      <c r="B3">
        <v>0.13383506090687899</v>
      </c>
      <c r="C3">
        <v>17.505419085127102</v>
      </c>
      <c r="D3">
        <v>1.17530656496699E-2</v>
      </c>
      <c r="E3">
        <v>6.5015571432073399E-3</v>
      </c>
      <c r="G3">
        <f t="shared" ref="G3:G51" si="0">C3/B3</f>
        <v>130.79845420556265</v>
      </c>
      <c r="H3" s="12">
        <f t="shared" ref="H3:H51" si="1">2*A3*B3/(A3+B3)/D3</f>
        <v>2.8691449951120034</v>
      </c>
      <c r="I3">
        <v>326.03316075991</v>
      </c>
      <c r="J3">
        <v>34236.8635722689</v>
      </c>
      <c r="K3">
        <v>105.010372234746</v>
      </c>
      <c r="L3">
        <v>3.1346216127759998</v>
      </c>
      <c r="M3">
        <f t="shared" ref="M3:M51" si="2">H3*2</f>
        <v>5.7382899902240068</v>
      </c>
    </row>
    <row r="4" spans="1:13" x14ac:dyDescent="0.2">
      <c r="A4">
        <v>1.9588146557756699E-2</v>
      </c>
      <c r="B4">
        <v>0.11732690843329301</v>
      </c>
      <c r="C4">
        <v>17.4088281526789</v>
      </c>
      <c r="D4">
        <v>1.3758395072989701E-2</v>
      </c>
      <c r="E4">
        <v>6.5122320104405301E-3</v>
      </c>
      <c r="G4">
        <f t="shared" si="0"/>
        <v>148.37881936160284</v>
      </c>
      <c r="H4" s="12">
        <f t="shared" si="1"/>
        <v>2.4400683192845043</v>
      </c>
      <c r="I4">
        <v>328.00206196963398</v>
      </c>
      <c r="J4">
        <v>35578.973244086097</v>
      </c>
      <c r="K4">
        <v>108.471797495529</v>
      </c>
      <c r="L4">
        <v>3.0519826560384802</v>
      </c>
      <c r="M4">
        <f t="shared" si="2"/>
        <v>4.8801366385690086</v>
      </c>
    </row>
    <row r="5" spans="1:13" x14ac:dyDescent="0.2">
      <c r="A5">
        <v>2.1526951834664399E-2</v>
      </c>
      <c r="B5">
        <v>0.112859824215192</v>
      </c>
      <c r="C5">
        <v>18.010011062491099</v>
      </c>
      <c r="D5">
        <v>1.6607896930836599E-2</v>
      </c>
      <c r="E5">
        <v>6.5714385010715503E-3</v>
      </c>
      <c r="G5">
        <f t="shared" si="0"/>
        <v>159.57858509642071</v>
      </c>
      <c r="H5" s="12">
        <f t="shared" si="1"/>
        <v>2.1771117816748209</v>
      </c>
      <c r="I5">
        <v>327.27346248585098</v>
      </c>
      <c r="J5">
        <v>34797.172710499697</v>
      </c>
      <c r="K5">
        <v>106.324455536947</v>
      </c>
      <c r="L5">
        <v>3.10728843379631</v>
      </c>
      <c r="M5">
        <f t="shared" si="2"/>
        <v>4.3542235633496418</v>
      </c>
    </row>
    <row r="6" spans="1:13" x14ac:dyDescent="0.2">
      <c r="A6">
        <v>2.29950842295411E-2</v>
      </c>
      <c r="B6">
        <v>0.111778285017747</v>
      </c>
      <c r="C6">
        <v>18.391669763716301</v>
      </c>
      <c r="D6">
        <v>1.8467906184862101E-2</v>
      </c>
      <c r="E6">
        <v>6.67225254046487E-3</v>
      </c>
      <c r="G6">
        <f t="shared" si="0"/>
        <v>164.53705440905861</v>
      </c>
      <c r="H6" s="12">
        <f t="shared" si="1"/>
        <v>2.0653834712494188</v>
      </c>
      <c r="I6">
        <v>325.47281313615701</v>
      </c>
      <c r="J6">
        <v>33911.310263621002</v>
      </c>
      <c r="K6">
        <v>104.190915170032</v>
      </c>
      <c r="L6">
        <v>3.15408398694654</v>
      </c>
      <c r="M6">
        <f t="shared" si="2"/>
        <v>4.1307669424988376</v>
      </c>
    </row>
    <row r="7" spans="1:13" x14ac:dyDescent="0.2">
      <c r="A7">
        <v>2.14344828636268E-2</v>
      </c>
      <c r="B7">
        <v>0.153759811118929</v>
      </c>
      <c r="C7">
        <v>19.759588242311199</v>
      </c>
      <c r="D7">
        <v>1.33008379483174E-2</v>
      </c>
      <c r="E7">
        <v>6.6905589355357002E-3</v>
      </c>
      <c r="G7">
        <f t="shared" si="0"/>
        <v>128.50944663965345</v>
      </c>
      <c r="H7" s="12">
        <f t="shared" si="1"/>
        <v>2.828699951684214</v>
      </c>
      <c r="I7">
        <v>327.38431723349601</v>
      </c>
      <c r="J7">
        <v>33175.660389478799</v>
      </c>
      <c r="K7">
        <v>101.33552110810901</v>
      </c>
      <c r="L7">
        <v>3.2628954692999401</v>
      </c>
      <c r="M7">
        <f t="shared" si="2"/>
        <v>5.6573999033684279</v>
      </c>
    </row>
    <row r="8" spans="1:13" x14ac:dyDescent="0.2">
      <c r="A8">
        <v>2.41202753680426E-2</v>
      </c>
      <c r="B8">
        <v>0.124546978186348</v>
      </c>
      <c r="C8">
        <v>19.508504865303902</v>
      </c>
      <c r="D8">
        <v>1.8608290827621998E-2</v>
      </c>
      <c r="E8">
        <v>6.7468365309917601E-3</v>
      </c>
      <c r="G8">
        <f t="shared" si="0"/>
        <v>156.63571408464966</v>
      </c>
      <c r="H8" s="12">
        <f t="shared" si="1"/>
        <v>2.1718191029231058</v>
      </c>
      <c r="I8">
        <v>326.345347710883</v>
      </c>
      <c r="J8">
        <v>33324.072875033104</v>
      </c>
      <c r="K8">
        <v>102.11290925022</v>
      </c>
      <c r="L8">
        <v>3.2275339531897802</v>
      </c>
      <c r="M8">
        <f t="shared" si="2"/>
        <v>4.3436382058462115</v>
      </c>
    </row>
    <row r="9" spans="1:13" x14ac:dyDescent="0.2">
      <c r="A9">
        <v>2.2447272559738E-2</v>
      </c>
      <c r="B9">
        <v>0.10696334088293399</v>
      </c>
      <c r="C9">
        <v>17.319905820742701</v>
      </c>
      <c r="D9">
        <v>1.7619671264602701E-2</v>
      </c>
      <c r="E9">
        <v>6.8177596424060698E-3</v>
      </c>
      <c r="G9">
        <f t="shared" si="0"/>
        <v>161.923755164851</v>
      </c>
      <c r="H9" s="12">
        <f t="shared" si="1"/>
        <v>2.1060119806177591</v>
      </c>
      <c r="I9">
        <v>324.281400647966</v>
      </c>
      <c r="J9">
        <v>33269.109778297498</v>
      </c>
      <c r="K9">
        <v>102.59333317242501</v>
      </c>
      <c r="L9">
        <v>3.1919555203252599</v>
      </c>
      <c r="M9">
        <f t="shared" si="2"/>
        <v>4.2120239612355181</v>
      </c>
    </row>
    <row r="10" spans="1:13" x14ac:dyDescent="0.2">
      <c r="A10">
        <v>1.7679059267475799E-2</v>
      </c>
      <c r="B10">
        <v>0.14299570940182099</v>
      </c>
      <c r="C10">
        <v>19.124425842828199</v>
      </c>
      <c r="D10">
        <v>1.08319104264236E-2</v>
      </c>
      <c r="E10">
        <v>6.9094058728600399E-3</v>
      </c>
      <c r="G10">
        <f t="shared" si="0"/>
        <v>133.74125645328388</v>
      </c>
      <c r="H10" s="12">
        <f t="shared" si="1"/>
        <v>2.9050887912941605</v>
      </c>
      <c r="I10">
        <v>328.95644638352701</v>
      </c>
      <c r="J10">
        <v>37579.1403346031</v>
      </c>
      <c r="K10">
        <v>114.23743400604999</v>
      </c>
      <c r="L10">
        <v>2.90501501796615</v>
      </c>
      <c r="M10">
        <f t="shared" si="2"/>
        <v>5.8101775825883211</v>
      </c>
    </row>
    <row r="11" spans="1:13" x14ac:dyDescent="0.2">
      <c r="A11">
        <v>2.1217349159394501E-2</v>
      </c>
      <c r="B11">
        <v>0.101264599830864</v>
      </c>
      <c r="C11">
        <v>16.488435269603599</v>
      </c>
      <c r="D11">
        <v>1.65942802679848E-2</v>
      </c>
      <c r="E11">
        <v>6.9139704355322198E-3</v>
      </c>
      <c r="G11">
        <f t="shared" si="0"/>
        <v>162.82526467436017</v>
      </c>
      <c r="H11" s="12">
        <f t="shared" si="1"/>
        <v>2.1142106714054281</v>
      </c>
      <c r="I11">
        <v>323.98291427930099</v>
      </c>
      <c r="J11">
        <v>33757.700429528901</v>
      </c>
      <c r="K11">
        <v>104.19592806189399</v>
      </c>
      <c r="L11">
        <v>3.1394931986559098</v>
      </c>
      <c r="M11">
        <f t="shared" si="2"/>
        <v>4.2284213428108561</v>
      </c>
    </row>
    <row r="12" spans="1:13" x14ac:dyDescent="0.2">
      <c r="A12">
        <v>2.21139719864074E-2</v>
      </c>
      <c r="B12">
        <v>0.102452101208098</v>
      </c>
      <c r="C12">
        <v>17.012025540092601</v>
      </c>
      <c r="D12">
        <v>1.7767029569298001E-2</v>
      </c>
      <c r="E12">
        <v>6.9363453844245504E-3</v>
      </c>
      <c r="G12">
        <f t="shared" si="0"/>
        <v>166.04857625651059</v>
      </c>
      <c r="H12" s="12">
        <f t="shared" si="1"/>
        <v>2.0474015204255225</v>
      </c>
      <c r="I12">
        <v>323.60155010323098</v>
      </c>
      <c r="J12">
        <v>33491.529396381498</v>
      </c>
      <c r="K12">
        <v>103.496195817657</v>
      </c>
      <c r="L12">
        <v>3.15720547013203</v>
      </c>
      <c r="M12">
        <f t="shared" si="2"/>
        <v>4.094803040851045</v>
      </c>
    </row>
    <row r="13" spans="1:13" x14ac:dyDescent="0.2">
      <c r="A13">
        <v>1.7388848414581399E-2</v>
      </c>
      <c r="B13">
        <v>0.13837584852663101</v>
      </c>
      <c r="C13">
        <v>18.1200101647064</v>
      </c>
      <c r="D13">
        <v>1.0276499616452399E-2</v>
      </c>
      <c r="E13">
        <v>7.1399509157549302E-3</v>
      </c>
      <c r="G13">
        <f t="shared" si="0"/>
        <v>130.94777996045406</v>
      </c>
      <c r="H13" s="12">
        <f t="shared" si="1"/>
        <v>3.0064007384122289</v>
      </c>
      <c r="I13">
        <v>327.11461036507899</v>
      </c>
      <c r="J13">
        <v>36989.693408613202</v>
      </c>
      <c r="K13">
        <v>113.078695468021</v>
      </c>
      <c r="L13">
        <v>2.9186154335496499</v>
      </c>
      <c r="M13">
        <f t="shared" si="2"/>
        <v>6.0128014768244578</v>
      </c>
    </row>
    <row r="14" spans="1:13" x14ac:dyDescent="0.2">
      <c r="A14">
        <v>2.5693647581756698E-2</v>
      </c>
      <c r="B14">
        <v>0.10793251347287799</v>
      </c>
      <c r="C14">
        <v>19.679483386095601</v>
      </c>
      <c r="D14">
        <v>2.2850308785781499E-2</v>
      </c>
      <c r="E14">
        <v>7.1400224737214902E-3</v>
      </c>
      <c r="G14">
        <f t="shared" si="0"/>
        <v>182.33137312271333</v>
      </c>
      <c r="H14" s="12">
        <f t="shared" si="1"/>
        <v>1.8164543354333129</v>
      </c>
      <c r="I14">
        <v>324.508074931848</v>
      </c>
      <c r="J14">
        <v>33817.065628386299</v>
      </c>
      <c r="K14">
        <v>104.21024387602201</v>
      </c>
      <c r="L14">
        <v>3.1441459950589099</v>
      </c>
      <c r="M14">
        <f t="shared" si="2"/>
        <v>3.6329086708666258</v>
      </c>
    </row>
    <row r="15" spans="1:13" x14ac:dyDescent="0.2">
      <c r="A15">
        <v>1.8306386324789599E-2</v>
      </c>
      <c r="B15">
        <v>0.11316669677027399</v>
      </c>
      <c r="C15">
        <v>17.818209388382702</v>
      </c>
      <c r="D15">
        <v>1.3695937568333099E-2</v>
      </c>
      <c r="E15">
        <v>7.1649589275165296E-3</v>
      </c>
      <c r="G15">
        <f t="shared" si="0"/>
        <v>157.45099836706632</v>
      </c>
      <c r="H15" s="12">
        <f t="shared" si="1"/>
        <v>2.3010319195506503</v>
      </c>
      <c r="I15">
        <v>327.67902797752203</v>
      </c>
      <c r="J15">
        <v>37937.175701418601</v>
      </c>
      <c r="K15">
        <v>115.775415764542</v>
      </c>
      <c r="L15">
        <v>2.8549583183366098</v>
      </c>
      <c r="M15">
        <f t="shared" si="2"/>
        <v>4.6020638391013007</v>
      </c>
    </row>
    <row r="16" spans="1:13" x14ac:dyDescent="0.2">
      <c r="A16">
        <v>2.4281840485905599E-2</v>
      </c>
      <c r="B16">
        <v>0.11219429666944999</v>
      </c>
      <c r="C16">
        <v>18.314270901600999</v>
      </c>
      <c r="D16">
        <v>1.9202398099977501E-2</v>
      </c>
      <c r="E16">
        <v>7.1743436550697499E-3</v>
      </c>
      <c r="G16">
        <f t="shared" si="0"/>
        <v>163.23709355350763</v>
      </c>
      <c r="H16" s="12">
        <f t="shared" si="1"/>
        <v>2.0790751474020781</v>
      </c>
      <c r="I16">
        <v>326.75621625546597</v>
      </c>
      <c r="J16">
        <v>32942.350850100003</v>
      </c>
      <c r="K16">
        <v>100.816294262463</v>
      </c>
      <c r="L16">
        <v>3.2735759093227199</v>
      </c>
      <c r="M16">
        <f t="shared" si="2"/>
        <v>4.1581502948041562</v>
      </c>
    </row>
    <row r="17" spans="1:13" x14ac:dyDescent="0.2">
      <c r="A17">
        <v>1.9957534235696399E-2</v>
      </c>
      <c r="B17">
        <v>0.10248828727011999</v>
      </c>
      <c r="C17">
        <v>15.1353732221258</v>
      </c>
      <c r="D17">
        <v>1.36147176595783E-2</v>
      </c>
      <c r="E17">
        <v>7.1754715030849002E-3</v>
      </c>
      <c r="G17">
        <f t="shared" si="0"/>
        <v>147.67905314130905</v>
      </c>
      <c r="H17" s="12">
        <f t="shared" si="1"/>
        <v>2.453909293400677</v>
      </c>
      <c r="I17">
        <v>327.03854568182999</v>
      </c>
      <c r="J17">
        <v>33503.503734439102</v>
      </c>
      <c r="K17">
        <v>102.445122071433</v>
      </c>
      <c r="L17">
        <v>3.2237976455047699</v>
      </c>
      <c r="M17">
        <f t="shared" si="2"/>
        <v>4.907818586801354</v>
      </c>
    </row>
    <row r="18" spans="1:13" x14ac:dyDescent="0.2">
      <c r="A18">
        <v>2.3401548974281899E-2</v>
      </c>
      <c r="B18">
        <v>9.6386622478501202E-2</v>
      </c>
      <c r="C18">
        <v>17.431374793861998</v>
      </c>
      <c r="D18">
        <v>2.0201767582681499E-2</v>
      </c>
      <c r="E18">
        <v>7.32220829924023E-3</v>
      </c>
      <c r="G18">
        <f t="shared" si="0"/>
        <v>180.84848649769862</v>
      </c>
      <c r="H18" s="12">
        <f t="shared" si="1"/>
        <v>1.8641809123577346</v>
      </c>
      <c r="I18">
        <v>326.29730187019402</v>
      </c>
      <c r="J18">
        <v>33926.040235514498</v>
      </c>
      <c r="K18">
        <v>103.972788132372</v>
      </c>
      <c r="L18">
        <v>3.1687721366807802</v>
      </c>
      <c r="M18">
        <f t="shared" si="2"/>
        <v>3.7283618247154693</v>
      </c>
    </row>
    <row r="19" spans="1:13" x14ac:dyDescent="0.2">
      <c r="A19">
        <v>2.05352638667969E-2</v>
      </c>
      <c r="B19">
        <v>9.0780364015319498E-2</v>
      </c>
      <c r="C19">
        <v>15.728610343725601</v>
      </c>
      <c r="D19">
        <v>1.6772522824466701E-2</v>
      </c>
      <c r="E19">
        <v>7.32531988105434E-3</v>
      </c>
      <c r="G19">
        <f t="shared" si="0"/>
        <v>173.26004928853715</v>
      </c>
      <c r="H19" s="12">
        <f t="shared" si="1"/>
        <v>1.9969522083761433</v>
      </c>
      <c r="I19">
        <v>325.92309524319501</v>
      </c>
      <c r="J19">
        <v>34669.704688762198</v>
      </c>
      <c r="K19">
        <v>106.37388143019599</v>
      </c>
      <c r="L19">
        <v>3.0930159430361202</v>
      </c>
      <c r="M19">
        <f t="shared" si="2"/>
        <v>3.9939044167522866</v>
      </c>
    </row>
    <row r="20" spans="1:13" x14ac:dyDescent="0.2">
      <c r="A20">
        <v>1.7930723566212701E-2</v>
      </c>
      <c r="B20">
        <v>0.16315147114497</v>
      </c>
      <c r="C20">
        <v>16.872479235093898</v>
      </c>
      <c r="D20">
        <v>7.3896036920220497E-3</v>
      </c>
      <c r="E20">
        <v>7.3756681487553597E-3</v>
      </c>
      <c r="G20">
        <f t="shared" si="0"/>
        <v>103.41604103650205</v>
      </c>
      <c r="H20" s="12">
        <f t="shared" si="1"/>
        <v>4.3724203604809677</v>
      </c>
      <c r="I20">
        <v>327.26184500235399</v>
      </c>
      <c r="J20">
        <v>33564.6922655093</v>
      </c>
      <c r="K20">
        <v>102.56219225699201</v>
      </c>
      <c r="L20">
        <v>3.22228023765236</v>
      </c>
      <c r="M20">
        <f t="shared" si="2"/>
        <v>8.7448407209619354</v>
      </c>
    </row>
    <row r="21" spans="1:13" x14ac:dyDescent="0.2">
      <c r="A21">
        <v>1.9010676609994601E-2</v>
      </c>
      <c r="B21">
        <v>9.4591368835635903E-2</v>
      </c>
      <c r="C21">
        <v>15.809144668269401</v>
      </c>
      <c r="D21">
        <v>1.50064460778759E-2</v>
      </c>
      <c r="E21">
        <v>7.3793561869161901E-3</v>
      </c>
      <c r="G21">
        <f t="shared" si="0"/>
        <v>167.13094294829085</v>
      </c>
      <c r="H21" s="12">
        <f t="shared" si="1"/>
        <v>2.1096726705088242</v>
      </c>
      <c r="I21">
        <v>325.12246442095</v>
      </c>
      <c r="J21">
        <v>35951.4800357653</v>
      </c>
      <c r="K21">
        <v>110.57827117481899</v>
      </c>
      <c r="L21">
        <v>2.9670340746867301</v>
      </c>
      <c r="M21">
        <f t="shared" si="2"/>
        <v>4.2193453410176485</v>
      </c>
    </row>
    <row r="22" spans="1:13" x14ac:dyDescent="0.2">
      <c r="A22">
        <v>1.85385232384657E-2</v>
      </c>
      <c r="B22">
        <v>0.14340582758106199</v>
      </c>
      <c r="C22">
        <v>15.491036899099401</v>
      </c>
      <c r="D22">
        <v>8.2302404301742398E-3</v>
      </c>
      <c r="E22">
        <v>7.4280198679241701E-3</v>
      </c>
      <c r="G22">
        <f t="shared" si="0"/>
        <v>108.02236673640681</v>
      </c>
      <c r="H22" s="12">
        <f t="shared" si="1"/>
        <v>3.9892716081419115</v>
      </c>
      <c r="I22">
        <v>327.49836469302699</v>
      </c>
      <c r="J22">
        <v>32655.6363507442</v>
      </c>
      <c r="K22">
        <v>99.712364613952104</v>
      </c>
      <c r="L22">
        <v>3.3177035721291799</v>
      </c>
      <c r="M22">
        <f t="shared" si="2"/>
        <v>7.978543216283823</v>
      </c>
    </row>
    <row r="23" spans="1:13" x14ac:dyDescent="0.2">
      <c r="A23">
        <v>2.2337330214122101E-2</v>
      </c>
      <c r="B23">
        <v>9.88605636277477E-2</v>
      </c>
      <c r="C23">
        <v>18.636137593224198</v>
      </c>
      <c r="D23">
        <v>2.0444185400336101E-2</v>
      </c>
      <c r="E23">
        <v>7.4445212644282397E-3</v>
      </c>
      <c r="G23">
        <f t="shared" si="0"/>
        <v>188.50931968582768</v>
      </c>
      <c r="H23" s="12">
        <f t="shared" si="1"/>
        <v>1.7824586293886318</v>
      </c>
      <c r="I23">
        <v>325.64084318659599</v>
      </c>
      <c r="J23">
        <v>36183.3667116125</v>
      </c>
      <c r="K23">
        <v>111.114337985174</v>
      </c>
      <c r="L23">
        <v>2.9572973796604098</v>
      </c>
      <c r="M23">
        <f t="shared" si="2"/>
        <v>3.5649172587772635</v>
      </c>
    </row>
    <row r="24" spans="1:13" x14ac:dyDescent="0.2">
      <c r="A24">
        <v>1.9700682291684601E-2</v>
      </c>
      <c r="B24">
        <v>9.2041132268780496E-2</v>
      </c>
      <c r="C24">
        <v>15.9574720723287</v>
      </c>
      <c r="D24">
        <v>1.6291967511579498E-2</v>
      </c>
      <c r="E24">
        <v>7.5455482033745499E-3</v>
      </c>
      <c r="G24">
        <f t="shared" si="0"/>
        <v>173.3732699607535</v>
      </c>
      <c r="H24" s="12">
        <f t="shared" si="1"/>
        <v>1.9920670896358048</v>
      </c>
      <c r="I24">
        <v>323.65265425293001</v>
      </c>
      <c r="J24">
        <v>35429.435148837401</v>
      </c>
      <c r="K24">
        <v>109.467463601117</v>
      </c>
      <c r="L24">
        <v>2.9838685584383602</v>
      </c>
      <c r="M24">
        <f t="shared" si="2"/>
        <v>3.9841341792716096</v>
      </c>
    </row>
    <row r="25" spans="1:13" x14ac:dyDescent="0.2">
      <c r="A25">
        <v>1.9628162626964301E-2</v>
      </c>
      <c r="B25">
        <v>9.5312750965586293E-2</v>
      </c>
      <c r="C25">
        <v>17.182573168322701</v>
      </c>
      <c r="D25">
        <v>1.68247412189097E-2</v>
      </c>
      <c r="E25">
        <v>7.5579500202782998E-3</v>
      </c>
      <c r="G25">
        <f t="shared" si="0"/>
        <v>180.27570282308457</v>
      </c>
      <c r="H25" s="12">
        <f t="shared" si="1"/>
        <v>1.9348068220817707</v>
      </c>
      <c r="I25">
        <v>328.82390111442197</v>
      </c>
      <c r="J25">
        <v>37693.842354468499</v>
      </c>
      <c r="K25">
        <v>114.632306917836</v>
      </c>
      <c r="L25">
        <v>2.8937536342739798</v>
      </c>
      <c r="M25">
        <f t="shared" si="2"/>
        <v>3.8696136441635414</v>
      </c>
    </row>
    <row r="26" spans="1:13" x14ac:dyDescent="0.2">
      <c r="A26">
        <v>2.05906912520426E-2</v>
      </c>
      <c r="B26">
        <v>8.69744649322126E-2</v>
      </c>
      <c r="C26">
        <v>15.5222252388716</v>
      </c>
      <c r="D26">
        <v>1.7459625227450801E-2</v>
      </c>
      <c r="E26">
        <v>7.57666143083543E-3</v>
      </c>
      <c r="G26">
        <f t="shared" si="0"/>
        <v>178.46876380291081</v>
      </c>
      <c r="H26" s="12">
        <f t="shared" si="1"/>
        <v>1.9071557360616433</v>
      </c>
      <c r="I26">
        <v>322.66959509716997</v>
      </c>
      <c r="J26">
        <v>34227.4069251693</v>
      </c>
      <c r="K26">
        <v>106.075711642003</v>
      </c>
      <c r="L26">
        <v>3.0708295005083301</v>
      </c>
      <c r="M26">
        <f t="shared" si="2"/>
        <v>3.8143114721232867</v>
      </c>
    </row>
    <row r="27" spans="1:13" x14ac:dyDescent="0.2">
      <c r="A27">
        <v>1.8494773057859099E-2</v>
      </c>
      <c r="B27">
        <v>8.8002095975549796E-2</v>
      </c>
      <c r="C27">
        <v>13.799483204548901</v>
      </c>
      <c r="D27">
        <v>1.2994120284755E-2</v>
      </c>
      <c r="E27">
        <v>7.7510978151171198E-3</v>
      </c>
      <c r="G27">
        <f t="shared" si="0"/>
        <v>156.80857429103622</v>
      </c>
      <c r="H27" s="12">
        <f t="shared" si="1"/>
        <v>2.3522760987640718</v>
      </c>
      <c r="I27">
        <v>328.15821350528699</v>
      </c>
      <c r="J27">
        <v>34822.072244830801</v>
      </c>
      <c r="K27">
        <v>106.113669601233</v>
      </c>
      <c r="L27">
        <v>3.1219366115769001</v>
      </c>
      <c r="M27">
        <f t="shared" si="2"/>
        <v>4.7045521975281437</v>
      </c>
    </row>
    <row r="28" spans="1:13" x14ac:dyDescent="0.2">
      <c r="A28">
        <v>1.72301222970167E-2</v>
      </c>
      <c r="B28">
        <v>0.10765723042957499</v>
      </c>
      <c r="C28">
        <v>14.346364524120499</v>
      </c>
      <c r="D28">
        <v>9.9800636502824207E-3</v>
      </c>
      <c r="E28">
        <v>7.7570060715294702E-3</v>
      </c>
      <c r="G28">
        <f t="shared" si="0"/>
        <v>133.25964700072151</v>
      </c>
      <c r="H28" s="12">
        <f t="shared" si="1"/>
        <v>2.9765267354088403</v>
      </c>
      <c r="I28">
        <v>324.90330277634399</v>
      </c>
      <c r="J28">
        <v>35101.3057440989</v>
      </c>
      <c r="K28">
        <v>108.036161664573</v>
      </c>
      <c r="L28">
        <v>3.0354536048715599</v>
      </c>
      <c r="M28">
        <f t="shared" si="2"/>
        <v>5.9530534708176805</v>
      </c>
    </row>
    <row r="29" spans="1:13" x14ac:dyDescent="0.2">
      <c r="A29">
        <v>1.9037976457023799E-2</v>
      </c>
      <c r="B29">
        <v>0.171848791831267</v>
      </c>
      <c r="C29">
        <v>16.886916464949898</v>
      </c>
      <c r="D29">
        <v>7.3731918961375299E-3</v>
      </c>
      <c r="E29">
        <v>7.7729809953037297E-3</v>
      </c>
      <c r="G29">
        <f t="shared" si="0"/>
        <v>98.266134344026341</v>
      </c>
      <c r="H29" s="12">
        <f t="shared" si="1"/>
        <v>4.6490680355781597</v>
      </c>
      <c r="I29">
        <v>330.57104006629498</v>
      </c>
      <c r="J29">
        <v>32272.801676965901</v>
      </c>
      <c r="K29">
        <v>97.6274318237123</v>
      </c>
      <c r="L29">
        <v>3.4210889581479398</v>
      </c>
      <c r="M29">
        <f t="shared" si="2"/>
        <v>9.2981360711563195</v>
      </c>
    </row>
    <row r="30" spans="1:13" x14ac:dyDescent="0.2">
      <c r="A30">
        <v>2.2000422423223399E-2</v>
      </c>
      <c r="B30">
        <v>9.7838598388431397E-2</v>
      </c>
      <c r="C30">
        <v>15.157396139877401</v>
      </c>
      <c r="D30">
        <v>1.6097233914436401E-2</v>
      </c>
      <c r="E30">
        <v>7.8167825599353494E-3</v>
      </c>
      <c r="G30">
        <f t="shared" si="0"/>
        <v>154.92245790051749</v>
      </c>
      <c r="H30" s="12">
        <f t="shared" si="1"/>
        <v>2.2316276361216354</v>
      </c>
      <c r="I30">
        <v>323.54142764058503</v>
      </c>
      <c r="J30">
        <v>31496.369901518901</v>
      </c>
      <c r="K30">
        <v>97.348800526736696</v>
      </c>
      <c r="L30">
        <v>3.3580223715478699</v>
      </c>
      <c r="M30">
        <f t="shared" si="2"/>
        <v>4.4632552722432708</v>
      </c>
    </row>
    <row r="31" spans="1:13" x14ac:dyDescent="0.2">
      <c r="A31">
        <v>2.58500170551575E-2</v>
      </c>
      <c r="B31">
        <v>0.12532007295393399</v>
      </c>
      <c r="C31">
        <v>19.1797730889108</v>
      </c>
      <c r="D31">
        <v>1.9480102689345399E-2</v>
      </c>
      <c r="E31">
        <v>7.8815810537219595E-3</v>
      </c>
      <c r="G31">
        <f t="shared" si="0"/>
        <v>153.0462968686671</v>
      </c>
      <c r="H31" s="12">
        <f t="shared" si="1"/>
        <v>2.2001604576694049</v>
      </c>
      <c r="I31">
        <v>324.95902075086002</v>
      </c>
      <c r="J31">
        <v>31503.3573284175</v>
      </c>
      <c r="K31">
        <v>96.945631038722794</v>
      </c>
      <c r="L31">
        <v>3.38690795227257</v>
      </c>
      <c r="M31">
        <f t="shared" si="2"/>
        <v>4.4003209153388099</v>
      </c>
    </row>
    <row r="32" spans="1:13" x14ac:dyDescent="0.2">
      <c r="A32">
        <v>1.64727834408963E-2</v>
      </c>
      <c r="B32">
        <v>0.14190633039969899</v>
      </c>
      <c r="C32">
        <v>16.725666422096001</v>
      </c>
      <c r="D32">
        <v>7.9688466135095903E-3</v>
      </c>
      <c r="E32">
        <v>7.9052658389752208E-3</v>
      </c>
      <c r="G32">
        <f t="shared" si="0"/>
        <v>117.8641317479342</v>
      </c>
      <c r="H32" s="12">
        <f t="shared" si="1"/>
        <v>3.7042934027278465</v>
      </c>
      <c r="I32">
        <v>326.78674160846799</v>
      </c>
      <c r="J32">
        <v>36658.226121105501</v>
      </c>
      <c r="K32">
        <v>112.17782563842999</v>
      </c>
      <c r="L32">
        <v>2.9393158188867199</v>
      </c>
      <c r="M32">
        <f t="shared" si="2"/>
        <v>7.4085868054556929</v>
      </c>
    </row>
    <row r="33" spans="1:13" x14ac:dyDescent="0.2">
      <c r="A33">
        <v>1.62845476808577E-2</v>
      </c>
      <c r="B33">
        <v>0.15451416680107199</v>
      </c>
      <c r="C33">
        <v>18.5642077070314</v>
      </c>
      <c r="D33">
        <v>8.2628228779394394E-3</v>
      </c>
      <c r="E33">
        <v>7.9469653650059702E-3</v>
      </c>
      <c r="G33">
        <f t="shared" si="0"/>
        <v>120.14566749035859</v>
      </c>
      <c r="H33" s="12">
        <f t="shared" si="1"/>
        <v>3.5658326661690452</v>
      </c>
      <c r="I33">
        <v>326.38282456738301</v>
      </c>
      <c r="J33">
        <v>37720.071161379499</v>
      </c>
      <c r="K33">
        <v>115.570024897533</v>
      </c>
      <c r="L33">
        <v>2.8487627968946301</v>
      </c>
      <c r="M33">
        <f t="shared" si="2"/>
        <v>7.1316653323380903</v>
      </c>
    </row>
    <row r="34" spans="1:13" x14ac:dyDescent="0.2">
      <c r="A34">
        <v>1.97720170581334E-2</v>
      </c>
      <c r="B34">
        <v>0.122816860297334</v>
      </c>
      <c r="C34">
        <v>14.398713494969201</v>
      </c>
      <c r="D34">
        <v>9.9536141850899394E-3</v>
      </c>
      <c r="E34">
        <v>8.0488795182388495E-3</v>
      </c>
      <c r="G34">
        <f t="shared" si="0"/>
        <v>117.23727068181496</v>
      </c>
      <c r="H34" s="12">
        <f t="shared" si="1"/>
        <v>3.4219409452601801</v>
      </c>
      <c r="I34">
        <v>329.08606844802301</v>
      </c>
      <c r="J34">
        <v>31568.218805401499</v>
      </c>
      <c r="K34">
        <v>95.926937759103396</v>
      </c>
      <c r="L34">
        <v>3.46673005804892</v>
      </c>
      <c r="M34">
        <f t="shared" si="2"/>
        <v>6.8438818905203602</v>
      </c>
    </row>
    <row r="35" spans="1:13" x14ac:dyDescent="0.2">
      <c r="A35">
        <v>1.64661831963504E-2</v>
      </c>
      <c r="B35">
        <v>0.116041621837119</v>
      </c>
      <c r="C35">
        <v>14.519805904812699</v>
      </c>
      <c r="D35">
        <v>8.3961447025546702E-3</v>
      </c>
      <c r="E35">
        <v>8.2703035058940208E-3</v>
      </c>
      <c r="G35">
        <f t="shared" si="0"/>
        <v>125.12584428708971</v>
      </c>
      <c r="H35" s="12">
        <f t="shared" si="1"/>
        <v>3.4349099320785288</v>
      </c>
      <c r="I35">
        <v>328.30396477098998</v>
      </c>
      <c r="J35">
        <v>36438.147531641604</v>
      </c>
      <c r="K35">
        <v>110.98905722036901</v>
      </c>
      <c r="L35">
        <v>2.98487843307189</v>
      </c>
      <c r="M35">
        <f t="shared" si="2"/>
        <v>6.8698198641570576</v>
      </c>
    </row>
    <row r="36" spans="1:13" x14ac:dyDescent="0.2">
      <c r="A36">
        <v>1.5804536697068699E-2</v>
      </c>
      <c r="B36">
        <v>0.144446299375764</v>
      </c>
      <c r="C36">
        <v>18.004299149644599</v>
      </c>
      <c r="D36">
        <v>8.1114939388582993E-3</v>
      </c>
      <c r="E36">
        <v>8.6313845913117294E-3</v>
      </c>
      <c r="G36">
        <f t="shared" si="0"/>
        <v>124.64354730755711</v>
      </c>
      <c r="H36" s="12">
        <f t="shared" si="1"/>
        <v>3.512505660669361</v>
      </c>
      <c r="I36">
        <v>330.41046282077599</v>
      </c>
      <c r="J36">
        <v>39430.216184568897</v>
      </c>
      <c r="K36">
        <v>119.337068953403</v>
      </c>
      <c r="L36">
        <v>2.7921129511064602</v>
      </c>
      <c r="M36">
        <f t="shared" si="2"/>
        <v>7.025011321338722</v>
      </c>
    </row>
    <row r="37" spans="1:13" x14ac:dyDescent="0.2">
      <c r="A37">
        <v>1.7781506156704398E-2</v>
      </c>
      <c r="B37">
        <v>8.5112050651539303E-2</v>
      </c>
      <c r="C37">
        <v>11.021559985826499</v>
      </c>
      <c r="D37">
        <v>9.2792646896943994E-3</v>
      </c>
      <c r="E37">
        <v>8.6427820894703095E-3</v>
      </c>
      <c r="G37">
        <f t="shared" si="0"/>
        <v>129.49470611336008</v>
      </c>
      <c r="H37" s="12">
        <f t="shared" si="1"/>
        <v>3.1702086840467052</v>
      </c>
      <c r="I37">
        <v>325.432555142524</v>
      </c>
      <c r="J37">
        <v>31847.970076020902</v>
      </c>
      <c r="K37">
        <v>97.863503736044507</v>
      </c>
      <c r="L37">
        <v>3.3597024946499499</v>
      </c>
      <c r="M37">
        <f t="shared" si="2"/>
        <v>6.3404173680934104</v>
      </c>
    </row>
    <row r="38" spans="1:13" x14ac:dyDescent="0.2">
      <c r="A38">
        <v>1.5715752277334499E-2</v>
      </c>
      <c r="B38">
        <v>0.13760505018347799</v>
      </c>
      <c r="C38">
        <v>17.002603517909399</v>
      </c>
      <c r="D38">
        <v>7.9696405030080693E-3</v>
      </c>
      <c r="E38">
        <v>8.6852292336348606E-3</v>
      </c>
      <c r="G38">
        <f t="shared" si="0"/>
        <v>123.56089762140775</v>
      </c>
      <c r="H38" s="12">
        <f t="shared" si="1"/>
        <v>3.5396451659564994</v>
      </c>
      <c r="I38">
        <v>327.15917554372299</v>
      </c>
      <c r="J38">
        <v>38517.478188351401</v>
      </c>
      <c r="K38">
        <v>117.733143581674</v>
      </c>
      <c r="L38">
        <v>2.8026245632186</v>
      </c>
      <c r="M38">
        <f t="shared" si="2"/>
        <v>7.0792903319129987</v>
      </c>
    </row>
    <row r="39" spans="1:13" x14ac:dyDescent="0.2">
      <c r="A39">
        <v>2.3159932721476099E-2</v>
      </c>
      <c r="B39">
        <v>8.46122715370069E-2</v>
      </c>
      <c r="C39">
        <v>14.253727156816099</v>
      </c>
      <c r="D39">
        <v>1.7748675840578799E-2</v>
      </c>
      <c r="E39">
        <v>8.8653206017998993E-3</v>
      </c>
      <c r="G39">
        <f t="shared" si="0"/>
        <v>168.45933690105392</v>
      </c>
      <c r="H39" s="12">
        <f t="shared" si="1"/>
        <v>2.0489337700434689</v>
      </c>
      <c r="I39">
        <v>328.10553347377203</v>
      </c>
      <c r="J39">
        <v>30898.466864269201</v>
      </c>
      <c r="K39">
        <v>94.172343078569597</v>
      </c>
      <c r="L39">
        <v>3.5214906337290501</v>
      </c>
      <c r="M39">
        <f t="shared" si="2"/>
        <v>4.0978675400869378</v>
      </c>
    </row>
    <row r="40" spans="1:13" x14ac:dyDescent="0.2">
      <c r="A40">
        <v>2.4925589700022399E-2</v>
      </c>
      <c r="B40">
        <v>0.12517383427331299</v>
      </c>
      <c r="C40">
        <v>17.870441264401901</v>
      </c>
      <c r="D40">
        <v>1.7102492283793399E-2</v>
      </c>
      <c r="E40">
        <v>8.8928845190002007E-3</v>
      </c>
      <c r="G40">
        <f t="shared" si="0"/>
        <v>142.76499052815123</v>
      </c>
      <c r="H40" s="12">
        <f t="shared" si="1"/>
        <v>2.4308074813633183</v>
      </c>
      <c r="I40">
        <v>328.83327717128401</v>
      </c>
      <c r="J40">
        <v>31006.346541643201</v>
      </c>
      <c r="K40">
        <v>94.291997477775098</v>
      </c>
      <c r="L40">
        <v>3.52477475090638</v>
      </c>
      <c r="M40">
        <f t="shared" si="2"/>
        <v>4.8616149627266365</v>
      </c>
    </row>
    <row r="41" spans="1:13" x14ac:dyDescent="0.2">
      <c r="A41">
        <v>2.6918305610408502E-2</v>
      </c>
      <c r="B41">
        <v>0.141686962986801</v>
      </c>
      <c r="C41">
        <v>19.548727884570301</v>
      </c>
      <c r="D41">
        <v>1.8087762859667199E-2</v>
      </c>
      <c r="E41">
        <v>1.01232818548255E-2</v>
      </c>
      <c r="G41">
        <f t="shared" si="0"/>
        <v>137.9712534765205</v>
      </c>
      <c r="H41" s="12">
        <f t="shared" si="1"/>
        <v>2.5012183699357831</v>
      </c>
      <c r="I41">
        <v>330.018332376594</v>
      </c>
      <c r="J41">
        <v>30473.5065086922</v>
      </c>
      <c r="K41">
        <v>92.338829449989404</v>
      </c>
      <c r="L41">
        <v>3.61312198069374</v>
      </c>
      <c r="M41">
        <f t="shared" si="2"/>
        <v>5.0024367398715661</v>
      </c>
    </row>
    <row r="42" spans="1:13" x14ac:dyDescent="0.2">
      <c r="A42">
        <v>1.7802222205588601E-2</v>
      </c>
      <c r="B42">
        <v>7.3720432112303794E-2</v>
      </c>
      <c r="C42">
        <v>10.3257050570058</v>
      </c>
      <c r="D42">
        <v>9.9814455062138194E-3</v>
      </c>
      <c r="E42">
        <v>8.9912263003064305E-3</v>
      </c>
      <c r="G42">
        <f t="shared" si="0"/>
        <v>140.06571531316973</v>
      </c>
      <c r="H42" s="12">
        <f t="shared" si="1"/>
        <v>2.8732276582149328</v>
      </c>
      <c r="I42">
        <v>327.36940707901903</v>
      </c>
      <c r="J42">
        <v>31771.125972284499</v>
      </c>
      <c r="K42">
        <v>97.049770947642997</v>
      </c>
      <c r="L42">
        <v>3.4083309501848702</v>
      </c>
      <c r="M42">
        <f t="shared" si="2"/>
        <v>5.7464553164298655</v>
      </c>
    </row>
    <row r="43" spans="1:13" x14ac:dyDescent="0.2">
      <c r="A43">
        <v>1.9759644038324101E-2</v>
      </c>
      <c r="B43">
        <v>0.161545314354615</v>
      </c>
      <c r="C43">
        <v>15.6461701755064</v>
      </c>
      <c r="D43">
        <v>7.6841465556709704E-3</v>
      </c>
      <c r="E43">
        <v>9.0129936680485492E-3</v>
      </c>
      <c r="G43">
        <f t="shared" si="0"/>
        <v>96.853135220999519</v>
      </c>
      <c r="H43" s="12">
        <f t="shared" si="1"/>
        <v>4.5824544557806881</v>
      </c>
      <c r="I43">
        <v>327.37605804534599</v>
      </c>
      <c r="J43">
        <v>30440.449798199901</v>
      </c>
      <c r="K43">
        <v>92.983127660433396</v>
      </c>
      <c r="L43">
        <v>3.55908813248766</v>
      </c>
      <c r="M43">
        <f t="shared" si="2"/>
        <v>9.1649089115613762</v>
      </c>
    </row>
    <row r="44" spans="1:13" x14ac:dyDescent="0.2">
      <c r="A44">
        <v>2.30294644014955E-2</v>
      </c>
      <c r="B44">
        <v>0.14628583766502701</v>
      </c>
      <c r="C44">
        <v>18.2042691756801</v>
      </c>
      <c r="D44">
        <v>1.35742599896962E-2</v>
      </c>
      <c r="E44">
        <v>9.0843872803569505E-3</v>
      </c>
      <c r="G44">
        <f t="shared" si="0"/>
        <v>124.44314136112882</v>
      </c>
      <c r="H44" s="12">
        <f t="shared" si="1"/>
        <v>2.931593455112766</v>
      </c>
      <c r="I44">
        <v>330.15861329838498</v>
      </c>
      <c r="J44">
        <v>31194.377296390801</v>
      </c>
      <c r="K44">
        <v>94.483003138247796</v>
      </c>
      <c r="L44">
        <v>3.5317501814755401</v>
      </c>
      <c r="M44">
        <f t="shared" si="2"/>
        <v>5.8631869102255321</v>
      </c>
    </row>
    <row r="45" spans="1:13" x14ac:dyDescent="0.2">
      <c r="A45">
        <v>2.8482714407258101E-2</v>
      </c>
      <c r="B45">
        <v>0.14432818863947999</v>
      </c>
      <c r="C45">
        <v>19.815675614595101</v>
      </c>
      <c r="D45">
        <v>1.9136794849931901E-2</v>
      </c>
      <c r="E45">
        <v>1.11434776373204E-2</v>
      </c>
      <c r="G45">
        <f t="shared" si="0"/>
        <v>137.29594891607098</v>
      </c>
      <c r="H45" s="12">
        <f t="shared" si="1"/>
        <v>2.4861205947464371</v>
      </c>
      <c r="I45">
        <v>328.91853715654099</v>
      </c>
      <c r="J45">
        <v>29570.846308608201</v>
      </c>
      <c r="K45">
        <v>89.903252532509796</v>
      </c>
      <c r="L45">
        <v>3.6997356990540098</v>
      </c>
      <c r="M45">
        <f t="shared" si="2"/>
        <v>4.9722411894928742</v>
      </c>
    </row>
    <row r="46" spans="1:13" x14ac:dyDescent="0.2">
      <c r="A46">
        <v>1.57342470989872E-2</v>
      </c>
      <c r="B46">
        <v>0.101621431488402</v>
      </c>
      <c r="C46">
        <v>14.326062684459201</v>
      </c>
      <c r="D46">
        <v>9.2496876005835407E-3</v>
      </c>
      <c r="E46">
        <v>9.2471062461057501E-3</v>
      </c>
      <c r="G46">
        <f t="shared" si="0"/>
        <v>140.97481677469017</v>
      </c>
      <c r="H46" s="12">
        <f t="shared" si="1"/>
        <v>2.9459820485437671</v>
      </c>
      <c r="I46">
        <v>329.74570097955899</v>
      </c>
      <c r="J46">
        <v>38765.272597123498</v>
      </c>
      <c r="K46">
        <v>117.561115981089</v>
      </c>
      <c r="L46">
        <v>2.8289511318084601</v>
      </c>
      <c r="M46">
        <f t="shared" si="2"/>
        <v>5.8919640970875342</v>
      </c>
    </row>
    <row r="47" spans="1:13" x14ac:dyDescent="0.2">
      <c r="A47">
        <v>1.44613467471876E-2</v>
      </c>
      <c r="B47">
        <v>0.12192739218177499</v>
      </c>
      <c r="C47">
        <v>17.196565735963699</v>
      </c>
      <c r="D47">
        <v>8.4091875029927692E-3</v>
      </c>
      <c r="E47">
        <v>1.1416125660895501E-2</v>
      </c>
      <c r="G47">
        <f t="shared" si="0"/>
        <v>141.03939589166529</v>
      </c>
      <c r="H47" s="12">
        <f t="shared" si="1"/>
        <v>3.0747334334252532</v>
      </c>
      <c r="I47">
        <v>331.59868770205998</v>
      </c>
      <c r="J47">
        <v>43158.2903614432</v>
      </c>
      <c r="K47">
        <v>130.15217478852301</v>
      </c>
      <c r="L47">
        <v>2.5675037082807801</v>
      </c>
      <c r="M47">
        <f t="shared" si="2"/>
        <v>6.1494668668505064</v>
      </c>
    </row>
    <row r="48" spans="1:13" x14ac:dyDescent="0.2">
      <c r="A48">
        <v>2.4721925657352699E-2</v>
      </c>
      <c r="B48">
        <v>0.11371258449258401</v>
      </c>
      <c r="C48">
        <v>16.5827854065959</v>
      </c>
      <c r="D48">
        <v>1.7010237622829601E-2</v>
      </c>
      <c r="E48">
        <v>9.4563569179421502E-3</v>
      </c>
      <c r="G48">
        <f t="shared" si="0"/>
        <v>145.83069658114559</v>
      </c>
      <c r="H48" s="12">
        <f t="shared" si="1"/>
        <v>2.3876247570254878</v>
      </c>
      <c r="I48">
        <v>329.45215695797401</v>
      </c>
      <c r="J48">
        <v>30596.4054583412</v>
      </c>
      <c r="K48">
        <v>92.870557415242999</v>
      </c>
      <c r="L48">
        <v>3.5860472193381101</v>
      </c>
      <c r="M48">
        <f t="shared" si="2"/>
        <v>4.7752495140509756</v>
      </c>
    </row>
    <row r="49" spans="1:13" ht="17" customHeight="1" x14ac:dyDescent="0.2">
      <c r="A49">
        <v>3.0438239446342101E-2</v>
      </c>
      <c r="B49">
        <v>0.14318201791032201</v>
      </c>
      <c r="C49">
        <v>19.815392422804901</v>
      </c>
      <c r="D49">
        <v>2.0958349693983601E-2</v>
      </c>
      <c r="E49">
        <v>1.2046838043949799E-2</v>
      </c>
      <c r="G49">
        <f t="shared" si="0"/>
        <v>138.39302387270243</v>
      </c>
      <c r="H49" s="12">
        <f t="shared" si="1"/>
        <v>2.395413680769761</v>
      </c>
      <c r="I49">
        <v>322.69239045510602</v>
      </c>
      <c r="J49">
        <v>28019.050386898802</v>
      </c>
      <c r="K49">
        <v>86.828977737536505</v>
      </c>
      <c r="L49">
        <v>3.7597137815376702</v>
      </c>
      <c r="M49">
        <f t="shared" si="2"/>
        <v>4.790827361539522</v>
      </c>
    </row>
    <row r="50" spans="1:13" x14ac:dyDescent="0.2">
      <c r="A50">
        <v>2.3570649435200298E-2</v>
      </c>
      <c r="B50">
        <v>0.10020624279816499</v>
      </c>
      <c r="C50">
        <v>14.640171672192</v>
      </c>
      <c r="D50">
        <v>1.5836360728626299E-2</v>
      </c>
      <c r="E50">
        <v>9.9056454218325995E-3</v>
      </c>
      <c r="G50">
        <f t="shared" si="0"/>
        <v>146.1003951787732</v>
      </c>
      <c r="H50" s="12">
        <f t="shared" si="1"/>
        <v>2.4099129917778748</v>
      </c>
      <c r="I50">
        <v>328.60284103292901</v>
      </c>
      <c r="J50">
        <v>29931.2968283595</v>
      </c>
      <c r="K50">
        <v>91.086543056881794</v>
      </c>
      <c r="L50">
        <v>3.6476351504069302</v>
      </c>
      <c r="M50">
        <f t="shared" si="2"/>
        <v>4.8198259835557495</v>
      </c>
    </row>
    <row r="51" spans="1:13" x14ac:dyDescent="0.2">
      <c r="A51">
        <v>2.47909517336076E-2</v>
      </c>
      <c r="B51">
        <v>0.12512433012412699</v>
      </c>
      <c r="C51">
        <v>15.741850637150799</v>
      </c>
      <c r="D51">
        <v>1.4550771263882999E-2</v>
      </c>
      <c r="E51">
        <v>1.22696818049138E-2</v>
      </c>
      <c r="G51">
        <f t="shared" si="0"/>
        <v>125.80966964246221</v>
      </c>
      <c r="H51" s="12">
        <f t="shared" si="1"/>
        <v>2.8440225893115318</v>
      </c>
      <c r="I51">
        <v>328.77184825143001</v>
      </c>
      <c r="J51">
        <v>28555.4422085839</v>
      </c>
      <c r="K51">
        <v>86.854888459750299</v>
      </c>
      <c r="L51">
        <v>3.82938996427165</v>
      </c>
      <c r="M51">
        <f t="shared" si="2"/>
        <v>5.6880451786230637</v>
      </c>
    </row>
    <row r="52" spans="1:13" s="1" customFormat="1" x14ac:dyDescent="0.2">
      <c r="A52" s="1">
        <f>AVERAGE(A2:A51)</f>
        <v>2.0797066873874007E-2</v>
      </c>
      <c r="B52" s="1">
        <f>AVERAGE(B2:B51)</f>
        <v>0.11881508066540572</v>
      </c>
      <c r="C52" s="1">
        <f>AVERAGE(C2:C51)</f>
        <v>16.817738465502156</v>
      </c>
      <c r="D52" s="1">
        <f>AVERAGE(D2:D51)</f>
        <v>1.4105870440172214E-2</v>
      </c>
      <c r="E52" s="1">
        <f>AVERAGE(E2:E51)</f>
        <v>8.0785540230628988E-3</v>
      </c>
      <c r="G52" s="1">
        <f>AVERAGE(G2:G51)</f>
        <v>144.91879739026245</v>
      </c>
      <c r="H52" s="1">
        <f>AVERAGE(H2:H51)</f>
        <v>2.6841084339707089</v>
      </c>
      <c r="I52" s="1">
        <f t="shared" ref="I52:J52" si="3">AVERAGE(I2:I51)</f>
        <v>327.03481698250994</v>
      </c>
      <c r="J52" s="1">
        <f t="shared" si="3"/>
        <v>33995.25059550193</v>
      </c>
      <c r="K52" s="1">
        <f>AVERAGE(K2:K51)</f>
        <v>103.94472710431312</v>
      </c>
      <c r="L52" s="1">
        <f>AVERAGE(L2:L51)</f>
        <v>3.2013550166731064</v>
      </c>
      <c r="M52" s="1">
        <f t="shared" ref="M52" si="4">AVERAGE(M2:M51)</f>
        <v>5.3682168679414177</v>
      </c>
    </row>
    <row r="53" spans="1:13" s="1" customFormat="1" x14ac:dyDescent="0.2">
      <c r="A53" s="1">
        <f>STDEV(A2:A51)</f>
        <v>3.5486917612316737E-3</v>
      </c>
      <c r="B53" s="1">
        <f>STDEV(B2:B51)</f>
        <v>2.3689834786237211E-2</v>
      </c>
      <c r="C53" s="1">
        <f>STDEV(C2:C51)</f>
        <v>2.1250875105275844</v>
      </c>
      <c r="D53" s="1">
        <f>STDEV(D2:D51)</f>
        <v>4.4210424145063347E-3</v>
      </c>
      <c r="E53" s="1">
        <f>STDEV(E2:E51)</f>
        <v>1.4259382451016435E-3</v>
      </c>
      <c r="G53" s="1">
        <f>STDEV(G2:G51)</f>
        <v>22.812552895895195</v>
      </c>
      <c r="H53" s="1">
        <f>STDEV(H2:H51)</f>
        <v>0.7295440757571191</v>
      </c>
      <c r="I53" s="1">
        <f t="shared" ref="I53:J53" si="5">STDEV(I2:I51)</f>
        <v>2.1471986482858734</v>
      </c>
      <c r="J53" s="1">
        <f t="shared" si="5"/>
        <v>3042.1385464927948</v>
      </c>
      <c r="K53" s="1">
        <f>STDEV(K2:K51)</f>
        <v>9.1777188426301066</v>
      </c>
      <c r="L53" s="1">
        <f>STDEV(L2:L51)</f>
        <v>0.28462077382184886</v>
      </c>
      <c r="M53" s="1">
        <f t="shared" ref="M53" si="6">STDEV(M2:M51)</f>
        <v>1.4590881515142382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892EC-26E3-8A46-A830-F32CC9AFE67F}">
  <dimension ref="A1:L53"/>
  <sheetViews>
    <sheetView topLeftCell="A17" workbookViewId="0">
      <selection activeCell="H52" sqref="H52:H5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33</v>
      </c>
      <c r="G1" t="s">
        <v>4</v>
      </c>
      <c r="H1" t="s">
        <v>40</v>
      </c>
      <c r="I1" t="s">
        <v>7</v>
      </c>
      <c r="J1" t="s">
        <v>9</v>
      </c>
      <c r="K1" t="s">
        <v>31</v>
      </c>
      <c r="L1" t="s">
        <v>32</v>
      </c>
    </row>
    <row r="2" spans="1:12" x14ac:dyDescent="0.2">
      <c r="A2">
        <v>2.34618012499733E-2</v>
      </c>
      <c r="B2">
        <v>0.12859293430684199</v>
      </c>
      <c r="C2">
        <v>18.687286083573401</v>
      </c>
      <c r="D2">
        <v>1.4E-2</v>
      </c>
      <c r="E2">
        <v>4.6690590488416396E-3</v>
      </c>
      <c r="G2">
        <f>C2/B2</f>
        <v>145.32125100266194</v>
      </c>
      <c r="H2">
        <f>2*A2*B2/(A2+B2)/D2</f>
        <v>2.8345261478279493</v>
      </c>
      <c r="I2">
        <v>375.18112719021502</v>
      </c>
      <c r="J2">
        <v>38985.298053872699</v>
      </c>
      <c r="K2">
        <v>103.910605381031</v>
      </c>
      <c r="L2">
        <v>3.6456993504322699</v>
      </c>
    </row>
    <row r="3" spans="1:12" x14ac:dyDescent="0.2">
      <c r="A3">
        <v>2.2818706831247801E-2</v>
      </c>
      <c r="B3">
        <v>0.13162897670217599</v>
      </c>
      <c r="C3">
        <v>19.459434834229899</v>
      </c>
      <c r="D3">
        <v>1.4E-2</v>
      </c>
      <c r="E3">
        <v>4.7324455182813502E-3</v>
      </c>
      <c r="G3">
        <f t="shared" ref="G3:G51" si="0">C3/B3</f>
        <v>147.83549429438216</v>
      </c>
      <c r="H3">
        <f t="shared" ref="H3:H51" si="1">2*A3*B3/(A3+B3)/D3</f>
        <v>2.7781973630610333</v>
      </c>
      <c r="I3">
        <v>374.12750167054901</v>
      </c>
      <c r="J3">
        <v>40187.019827904704</v>
      </c>
      <c r="K3">
        <v>107.415305339656</v>
      </c>
      <c r="L3">
        <v>3.5157301900925901</v>
      </c>
    </row>
    <row r="4" spans="1:12" x14ac:dyDescent="0.2">
      <c r="A4">
        <v>2.3491032057736599E-2</v>
      </c>
      <c r="B4">
        <v>0.127834444673397</v>
      </c>
      <c r="C4">
        <v>18.599346659343201</v>
      </c>
      <c r="D4">
        <v>1.4E-2</v>
      </c>
      <c r="E4">
        <v>4.79438249804245E-3</v>
      </c>
      <c r="G4">
        <f t="shared" si="0"/>
        <v>145.49557990307304</v>
      </c>
      <c r="H4">
        <f t="shared" si="1"/>
        <v>2.8349140473089736</v>
      </c>
      <c r="I4">
        <v>375.666152126979</v>
      </c>
      <c r="J4">
        <v>38982.957003401498</v>
      </c>
      <c r="K4">
        <v>103.77021401232</v>
      </c>
      <c r="L4">
        <v>3.6553991420310199</v>
      </c>
    </row>
    <row r="5" spans="1:12" x14ac:dyDescent="0.2">
      <c r="A5">
        <v>2.2988917716642E-2</v>
      </c>
      <c r="B5">
        <v>0.11665279310064</v>
      </c>
      <c r="C5">
        <v>17.522511278076301</v>
      </c>
      <c r="D5">
        <v>1.4E-2</v>
      </c>
      <c r="E5">
        <v>4.8974944352786001E-3</v>
      </c>
      <c r="G5">
        <f t="shared" si="0"/>
        <v>150.21081632360989</v>
      </c>
      <c r="H5">
        <f t="shared" si="1"/>
        <v>2.7434715870983033</v>
      </c>
      <c r="I5">
        <v>375.02711364350898</v>
      </c>
      <c r="J5">
        <v>39044.535708138101</v>
      </c>
      <c r="K5">
        <v>104.11123432865401</v>
      </c>
      <c r="L5">
        <v>3.6371120575296199</v>
      </c>
    </row>
    <row r="6" spans="1:12" x14ac:dyDescent="0.2">
      <c r="A6">
        <v>2.40778393738405E-2</v>
      </c>
      <c r="B6">
        <v>0.13995838551417</v>
      </c>
      <c r="C6">
        <v>19.440883205898299</v>
      </c>
      <c r="D6">
        <v>1.4E-2</v>
      </c>
      <c r="E6">
        <v>4.9559911959276299E-3</v>
      </c>
      <c r="G6">
        <f t="shared" si="0"/>
        <v>138.90474039463695</v>
      </c>
      <c r="H6">
        <f t="shared" si="1"/>
        <v>2.9348008149967213</v>
      </c>
      <c r="I6">
        <v>371.56355942109201</v>
      </c>
      <c r="J6">
        <v>37780.201699887897</v>
      </c>
      <c r="K6">
        <v>101.67897454408801</v>
      </c>
      <c r="L6">
        <v>3.6905775123720801</v>
      </c>
    </row>
    <row r="7" spans="1:12" x14ac:dyDescent="0.2">
      <c r="A7">
        <v>2.26356455884433E-2</v>
      </c>
      <c r="B7">
        <v>0.118287170787823</v>
      </c>
      <c r="C7">
        <v>17.809417016530499</v>
      </c>
      <c r="D7">
        <v>1.4E-2</v>
      </c>
      <c r="E7">
        <v>4.99784749344887E-3</v>
      </c>
      <c r="G7">
        <f t="shared" si="0"/>
        <v>150.56085032649946</v>
      </c>
      <c r="H7">
        <f t="shared" si="1"/>
        <v>2.7142583076558906</v>
      </c>
      <c r="I7">
        <v>371.92790168080802</v>
      </c>
      <c r="J7">
        <v>39204.9290746345</v>
      </c>
      <c r="K7">
        <v>105.410024086551</v>
      </c>
      <c r="L7">
        <v>3.5621857664978198</v>
      </c>
    </row>
    <row r="8" spans="1:12" x14ac:dyDescent="0.2">
      <c r="A8">
        <v>2.4178018135499201E-2</v>
      </c>
      <c r="B8">
        <v>0.14130186925764199</v>
      </c>
      <c r="C8">
        <v>19.52170002838</v>
      </c>
      <c r="D8">
        <v>1.4E-2</v>
      </c>
      <c r="E8">
        <v>5.0303869414736798E-3</v>
      </c>
      <c r="G8">
        <f t="shared" si="0"/>
        <v>138.15599277590033</v>
      </c>
      <c r="H8">
        <f t="shared" si="1"/>
        <v>2.9493434530761746</v>
      </c>
      <c r="I8">
        <v>371.42234941609797</v>
      </c>
      <c r="J8">
        <v>37647.055724423699</v>
      </c>
      <c r="K8">
        <v>101.3591556448</v>
      </c>
      <c r="L8">
        <v>3.7009313901630199</v>
      </c>
    </row>
    <row r="9" spans="1:12" x14ac:dyDescent="0.2">
      <c r="A9">
        <v>2.2760444855213901E-2</v>
      </c>
      <c r="B9">
        <v>0.10371689425446499</v>
      </c>
      <c r="C9">
        <v>16.057544841312598</v>
      </c>
      <c r="D9">
        <v>1.4E-2</v>
      </c>
      <c r="E9">
        <v>5.2900362290101898E-3</v>
      </c>
      <c r="G9">
        <f t="shared" si="0"/>
        <v>154.82091858551118</v>
      </c>
      <c r="H9">
        <f t="shared" si="1"/>
        <v>2.6663643224834304</v>
      </c>
      <c r="I9">
        <v>375.26047622109002</v>
      </c>
      <c r="J9">
        <v>38491.780478530498</v>
      </c>
      <c r="K9">
        <v>102.573500055605</v>
      </c>
      <c r="L9">
        <v>3.6944722394685301</v>
      </c>
    </row>
    <row r="10" spans="1:12" x14ac:dyDescent="0.2">
      <c r="A10">
        <v>2.4575597857616299E-2</v>
      </c>
      <c r="B10">
        <v>0.148212459439311</v>
      </c>
      <c r="C10">
        <v>19.999467355342802</v>
      </c>
      <c r="D10">
        <v>1.4E-2</v>
      </c>
      <c r="E10">
        <v>5.3052229293496702E-3</v>
      </c>
      <c r="G10">
        <f t="shared" si="0"/>
        <v>134.93782797344406</v>
      </c>
      <c r="H10">
        <f t="shared" si="1"/>
        <v>3.0114596192502572</v>
      </c>
      <c r="I10">
        <v>370.54724239993601</v>
      </c>
      <c r="J10">
        <v>37131.486821783401</v>
      </c>
      <c r="K10">
        <v>100.207160040627</v>
      </c>
      <c r="L10">
        <v>3.73508567575356</v>
      </c>
    </row>
    <row r="11" spans="1:12" x14ac:dyDescent="0.2">
      <c r="A11">
        <v>2.35061519596763E-2</v>
      </c>
      <c r="B11">
        <v>0.11601692163527599</v>
      </c>
      <c r="C11">
        <v>17.116978532259399</v>
      </c>
      <c r="D11">
        <v>1.4E-2</v>
      </c>
      <c r="E11">
        <v>5.4403308209675996E-3</v>
      </c>
      <c r="G11">
        <f t="shared" si="0"/>
        <v>147.53863739007213</v>
      </c>
      <c r="H11">
        <f t="shared" si="1"/>
        <v>2.7922789497780718</v>
      </c>
      <c r="I11">
        <v>374.91548674907602</v>
      </c>
      <c r="J11">
        <v>37999.955492813402</v>
      </c>
      <c r="K11">
        <v>101.356057127206</v>
      </c>
      <c r="L11">
        <v>3.73585309627952</v>
      </c>
    </row>
    <row r="12" spans="1:12" x14ac:dyDescent="0.2">
      <c r="A12">
        <v>2.35510693888785E-2</v>
      </c>
      <c r="B12">
        <v>0.113460254135811</v>
      </c>
      <c r="C12">
        <v>16.6070122646945</v>
      </c>
      <c r="D12">
        <v>1.4E-2</v>
      </c>
      <c r="E12">
        <v>5.5174986677044803E-3</v>
      </c>
      <c r="G12">
        <f t="shared" si="0"/>
        <v>146.36854457258698</v>
      </c>
      <c r="H12">
        <f t="shared" si="1"/>
        <v>2.7861204140867524</v>
      </c>
      <c r="I12">
        <v>371.05516586605802</v>
      </c>
      <c r="J12">
        <v>36960.387189137902</v>
      </c>
      <c r="K12">
        <v>99.608873798780905</v>
      </c>
      <c r="L12">
        <v>3.7628983231592801</v>
      </c>
    </row>
    <row r="13" spans="1:12" x14ac:dyDescent="0.2">
      <c r="A13">
        <v>2.27384809438201E-2</v>
      </c>
      <c r="B13">
        <v>9.7455560037127298E-2</v>
      </c>
      <c r="C13">
        <v>15.2586009620701</v>
      </c>
      <c r="D13">
        <v>1.4E-2</v>
      </c>
      <c r="E13">
        <v>5.6426307549809398E-3</v>
      </c>
      <c r="G13">
        <f t="shared" si="0"/>
        <v>156.56983507413108</v>
      </c>
      <c r="H13">
        <f t="shared" si="1"/>
        <v>2.6338260754835869</v>
      </c>
      <c r="I13">
        <v>374.63735682013601</v>
      </c>
      <c r="J13">
        <v>37828.771273344202</v>
      </c>
      <c r="K13">
        <v>100.974370507066</v>
      </c>
      <c r="L13">
        <v>3.74733399090178</v>
      </c>
    </row>
    <row r="14" spans="1:12" x14ac:dyDescent="0.2">
      <c r="A14">
        <v>2.13201455245434E-2</v>
      </c>
      <c r="B14">
        <v>9.4436814125305302E-2</v>
      </c>
      <c r="C14">
        <v>15.5989443494238</v>
      </c>
      <c r="D14">
        <v>1.4E-2</v>
      </c>
      <c r="E14">
        <v>5.7833376126701103E-3</v>
      </c>
      <c r="G14">
        <f t="shared" si="0"/>
        <v>165.17863816038988</v>
      </c>
      <c r="H14">
        <f t="shared" si="1"/>
        <v>2.484770833793351</v>
      </c>
      <c r="I14">
        <v>372.66252675764599</v>
      </c>
      <c r="J14">
        <v>40008.928627121903</v>
      </c>
      <c r="K14">
        <v>107.35967733386001</v>
      </c>
      <c r="L14">
        <v>3.5037951985118201</v>
      </c>
    </row>
    <row r="15" spans="1:12" x14ac:dyDescent="0.2">
      <c r="A15">
        <v>2.11700944153E-2</v>
      </c>
      <c r="B15">
        <v>0.108978961200614</v>
      </c>
      <c r="C15">
        <v>17.643252490403601</v>
      </c>
      <c r="D15">
        <v>1.4E-2</v>
      </c>
      <c r="E15">
        <v>5.9849115460811498E-3</v>
      </c>
      <c r="G15">
        <f t="shared" si="0"/>
        <v>161.89595033783638</v>
      </c>
      <c r="H15">
        <f t="shared" si="1"/>
        <v>2.5323655546659594</v>
      </c>
      <c r="I15">
        <v>372.77803019742299</v>
      </c>
      <c r="J15">
        <v>41732.695096642303</v>
      </c>
      <c r="K15">
        <v>111.950522069502</v>
      </c>
      <c r="L15">
        <v>3.3598582795663101</v>
      </c>
    </row>
    <row r="16" spans="1:12" x14ac:dyDescent="0.2">
      <c r="A16">
        <v>2.10015200739774E-2</v>
      </c>
      <c r="B16">
        <v>9.2275567333730601E-2</v>
      </c>
      <c r="C16">
        <v>15.5123429791803</v>
      </c>
      <c r="D16">
        <v>1.4E-2</v>
      </c>
      <c r="E16">
        <v>6.0273000648177E-3</v>
      </c>
      <c r="G16">
        <f t="shared" si="0"/>
        <v>168.10888762219386</v>
      </c>
      <c r="H16">
        <f t="shared" si="1"/>
        <v>2.443978268617415</v>
      </c>
      <c r="I16">
        <v>372.93301918023201</v>
      </c>
      <c r="J16">
        <v>40534.789039657102</v>
      </c>
      <c r="K16">
        <v>108.691874827172</v>
      </c>
      <c r="L16">
        <v>3.4629633830660702</v>
      </c>
    </row>
    <row r="17" spans="1:12" x14ac:dyDescent="0.2">
      <c r="A17">
        <v>2.12443833331824E-2</v>
      </c>
      <c r="B17">
        <v>8.3719836640601994E-2</v>
      </c>
      <c r="C17">
        <v>14.274281955560999</v>
      </c>
      <c r="D17">
        <v>1.4E-2</v>
      </c>
      <c r="E17">
        <v>6.3195822796507399E-3</v>
      </c>
      <c r="G17">
        <f t="shared" si="0"/>
        <v>170.50059494070172</v>
      </c>
      <c r="H17">
        <f t="shared" si="1"/>
        <v>2.4206565718007402</v>
      </c>
      <c r="I17">
        <v>374.22710759710799</v>
      </c>
      <c r="J17">
        <v>39270.974250979903</v>
      </c>
      <c r="K17">
        <v>104.93888190819899</v>
      </c>
      <c r="L17">
        <v>3.6004534657937901</v>
      </c>
    </row>
    <row r="18" spans="1:12" x14ac:dyDescent="0.2">
      <c r="A18">
        <v>2.0510389629237499E-2</v>
      </c>
      <c r="B18">
        <v>8.6796231588784106E-2</v>
      </c>
      <c r="C18">
        <v>14.981570197263499</v>
      </c>
      <c r="D18">
        <v>1.4E-2</v>
      </c>
      <c r="E18">
        <v>6.3290546053372202E-3</v>
      </c>
      <c r="G18">
        <f t="shared" si="0"/>
        <v>172.6062286694879</v>
      </c>
      <c r="H18">
        <f t="shared" si="1"/>
        <v>2.3700102273392267</v>
      </c>
      <c r="I18">
        <v>371.03009364221299</v>
      </c>
      <c r="J18">
        <v>40601.937962850301</v>
      </c>
      <c r="K18">
        <v>109.430309450864</v>
      </c>
      <c r="L18">
        <v>3.42183007243329</v>
      </c>
    </row>
    <row r="19" spans="1:12" x14ac:dyDescent="0.2">
      <c r="A19">
        <v>2.07675396960562E-2</v>
      </c>
      <c r="B19">
        <v>8.0806500445516405E-2</v>
      </c>
      <c r="C19">
        <v>14.0627480383025</v>
      </c>
      <c r="D19">
        <v>1.4E-2</v>
      </c>
      <c r="E19">
        <v>6.4163106530719599E-3</v>
      </c>
      <c r="G19">
        <f t="shared" si="0"/>
        <v>174.029910474644</v>
      </c>
      <c r="H19">
        <f t="shared" si="1"/>
        <v>2.3602096465967906</v>
      </c>
      <c r="I19">
        <v>372.23965552650901</v>
      </c>
      <c r="J19">
        <v>39521.020016417402</v>
      </c>
      <c r="K19">
        <v>106.17090207790299</v>
      </c>
      <c r="L19">
        <v>3.5393787461362698</v>
      </c>
    </row>
    <row r="20" spans="1:12" x14ac:dyDescent="0.2">
      <c r="A20">
        <v>2.0739918487502101E-2</v>
      </c>
      <c r="B20">
        <v>0.103908843008006</v>
      </c>
      <c r="C20">
        <v>17.107572915502399</v>
      </c>
      <c r="D20">
        <v>1.4E-2</v>
      </c>
      <c r="E20">
        <v>6.47425253238722E-3</v>
      </c>
      <c r="G20">
        <f t="shared" si="0"/>
        <v>164.64020212586036</v>
      </c>
      <c r="H20">
        <f t="shared" si="1"/>
        <v>2.4698668806432633</v>
      </c>
      <c r="I20">
        <v>369.54851487838198</v>
      </c>
      <c r="J20">
        <v>41538.640587867798</v>
      </c>
      <c r="K20">
        <v>112.403754623498</v>
      </c>
      <c r="L20">
        <v>3.3171998208436899</v>
      </c>
    </row>
    <row r="21" spans="1:12" x14ac:dyDescent="0.2">
      <c r="A21">
        <v>2.3070058890094999E-2</v>
      </c>
      <c r="B21">
        <v>9.3183091867748299E-2</v>
      </c>
      <c r="C21">
        <v>14.4938047316618</v>
      </c>
      <c r="D21">
        <v>1.4E-2</v>
      </c>
      <c r="E21">
        <v>6.50688419010637E-3</v>
      </c>
      <c r="G21">
        <f t="shared" si="0"/>
        <v>155.54114422638369</v>
      </c>
      <c r="H21">
        <f t="shared" si="1"/>
        <v>2.6416972700600092</v>
      </c>
      <c r="I21">
        <v>373.13570044092899</v>
      </c>
      <c r="J21">
        <v>36483.854656189498</v>
      </c>
      <c r="K21">
        <v>97.776370937107004</v>
      </c>
      <c r="L21">
        <v>3.8556488203450301</v>
      </c>
    </row>
    <row r="22" spans="1:12" x14ac:dyDescent="0.2">
      <c r="A22">
        <v>2.03346561050682E-2</v>
      </c>
      <c r="B22">
        <v>7.9609356545215199E-2</v>
      </c>
      <c r="C22">
        <v>14.0456323623663</v>
      </c>
      <c r="D22">
        <v>1.4E-2</v>
      </c>
      <c r="E22">
        <v>6.6297693873737301E-3</v>
      </c>
      <c r="G22">
        <f t="shared" si="0"/>
        <v>176.43192925933141</v>
      </c>
      <c r="H22">
        <f t="shared" si="1"/>
        <v>2.3139081931475203</v>
      </c>
      <c r="I22">
        <v>369.87141087580102</v>
      </c>
      <c r="J22">
        <v>39832.332790279201</v>
      </c>
      <c r="K22">
        <v>107.692380700531</v>
      </c>
      <c r="L22">
        <v>3.4667087607124798</v>
      </c>
    </row>
    <row r="23" spans="1:12" x14ac:dyDescent="0.2">
      <c r="A23">
        <v>2.0577451626983E-2</v>
      </c>
      <c r="B23">
        <v>9.9423312249735302E-2</v>
      </c>
      <c r="C23">
        <v>16.767160848815301</v>
      </c>
      <c r="D23">
        <v>1.4E-2</v>
      </c>
      <c r="E23">
        <v>6.6907014750207496E-3</v>
      </c>
      <c r="G23">
        <f t="shared" si="0"/>
        <v>168.64415869287177</v>
      </c>
      <c r="H23">
        <f t="shared" si="1"/>
        <v>2.4355540180622386</v>
      </c>
      <c r="I23">
        <v>373.09907668542201</v>
      </c>
      <c r="J23">
        <v>42285.2158279543</v>
      </c>
      <c r="K23">
        <v>113.335085692552</v>
      </c>
      <c r="L23">
        <v>3.3213049545940598</v>
      </c>
    </row>
    <row r="24" spans="1:12" x14ac:dyDescent="0.2">
      <c r="A24">
        <v>2.5561657814013299E-2</v>
      </c>
      <c r="B24">
        <v>0.14750669774339301</v>
      </c>
      <c r="C24">
        <v>19.106719151409902</v>
      </c>
      <c r="D24">
        <v>1.4E-2</v>
      </c>
      <c r="E24">
        <v>6.7258221746339403E-3</v>
      </c>
      <c r="G24">
        <f t="shared" si="0"/>
        <v>129.53119718433743</v>
      </c>
      <c r="H24">
        <f t="shared" si="1"/>
        <v>3.1123257800553428</v>
      </c>
      <c r="I24">
        <v>367.63950886094898</v>
      </c>
      <c r="J24">
        <v>34949.870132946497</v>
      </c>
      <c r="K24">
        <v>95.065599019079997</v>
      </c>
      <c r="L24">
        <v>3.9083311294958998</v>
      </c>
    </row>
    <row r="25" spans="1:12" x14ac:dyDescent="0.2">
      <c r="A25">
        <v>2.11150411613414E-2</v>
      </c>
      <c r="B25">
        <v>7.5198984036740801E-2</v>
      </c>
      <c r="C25">
        <v>13.115719850104099</v>
      </c>
      <c r="D25">
        <v>1.4E-2</v>
      </c>
      <c r="E25">
        <v>6.7417871499313598E-3</v>
      </c>
      <c r="G25">
        <f t="shared" si="0"/>
        <v>174.41352457230016</v>
      </c>
      <c r="H25">
        <f t="shared" si="1"/>
        <v>2.355137849433159</v>
      </c>
      <c r="I25">
        <v>371.94184036239199</v>
      </c>
      <c r="J25">
        <v>37921.983859013599</v>
      </c>
      <c r="K25">
        <v>101.956757061978</v>
      </c>
      <c r="L25">
        <v>3.6841698484238501</v>
      </c>
    </row>
    <row r="26" spans="1:12" x14ac:dyDescent="0.2">
      <c r="A26">
        <v>2.5295422175596501E-2</v>
      </c>
      <c r="B26">
        <v>0.13671513922308101</v>
      </c>
      <c r="C26">
        <v>18.102511998267701</v>
      </c>
      <c r="D26">
        <v>1.4E-2</v>
      </c>
      <c r="E26">
        <v>6.8071725030631096E-3</v>
      </c>
      <c r="G26">
        <f t="shared" si="0"/>
        <v>132.41044189502264</v>
      </c>
      <c r="H26">
        <f t="shared" si="1"/>
        <v>3.0494195074931314</v>
      </c>
      <c r="I26">
        <v>368.00978343571398</v>
      </c>
      <c r="J26">
        <v>34902.164530073402</v>
      </c>
      <c r="K26">
        <v>94.840317026980202</v>
      </c>
      <c r="L26">
        <v>3.9216596351641302</v>
      </c>
    </row>
    <row r="27" spans="1:12" x14ac:dyDescent="0.2">
      <c r="A27">
        <v>2.5953466701956099E-2</v>
      </c>
      <c r="B27">
        <v>0.15808268085014801</v>
      </c>
      <c r="C27">
        <v>19.983617020306401</v>
      </c>
      <c r="D27">
        <v>1.4E-2</v>
      </c>
      <c r="E27">
        <v>6.8582703529526997E-3</v>
      </c>
      <c r="G27">
        <f t="shared" si="0"/>
        <v>126.41243754747275</v>
      </c>
      <c r="H27">
        <f t="shared" si="1"/>
        <v>3.1847730911036609</v>
      </c>
      <c r="I27">
        <v>367.31705905712198</v>
      </c>
      <c r="J27">
        <v>34753.240904393198</v>
      </c>
      <c r="K27">
        <v>94.613740493301506</v>
      </c>
      <c r="L27">
        <v>3.92375154674441</v>
      </c>
    </row>
    <row r="28" spans="1:12" x14ac:dyDescent="0.2">
      <c r="A28">
        <v>2.0522239623235999E-2</v>
      </c>
      <c r="B28">
        <v>0.108881992180651</v>
      </c>
      <c r="C28">
        <v>17.862408847914299</v>
      </c>
      <c r="D28">
        <v>1.4E-2</v>
      </c>
      <c r="E28">
        <v>7.0376078980236801E-3</v>
      </c>
      <c r="G28">
        <f t="shared" si="0"/>
        <v>164.0529208749044</v>
      </c>
      <c r="H28">
        <f t="shared" si="1"/>
        <v>2.4668020104109907</v>
      </c>
      <c r="I28">
        <v>367.92889575140299</v>
      </c>
      <c r="J28">
        <v>42108.5292249216</v>
      </c>
      <c r="K28">
        <v>114.44746447251801</v>
      </c>
      <c r="L28">
        <v>3.24316543751871</v>
      </c>
    </row>
    <row r="29" spans="1:12" x14ac:dyDescent="0.2">
      <c r="A29">
        <v>2.1229151004858199E-2</v>
      </c>
      <c r="B29">
        <v>0.12896121012741599</v>
      </c>
      <c r="C29">
        <v>19.881633900690598</v>
      </c>
      <c r="D29">
        <v>1.4E-2</v>
      </c>
      <c r="E29">
        <v>7.0983653931822304E-3</v>
      </c>
      <c r="G29">
        <f t="shared" si="0"/>
        <v>154.16755070030118</v>
      </c>
      <c r="H29">
        <f t="shared" si="1"/>
        <v>2.6040638245686174</v>
      </c>
      <c r="I29">
        <v>365.57429102406599</v>
      </c>
      <c r="J29">
        <v>41443.552056041102</v>
      </c>
      <c r="K29">
        <v>113.365608779401</v>
      </c>
      <c r="L29">
        <v>3.25343577091965</v>
      </c>
    </row>
    <row r="30" spans="1:12" x14ac:dyDescent="0.2">
      <c r="A30">
        <v>1.9927767001525799E-2</v>
      </c>
      <c r="B30">
        <v>7.4790780652604805E-2</v>
      </c>
      <c r="C30">
        <v>13.556863493106301</v>
      </c>
      <c r="D30">
        <v>1.4E-2</v>
      </c>
      <c r="E30">
        <v>7.1345741640585804E-3</v>
      </c>
      <c r="G30">
        <f t="shared" si="0"/>
        <v>181.26383191634923</v>
      </c>
      <c r="H30">
        <f t="shared" si="1"/>
        <v>2.2478826369883738</v>
      </c>
      <c r="I30">
        <v>368.819229677316</v>
      </c>
      <c r="J30">
        <v>39858.759583143903</v>
      </c>
      <c r="K30">
        <v>108.071261951327</v>
      </c>
      <c r="L30">
        <v>3.4446145768317802</v>
      </c>
    </row>
    <row r="31" spans="1:12" x14ac:dyDescent="0.2">
      <c r="A31">
        <v>2.05061222131173E-2</v>
      </c>
      <c r="B31">
        <v>0.11472401137977301</v>
      </c>
      <c r="C31">
        <v>18.7771644826841</v>
      </c>
      <c r="D31">
        <v>1.4E-2</v>
      </c>
      <c r="E31">
        <v>7.2859355716884001E-3</v>
      </c>
      <c r="G31">
        <f t="shared" si="0"/>
        <v>163.67248893107222</v>
      </c>
      <c r="H31">
        <f t="shared" si="1"/>
        <v>2.4852286306615761</v>
      </c>
      <c r="I31">
        <v>369.99375384635101</v>
      </c>
      <c r="J31">
        <v>43094.8843482917</v>
      </c>
      <c r="K31">
        <v>116.47462666677301</v>
      </c>
      <c r="L31">
        <v>3.2041130118917498</v>
      </c>
    </row>
    <row r="32" spans="1:12" x14ac:dyDescent="0.2">
      <c r="A32">
        <v>2.06922269312447E-2</v>
      </c>
      <c r="B32">
        <v>0.12321332651111901</v>
      </c>
      <c r="C32">
        <v>19.724937629985899</v>
      </c>
      <c r="D32">
        <v>1.4E-2</v>
      </c>
      <c r="E32">
        <v>7.3168500874549302E-3</v>
      </c>
      <c r="G32">
        <f t="shared" si="0"/>
        <v>160.0876965869912</v>
      </c>
      <c r="H32">
        <f t="shared" si="1"/>
        <v>2.5309835435550427</v>
      </c>
      <c r="I32">
        <v>368.79153415172499</v>
      </c>
      <c r="J32">
        <v>43006.458285922599</v>
      </c>
      <c r="K32">
        <v>116.614548608996</v>
      </c>
      <c r="L32">
        <v>3.1898367341204001</v>
      </c>
    </row>
    <row r="33" spans="1:12" x14ac:dyDescent="0.2">
      <c r="A33">
        <v>2.47055724697384E-2</v>
      </c>
      <c r="B33">
        <v>0.110702568956334</v>
      </c>
      <c r="C33">
        <v>15.383452663375101</v>
      </c>
      <c r="D33">
        <v>1.4E-2</v>
      </c>
      <c r="E33">
        <v>7.4402721155619501E-3</v>
      </c>
      <c r="G33">
        <f t="shared" si="0"/>
        <v>138.96202056018245</v>
      </c>
      <c r="H33">
        <f t="shared" si="1"/>
        <v>2.8854250892715334</v>
      </c>
      <c r="I33">
        <v>364.811092229422</v>
      </c>
      <c r="J33">
        <v>33634.472832018502</v>
      </c>
      <c r="K33">
        <v>92.1969576815018</v>
      </c>
      <c r="L33">
        <v>4.0002550688532397</v>
      </c>
    </row>
    <row r="34" spans="1:12" x14ac:dyDescent="0.2">
      <c r="A34">
        <v>2.5950527191070102E-2</v>
      </c>
      <c r="B34">
        <v>0.13917941808279399</v>
      </c>
      <c r="C34">
        <v>17.983458022333402</v>
      </c>
      <c r="D34">
        <v>1.4E-2</v>
      </c>
      <c r="E34">
        <v>7.5517726983039199E-3</v>
      </c>
      <c r="G34">
        <f t="shared" si="0"/>
        <v>129.21061368165471</v>
      </c>
      <c r="H34">
        <f t="shared" si="1"/>
        <v>3.1246208358642376</v>
      </c>
      <c r="I34">
        <v>368.04321140931501</v>
      </c>
      <c r="J34">
        <v>34039.695089239598</v>
      </c>
      <c r="K34">
        <v>92.488311247188605</v>
      </c>
      <c r="L34">
        <v>4.0228440813047097</v>
      </c>
    </row>
    <row r="35" spans="1:12" x14ac:dyDescent="0.2">
      <c r="A35">
        <v>2.04324212364396E-2</v>
      </c>
      <c r="B35">
        <v>0.115295655254472</v>
      </c>
      <c r="C35">
        <v>18.7643701717979</v>
      </c>
      <c r="D35">
        <v>1.4E-2</v>
      </c>
      <c r="E35">
        <v>7.5785318878195196E-3</v>
      </c>
      <c r="G35">
        <f t="shared" si="0"/>
        <v>162.75001976772305</v>
      </c>
      <c r="H35">
        <f t="shared" si="1"/>
        <v>2.4795052997521805</v>
      </c>
      <c r="I35">
        <v>367.07532686199397</v>
      </c>
      <c r="J35">
        <v>42638.105456101002</v>
      </c>
      <c r="K35">
        <v>116.156282746106</v>
      </c>
      <c r="L35">
        <v>3.1876274407998602</v>
      </c>
    </row>
    <row r="36" spans="1:12" x14ac:dyDescent="0.2">
      <c r="A36">
        <v>2.2547121291215201E-2</v>
      </c>
      <c r="B36">
        <v>7.2969432965610107E-2</v>
      </c>
      <c r="C36">
        <v>11.9630264062374</v>
      </c>
      <c r="D36">
        <v>1.4E-2</v>
      </c>
      <c r="E36">
        <v>7.6489084798068699E-3</v>
      </c>
      <c r="G36">
        <f t="shared" si="0"/>
        <v>163.94572247636179</v>
      </c>
      <c r="H36">
        <f t="shared" si="1"/>
        <v>2.4606813947111363</v>
      </c>
      <c r="I36">
        <v>365.260438338462</v>
      </c>
      <c r="J36">
        <v>33536.0915252376</v>
      </c>
      <c r="K36">
        <v>91.814190657467094</v>
      </c>
      <c r="L36">
        <v>4.0220634649066103</v>
      </c>
    </row>
    <row r="37" spans="1:12" x14ac:dyDescent="0.2">
      <c r="A37">
        <v>2.6334151048389001E-2</v>
      </c>
      <c r="B37">
        <v>0.16312801191878801</v>
      </c>
      <c r="C37">
        <v>19.851654829440601</v>
      </c>
      <c r="D37">
        <v>1.4E-2</v>
      </c>
      <c r="E37">
        <v>7.75317741443833E-3</v>
      </c>
      <c r="G37">
        <f t="shared" si="0"/>
        <v>121.69372136603731</v>
      </c>
      <c r="H37">
        <f t="shared" si="1"/>
        <v>3.2391222144799046</v>
      </c>
      <c r="I37">
        <v>359.72607194480599</v>
      </c>
      <c r="J37">
        <v>32995.1084548539</v>
      </c>
      <c r="K37">
        <v>91.722872007777298</v>
      </c>
      <c r="L37">
        <v>3.9651089519517</v>
      </c>
    </row>
    <row r="38" spans="1:12" x14ac:dyDescent="0.2">
      <c r="A38">
        <v>2.5654806161405402E-2</v>
      </c>
      <c r="B38">
        <v>0.128833295100029</v>
      </c>
      <c r="C38">
        <v>16.738266811733101</v>
      </c>
      <c r="D38">
        <v>1.4E-2</v>
      </c>
      <c r="E38">
        <v>7.8073330213127299E-3</v>
      </c>
      <c r="G38">
        <f t="shared" si="0"/>
        <v>129.92190255428261</v>
      </c>
      <c r="H38">
        <f t="shared" si="1"/>
        <v>3.0563548592680756</v>
      </c>
      <c r="I38">
        <v>361.77117564563599</v>
      </c>
      <c r="J38">
        <v>32790.399708754099</v>
      </c>
      <c r="K38">
        <v>90.638508306347404</v>
      </c>
      <c r="L38">
        <v>4.03589018247885</v>
      </c>
    </row>
    <row r="39" spans="1:12" x14ac:dyDescent="0.2">
      <c r="A39">
        <v>2.5521590362372299E-2</v>
      </c>
      <c r="B39">
        <v>0.12180229767673301</v>
      </c>
      <c r="C39">
        <v>16.271089589788001</v>
      </c>
      <c r="D39">
        <v>1.4E-2</v>
      </c>
      <c r="E39">
        <v>7.8492234452834497E-3</v>
      </c>
      <c r="G39">
        <f t="shared" si="0"/>
        <v>133.58606446794596</v>
      </c>
      <c r="H39">
        <f t="shared" si="1"/>
        <v>3.0143383765592082</v>
      </c>
      <c r="I39">
        <v>366.69295307454303</v>
      </c>
      <c r="J39">
        <v>33466.606658570898</v>
      </c>
      <c r="K39">
        <v>91.266020734703403</v>
      </c>
      <c r="L39">
        <v>4.0623586825907996</v>
      </c>
    </row>
    <row r="40" spans="1:12" x14ac:dyDescent="0.2">
      <c r="A40">
        <v>2.1511592360795299E-2</v>
      </c>
      <c r="B40">
        <v>6.4433840397362899E-2</v>
      </c>
      <c r="C40">
        <v>11.5448988009493</v>
      </c>
      <c r="D40">
        <v>1.4E-2</v>
      </c>
      <c r="E40">
        <v>7.8621590192165507E-3</v>
      </c>
      <c r="G40">
        <f t="shared" si="0"/>
        <v>179.17446375618798</v>
      </c>
      <c r="H40">
        <f t="shared" si="1"/>
        <v>2.3039111884079979</v>
      </c>
      <c r="I40">
        <v>373.00603831530799</v>
      </c>
      <c r="J40">
        <v>35577.631654437901</v>
      </c>
      <c r="K40">
        <v>95.380846420409895</v>
      </c>
      <c r="L40">
        <v>3.9521370326961298</v>
      </c>
    </row>
    <row r="41" spans="1:12" x14ac:dyDescent="0.2">
      <c r="A41">
        <v>2.05467955637142E-2</v>
      </c>
      <c r="B41">
        <v>5.9744898404492097E-2</v>
      </c>
      <c r="C41">
        <v>11.2982645456427</v>
      </c>
      <c r="D41">
        <v>1.4E-2</v>
      </c>
      <c r="E41">
        <v>7.9126545679245493E-3</v>
      </c>
      <c r="G41">
        <f t="shared" si="0"/>
        <v>189.10844017425271</v>
      </c>
      <c r="H41">
        <f t="shared" si="1"/>
        <v>2.1841188454295919</v>
      </c>
      <c r="I41">
        <v>372.66840835335199</v>
      </c>
      <c r="J41">
        <v>36620.198600851603</v>
      </c>
      <c r="K41">
        <v>98.264832167178199</v>
      </c>
      <c r="L41">
        <v>3.8314815339712101</v>
      </c>
    </row>
    <row r="42" spans="1:12" x14ac:dyDescent="0.2">
      <c r="A42">
        <v>2.65960998432021E-2</v>
      </c>
      <c r="B42">
        <v>0.14719917006135</v>
      </c>
      <c r="C42">
        <v>18.390580871518399</v>
      </c>
      <c r="D42">
        <v>1.4E-2</v>
      </c>
      <c r="E42">
        <v>8.0855177589942897E-3</v>
      </c>
      <c r="G42">
        <f t="shared" si="0"/>
        <v>124.93671576988872</v>
      </c>
      <c r="H42">
        <f t="shared" si="1"/>
        <v>3.2180095135896845</v>
      </c>
      <c r="I42">
        <v>366.667920737342</v>
      </c>
      <c r="J42">
        <v>33237.154205404098</v>
      </c>
      <c r="K42">
        <v>90.646474168142703</v>
      </c>
      <c r="L42">
        <v>4.0901543997102801</v>
      </c>
    </row>
    <row r="43" spans="1:12" x14ac:dyDescent="0.2">
      <c r="A43">
        <v>2.15491621615705E-2</v>
      </c>
      <c r="B43">
        <v>6.3090421834979496E-2</v>
      </c>
      <c r="C43">
        <v>11.1528183221416</v>
      </c>
      <c r="D43">
        <v>1.4E-2</v>
      </c>
      <c r="E43">
        <v>8.0980921735175904E-3</v>
      </c>
      <c r="G43">
        <f t="shared" si="0"/>
        <v>176.77514268826928</v>
      </c>
      <c r="H43">
        <f t="shared" si="1"/>
        <v>2.2946806864863576</v>
      </c>
      <c r="I43">
        <v>366.42566798930199</v>
      </c>
      <c r="J43">
        <v>34034.500299819898</v>
      </c>
      <c r="K43">
        <v>92.882413196046897</v>
      </c>
      <c r="L43">
        <v>3.9879848084471901</v>
      </c>
    </row>
    <row r="44" spans="1:12" x14ac:dyDescent="0.2">
      <c r="A44">
        <v>2.6550534073297299E-2</v>
      </c>
      <c r="B44">
        <v>0.14482808555173399</v>
      </c>
      <c r="C44">
        <v>18.109617825353201</v>
      </c>
      <c r="D44">
        <v>1.4E-2</v>
      </c>
      <c r="E44">
        <v>8.1342681267796892E-3</v>
      </c>
      <c r="G44">
        <f t="shared" si="0"/>
        <v>125.04216814275482</v>
      </c>
      <c r="H44">
        <f t="shared" si="1"/>
        <v>3.2053198339651137</v>
      </c>
      <c r="I44">
        <v>365.49073859274301</v>
      </c>
      <c r="J44">
        <v>32983.001840490899</v>
      </c>
      <c r="K44">
        <v>90.243057778936006</v>
      </c>
      <c r="L44">
        <v>4.0954528866334901</v>
      </c>
    </row>
    <row r="45" spans="1:12" x14ac:dyDescent="0.2">
      <c r="A45">
        <v>2.5994068375839501E-2</v>
      </c>
      <c r="B45">
        <v>0.12513407116868799</v>
      </c>
      <c r="C45">
        <v>16.3894904424331</v>
      </c>
      <c r="D45">
        <v>1.4E-2</v>
      </c>
      <c r="E45">
        <v>8.28162314636933E-3</v>
      </c>
      <c r="G45">
        <f t="shared" si="0"/>
        <v>130.97544329345055</v>
      </c>
      <c r="H45">
        <f t="shared" si="1"/>
        <v>3.0747262478329547</v>
      </c>
      <c r="I45">
        <v>366.82542792212797</v>
      </c>
      <c r="J45">
        <v>32994.3469401685</v>
      </c>
      <c r="K45">
        <v>89.945637430491402</v>
      </c>
      <c r="L45">
        <v>4.1241531177826696</v>
      </c>
    </row>
    <row r="46" spans="1:12" x14ac:dyDescent="0.2">
      <c r="A46">
        <v>2.6636207363627099E-2</v>
      </c>
      <c r="B46">
        <v>0.14253440773677101</v>
      </c>
      <c r="C46">
        <v>17.9530693470237</v>
      </c>
      <c r="D46">
        <v>1.4E-2</v>
      </c>
      <c r="E46">
        <v>8.30354336427702E-3</v>
      </c>
      <c r="G46">
        <f t="shared" si="0"/>
        <v>125.95603848987103</v>
      </c>
      <c r="H46">
        <f t="shared" si="1"/>
        <v>3.2060414601261269</v>
      </c>
      <c r="I46">
        <v>368.20552905428798</v>
      </c>
      <c r="J46">
        <v>33241.851144044798</v>
      </c>
      <c r="K46">
        <v>90.280695212329704</v>
      </c>
      <c r="L46">
        <v>4.12413375790379</v>
      </c>
    </row>
    <row r="47" spans="1:12" x14ac:dyDescent="0.2">
      <c r="A47">
        <v>2.6346763643758202E-2</v>
      </c>
      <c r="B47">
        <v>0.12841066948756599</v>
      </c>
      <c r="C47">
        <v>16.4352379287144</v>
      </c>
      <c r="D47">
        <v>1.4E-2</v>
      </c>
      <c r="E47">
        <v>8.6121919894524401E-3</v>
      </c>
      <c r="G47">
        <f t="shared" si="0"/>
        <v>127.98966000489411</v>
      </c>
      <c r="H47">
        <f t="shared" si="1"/>
        <v>3.1230492130912753</v>
      </c>
      <c r="I47">
        <v>364.18330225183001</v>
      </c>
      <c r="J47">
        <v>32211.268229948</v>
      </c>
      <c r="K47">
        <v>88.447954727133805</v>
      </c>
      <c r="L47">
        <v>4.1645719832808101</v>
      </c>
    </row>
    <row r="48" spans="1:12" x14ac:dyDescent="0.2">
      <c r="A48">
        <v>1.9489207002726099E-2</v>
      </c>
      <c r="B48">
        <v>5.1990795340786003E-2</v>
      </c>
      <c r="C48">
        <v>10.640511952275601</v>
      </c>
      <c r="D48">
        <v>1.4E-2</v>
      </c>
      <c r="E48">
        <v>8.7444930939416399E-3</v>
      </c>
      <c r="G48">
        <f t="shared" si="0"/>
        <v>204.66145752396824</v>
      </c>
      <c r="H48">
        <f t="shared" si="1"/>
        <v>2.0250606351680136</v>
      </c>
      <c r="I48">
        <v>372.882003988848</v>
      </c>
      <c r="J48">
        <v>37275.766433169701</v>
      </c>
      <c r="K48">
        <v>99.966654422626803</v>
      </c>
      <c r="L48">
        <v>3.7677539587879201</v>
      </c>
    </row>
    <row r="49" spans="1:12" x14ac:dyDescent="0.2">
      <c r="A49">
        <v>1.8769897730643401E-2</v>
      </c>
      <c r="B49">
        <v>5.9265119533831498E-2</v>
      </c>
      <c r="C49">
        <v>12.034635491166</v>
      </c>
      <c r="D49">
        <v>1.4E-2</v>
      </c>
      <c r="E49">
        <v>8.7495606426725193E-3</v>
      </c>
      <c r="G49">
        <f t="shared" si="0"/>
        <v>203.06439244243873</v>
      </c>
      <c r="H49">
        <f t="shared" si="1"/>
        <v>2.0364488215669465</v>
      </c>
      <c r="I49">
        <v>372.84435453044301</v>
      </c>
      <c r="J49">
        <v>40762.988934341003</v>
      </c>
      <c r="K49">
        <v>109.32977377564799</v>
      </c>
      <c r="L49">
        <v>3.4417532829211499</v>
      </c>
    </row>
    <row r="50" spans="1:12" x14ac:dyDescent="0.2">
      <c r="A50">
        <v>2.7014037085030699E-2</v>
      </c>
      <c r="B50">
        <v>0.14330121111859701</v>
      </c>
      <c r="C50">
        <v>17.821762648537302</v>
      </c>
      <c r="D50">
        <v>1.4E-2</v>
      </c>
      <c r="E50">
        <v>8.7610957366346404E-3</v>
      </c>
      <c r="G50">
        <f t="shared" si="0"/>
        <v>124.36575036192748</v>
      </c>
      <c r="H50">
        <f t="shared" si="1"/>
        <v>3.2470410625655788</v>
      </c>
      <c r="I50">
        <v>368.23108970640698</v>
      </c>
      <c r="J50">
        <v>32757.296548122598</v>
      </c>
      <c r="K50">
        <v>88.958530292051805</v>
      </c>
      <c r="L50">
        <v>4.1864170363437898</v>
      </c>
    </row>
    <row r="51" spans="1:12" x14ac:dyDescent="0.2">
      <c r="A51">
        <v>1.9247850666967901E-2</v>
      </c>
      <c r="B51">
        <v>5.0986952041227399E-2</v>
      </c>
      <c r="C51">
        <v>10.5853583555607</v>
      </c>
      <c r="D51">
        <v>1.4E-2</v>
      </c>
      <c r="E51">
        <v>8.9234834255046708E-3</v>
      </c>
      <c r="G51">
        <f t="shared" si="0"/>
        <v>207.60916139881266</v>
      </c>
      <c r="H51">
        <f t="shared" si="1"/>
        <v>1.9961394819577643</v>
      </c>
      <c r="I51">
        <v>372.67199068819002</v>
      </c>
      <c r="J51">
        <v>37545.459193438801</v>
      </c>
      <c r="K51">
        <v>100.746662297067</v>
      </c>
      <c r="L51">
        <v>3.73618507232145</v>
      </c>
    </row>
    <row r="52" spans="1:12" s="1" customFormat="1" x14ac:dyDescent="0.2">
      <c r="A52" s="1">
        <f>AVERAGE(A2:A51)</f>
        <v>2.287442727998449E-2</v>
      </c>
      <c r="B52" s="1">
        <f>AVERAGE(B2:B51)</f>
        <v>0.11014324648374021</v>
      </c>
      <c r="C52" s="1">
        <f>AVERAGE(C2:C51)</f>
        <v>16.399812706613645</v>
      </c>
      <c r="D52" s="1">
        <f>AVERAGE(D2:D51)</f>
        <v>1.4000000000000011E-2</v>
      </c>
      <c r="E52" s="1">
        <f>AVERAGE(E2:E51)</f>
        <v>6.8307943656524947E-3</v>
      </c>
      <c r="G52" s="1">
        <f t="shared" ref="G52:L52" si="2">AVERAGE(G2:G51)</f>
        <v>154.40078244511733</v>
      </c>
      <c r="H52" s="1">
        <f t="shared" si="2"/>
        <v>2.6872758100239444</v>
      </c>
      <c r="I52" s="1">
        <f t="shared" si="2"/>
        <v>370.04710413577226</v>
      </c>
      <c r="J52" s="1">
        <f t="shared" si="2"/>
        <v>37528.723077551869</v>
      </c>
      <c r="K52" s="1">
        <f t="shared" si="2"/>
        <v>101.37903667674165</v>
      </c>
      <c r="L52" s="1">
        <f t="shared" si="2"/>
        <v>3.7100764934296024</v>
      </c>
    </row>
    <row r="53" spans="1:12" s="1" customFormat="1" x14ac:dyDescent="0.2">
      <c r="A53" s="1">
        <f>STDEV(A2:A51)</f>
        <v>2.3691875427774428E-3</v>
      </c>
      <c r="B53" s="1">
        <f>STDEV(B2:B51)</f>
        <v>2.9755816562925325E-2</v>
      </c>
      <c r="C53" s="1">
        <f>STDEV(C2:C51)</f>
        <v>2.7465689247283507</v>
      </c>
      <c r="D53" s="1">
        <f>STDEV(D2:D51)</f>
        <v>1.0514012000114565E-17</v>
      </c>
      <c r="E53" s="1">
        <f>STDEV(E2:E51)</f>
        <v>1.2447851096655097E-3</v>
      </c>
      <c r="G53" s="1">
        <f t="shared" ref="G53:L53" si="3">STDEV(G2:G51)</f>
        <v>22.339678643331034</v>
      </c>
      <c r="H53" s="1">
        <f t="shared" si="3"/>
        <v>0.35549926796151338</v>
      </c>
      <c r="I53" s="1">
        <f t="shared" si="3"/>
        <v>3.7210617517109905</v>
      </c>
      <c r="J53" s="1">
        <f t="shared" si="3"/>
        <v>3264.1027292670069</v>
      </c>
      <c r="K53" s="1">
        <f t="shared" si="3"/>
        <v>8.3633703177576244</v>
      </c>
      <c r="L53" s="1">
        <f t="shared" si="3"/>
        <v>0.28969639017704296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C24E7-F820-524E-8686-BC5E9911B6BF}">
  <dimension ref="A1:L53"/>
  <sheetViews>
    <sheetView workbookViewId="0">
      <selection activeCell="H52" sqref="H52:H5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33</v>
      </c>
      <c r="G1" t="s">
        <v>4</v>
      </c>
      <c r="H1" t="s">
        <v>40</v>
      </c>
      <c r="I1" t="s">
        <v>7</v>
      </c>
      <c r="J1" t="s">
        <v>9</v>
      </c>
      <c r="K1" t="s">
        <v>31</v>
      </c>
      <c r="L1" t="s">
        <v>32</v>
      </c>
    </row>
    <row r="2" spans="1:12" x14ac:dyDescent="0.2">
      <c r="A2">
        <v>5.3307412647830399E-2</v>
      </c>
      <c r="B2">
        <v>0.167932788483005</v>
      </c>
      <c r="C2">
        <v>19.6742465738131</v>
      </c>
      <c r="D2">
        <v>1.4E-2</v>
      </c>
      <c r="E2">
        <v>9.8770608024458893E-3</v>
      </c>
      <c r="G2">
        <f>C2/B2</f>
        <v>117.15548078214731</v>
      </c>
      <c r="H2">
        <f>2*A2*B2/(A2+B2)/D2</f>
        <v>5.7804416111714598</v>
      </c>
      <c r="I2">
        <v>364.964602309935</v>
      </c>
      <c r="J2">
        <v>33055.749806535699</v>
      </c>
      <c r="K2">
        <v>90.572481816919193</v>
      </c>
      <c r="L2">
        <v>4.0745170269581301</v>
      </c>
    </row>
    <row r="3" spans="1:12" x14ac:dyDescent="0.2">
      <c r="A3">
        <v>5.0947170200960699E-2</v>
      </c>
      <c r="B3">
        <v>0.155591610817955</v>
      </c>
      <c r="C3">
        <v>19.781680033495601</v>
      </c>
      <c r="D3">
        <v>1.4E-2</v>
      </c>
      <c r="E3">
        <v>9.9299912951210101E-3</v>
      </c>
      <c r="G3">
        <f t="shared" ref="G3:G51" si="0">C3/B3</f>
        <v>127.13847442996476</v>
      </c>
      <c r="H3">
        <f t="shared" ref="H3:H51" si="1">2*A3*B3/(A3+B3)/D3</f>
        <v>5.4828528978418456</v>
      </c>
      <c r="I3">
        <v>374.11865648000997</v>
      </c>
      <c r="J3">
        <v>36001.218834160303</v>
      </c>
      <c r="K3">
        <v>96.229413344116296</v>
      </c>
      <c r="L3">
        <v>3.9286040241381399</v>
      </c>
    </row>
    <row r="4" spans="1:12" x14ac:dyDescent="0.2">
      <c r="A4">
        <v>5.1272410204654402E-2</v>
      </c>
      <c r="B4">
        <v>0.156838364260944</v>
      </c>
      <c r="C4">
        <v>19.7592382708782</v>
      </c>
      <c r="D4">
        <v>1.4E-2</v>
      </c>
      <c r="E4">
        <v>9.9433522599285205E-3</v>
      </c>
      <c r="G4">
        <f t="shared" si="0"/>
        <v>125.98472551016435</v>
      </c>
      <c r="H4">
        <f t="shared" si="1"/>
        <v>5.5200553433715518</v>
      </c>
      <c r="I4">
        <v>373.41562743877302</v>
      </c>
      <c r="J4">
        <v>35660.865276371798</v>
      </c>
      <c r="K4">
        <v>95.499123914461705</v>
      </c>
      <c r="L4">
        <v>3.95152475462926</v>
      </c>
    </row>
    <row r="5" spans="1:12" x14ac:dyDescent="0.2">
      <c r="A5">
        <v>5.1792410993480503E-2</v>
      </c>
      <c r="B5">
        <v>0.159493553226569</v>
      </c>
      <c r="C5">
        <v>19.6563420321195</v>
      </c>
      <c r="D5">
        <v>1.4E-2</v>
      </c>
      <c r="E5">
        <v>9.9611696702463694E-3</v>
      </c>
      <c r="G5">
        <f t="shared" si="0"/>
        <v>123.24223540368827</v>
      </c>
      <c r="H5">
        <f t="shared" si="1"/>
        <v>5.5852237241019411</v>
      </c>
      <c r="I5">
        <v>369.946005885619</v>
      </c>
      <c r="J5">
        <v>34723.641820922297</v>
      </c>
      <c r="K5">
        <v>93.861377791596595</v>
      </c>
      <c r="L5">
        <v>3.9838522180434102</v>
      </c>
    </row>
    <row r="6" spans="1:12" x14ac:dyDescent="0.2">
      <c r="A6">
        <v>5.0020564617657498E-2</v>
      </c>
      <c r="B6">
        <v>0.15115656411438799</v>
      </c>
      <c r="C6">
        <v>19.641461283115198</v>
      </c>
      <c r="D6">
        <v>1.4E-2</v>
      </c>
      <c r="E6">
        <v>9.9766381939666599E-3</v>
      </c>
      <c r="G6">
        <f t="shared" si="0"/>
        <v>129.94117323447156</v>
      </c>
      <c r="H6">
        <f t="shared" si="1"/>
        <v>5.369068634279067</v>
      </c>
      <c r="I6">
        <v>373.80388533327601</v>
      </c>
      <c r="J6">
        <v>36487.761735889697</v>
      </c>
      <c r="K6">
        <v>97.612045159343197</v>
      </c>
      <c r="L6">
        <v>3.8691229930673501</v>
      </c>
    </row>
    <row r="7" spans="1:12" x14ac:dyDescent="0.2">
      <c r="A7">
        <v>4.8998124972239099E-2</v>
      </c>
      <c r="B7">
        <v>0.14789816320610399</v>
      </c>
      <c r="C7">
        <v>19.655520090447499</v>
      </c>
      <c r="D7">
        <v>1.4E-2</v>
      </c>
      <c r="E7">
        <v>9.9994152504214503E-3</v>
      </c>
      <c r="G7">
        <f t="shared" si="0"/>
        <v>132.89901418894894</v>
      </c>
      <c r="H7">
        <f t="shared" si="1"/>
        <v>5.2578316018789488</v>
      </c>
      <c r="I7">
        <v>373.86156661093202</v>
      </c>
      <c r="J7">
        <v>37223.776313376402</v>
      </c>
      <c r="K7">
        <v>99.565667182137005</v>
      </c>
      <c r="L7">
        <v>3.7930201996206598</v>
      </c>
    </row>
    <row r="8" spans="1:12" x14ac:dyDescent="0.2">
      <c r="A8">
        <v>5.3379755119360897E-2</v>
      </c>
      <c r="B8">
        <v>0.166355916519424</v>
      </c>
      <c r="C8">
        <v>19.588988613032701</v>
      </c>
      <c r="D8">
        <v>1.4E-2</v>
      </c>
      <c r="E8">
        <v>9.9997564682572093E-3</v>
      </c>
      <c r="G8">
        <f t="shared" si="0"/>
        <v>117.75348315156232</v>
      </c>
      <c r="H8">
        <f t="shared" si="1"/>
        <v>5.7731949484295804</v>
      </c>
      <c r="I8">
        <v>366.22460110848198</v>
      </c>
      <c r="J8">
        <v>33151.658131443801</v>
      </c>
      <c r="K8">
        <v>90.522750331629595</v>
      </c>
      <c r="L8">
        <v>4.0908551150610704</v>
      </c>
    </row>
    <row r="9" spans="1:12" x14ac:dyDescent="0.2">
      <c r="A9">
        <v>5.1109003320437399E-2</v>
      </c>
      <c r="B9">
        <v>0.153667409538679</v>
      </c>
      <c r="C9">
        <v>19.525312185164299</v>
      </c>
      <c r="D9">
        <v>1.4E-2</v>
      </c>
      <c r="E9">
        <v>1.00375688345329E-2</v>
      </c>
      <c r="G9">
        <f t="shared" si="0"/>
        <v>127.06215484324711</v>
      </c>
      <c r="H9">
        <f t="shared" si="1"/>
        <v>5.4789988712216058</v>
      </c>
      <c r="I9">
        <v>373.432360173093</v>
      </c>
      <c r="J9">
        <v>35620.176679694297</v>
      </c>
      <c r="K9">
        <v>95.385886384307</v>
      </c>
      <c r="L9">
        <v>3.9564427954048602</v>
      </c>
    </row>
    <row r="10" spans="1:12" x14ac:dyDescent="0.2">
      <c r="A10">
        <v>5.4251441545199897E-2</v>
      </c>
      <c r="B10">
        <v>0.16911859595181</v>
      </c>
      <c r="C10">
        <v>19.326974285885399</v>
      </c>
      <c r="D10">
        <v>1.4E-2</v>
      </c>
      <c r="E10">
        <v>1.0062224882906701E-2</v>
      </c>
      <c r="G10">
        <f t="shared" si="0"/>
        <v>114.2805980448926</v>
      </c>
      <c r="H10">
        <f t="shared" si="1"/>
        <v>5.8678592740396525</v>
      </c>
      <c r="I10">
        <v>361.59613317874903</v>
      </c>
      <c r="J10">
        <v>31823.614529834402</v>
      </c>
      <c r="K10">
        <v>88.008724678764693</v>
      </c>
      <c r="L10">
        <v>4.1558606279285</v>
      </c>
    </row>
    <row r="11" spans="1:12" x14ac:dyDescent="0.2">
      <c r="A11">
        <v>5.3714894097515703E-2</v>
      </c>
      <c r="B11">
        <v>0.165635323987881</v>
      </c>
      <c r="C11">
        <v>19.3909853223218</v>
      </c>
      <c r="D11">
        <v>1.4E-2</v>
      </c>
      <c r="E11">
        <v>1.0091115702915401E-2</v>
      </c>
      <c r="G11">
        <f t="shared" si="0"/>
        <v>117.07034982308832</v>
      </c>
      <c r="H11">
        <f t="shared" si="1"/>
        <v>5.7944413957050873</v>
      </c>
      <c r="I11">
        <v>365.404311363933</v>
      </c>
      <c r="J11">
        <v>32718.729116296501</v>
      </c>
      <c r="K11">
        <v>89.541168778683499</v>
      </c>
      <c r="L11">
        <v>4.1269424879322898</v>
      </c>
    </row>
    <row r="12" spans="1:12" x14ac:dyDescent="0.2">
      <c r="A12">
        <v>4.9265332605441199E-2</v>
      </c>
      <c r="B12">
        <v>0.14552522526065301</v>
      </c>
      <c r="C12">
        <v>19.211332671697299</v>
      </c>
      <c r="D12">
        <v>1.4E-2</v>
      </c>
      <c r="E12">
        <v>1.01630997943702E-2</v>
      </c>
      <c r="G12">
        <f t="shared" si="0"/>
        <v>132.0137635058631</v>
      </c>
      <c r="H12">
        <f t="shared" si="1"/>
        <v>5.2579173853534398</v>
      </c>
      <c r="I12">
        <v>371.11610004835899</v>
      </c>
      <c r="J12">
        <v>36290.520334736102</v>
      </c>
      <c r="K12">
        <v>97.787512667887995</v>
      </c>
      <c r="L12">
        <v>3.83433864368215</v>
      </c>
    </row>
    <row r="13" spans="1:12" x14ac:dyDescent="0.2">
      <c r="A13">
        <v>5.3183586086074097E-2</v>
      </c>
      <c r="B13">
        <v>0.15664426099998999</v>
      </c>
      <c r="C13">
        <v>18.626820657199801</v>
      </c>
      <c r="D13">
        <v>1.4E-2</v>
      </c>
      <c r="E13">
        <v>1.02113050925772E-2</v>
      </c>
      <c r="G13">
        <f t="shared" si="0"/>
        <v>118.91160607027277</v>
      </c>
      <c r="H13">
        <f t="shared" si="1"/>
        <v>5.6719310312688167</v>
      </c>
      <c r="I13">
        <v>362.346482244409</v>
      </c>
      <c r="J13">
        <v>32114.9347750003</v>
      </c>
      <c r="K13">
        <v>88.630458273190001</v>
      </c>
      <c r="L13">
        <v>4.1349376619118603</v>
      </c>
    </row>
    <row r="14" spans="1:12" x14ac:dyDescent="0.2">
      <c r="A14">
        <v>4.8353662517774398E-2</v>
      </c>
      <c r="B14">
        <v>0.14941103356527499</v>
      </c>
      <c r="C14">
        <v>19.7573856242022</v>
      </c>
      <c r="D14">
        <v>1.4E-2</v>
      </c>
      <c r="E14">
        <v>1.0232740170454099E-2</v>
      </c>
      <c r="G14">
        <f t="shared" si="0"/>
        <v>132.23511780052411</v>
      </c>
      <c r="H14">
        <f t="shared" si="1"/>
        <v>5.218734931344355</v>
      </c>
      <c r="I14">
        <v>369.330729707599</v>
      </c>
      <c r="J14">
        <v>37016.404511082699</v>
      </c>
      <c r="K14">
        <v>100.225628504806</v>
      </c>
      <c r="L14">
        <v>3.7221304140160698</v>
      </c>
    </row>
    <row r="15" spans="1:12" x14ac:dyDescent="0.2">
      <c r="A15">
        <v>5.5966156823100299E-2</v>
      </c>
      <c r="B15">
        <v>0.17748307535767699</v>
      </c>
      <c r="C15">
        <v>19.630092340900202</v>
      </c>
      <c r="D15">
        <v>1.4E-2</v>
      </c>
      <c r="E15">
        <v>1.02491942929991E-2</v>
      </c>
      <c r="G15">
        <f t="shared" si="0"/>
        <v>110.6026154963801</v>
      </c>
      <c r="H15">
        <f t="shared" si="1"/>
        <v>6.0784372908856907</v>
      </c>
      <c r="I15">
        <v>363.408576043663</v>
      </c>
      <c r="J15">
        <v>31318.016257796498</v>
      </c>
      <c r="K15">
        <v>86.178528307581004</v>
      </c>
      <c r="L15">
        <v>4.2664340798585902</v>
      </c>
    </row>
    <row r="16" spans="1:12" x14ac:dyDescent="0.2">
      <c r="A16">
        <v>5.2684488324141597E-2</v>
      </c>
      <c r="B16">
        <v>0.153973154164286</v>
      </c>
      <c r="C16">
        <v>18.531843599668601</v>
      </c>
      <c r="D16">
        <v>1.4E-2</v>
      </c>
      <c r="E16">
        <v>1.02628337328924E-2</v>
      </c>
      <c r="G16">
        <f t="shared" si="0"/>
        <v>120.35762792710948</v>
      </c>
      <c r="H16">
        <f t="shared" si="1"/>
        <v>5.6076159481660834</v>
      </c>
      <c r="I16">
        <v>362.252361995066</v>
      </c>
      <c r="J16">
        <v>32327.892727710001</v>
      </c>
      <c r="K16">
        <v>89.241358012595398</v>
      </c>
      <c r="L16">
        <v>4.1052446398587703</v>
      </c>
    </row>
    <row r="17" spans="1:12" x14ac:dyDescent="0.2">
      <c r="A17">
        <v>5.5272088817423903E-2</v>
      </c>
      <c r="B17">
        <v>0.167991095961214</v>
      </c>
      <c r="C17">
        <v>18.953307548856699</v>
      </c>
      <c r="D17">
        <v>1.4E-2</v>
      </c>
      <c r="E17">
        <v>1.03223196777833E-2</v>
      </c>
      <c r="G17">
        <f t="shared" si="0"/>
        <v>112.82328649866457</v>
      </c>
      <c r="H17">
        <f t="shared" si="1"/>
        <v>5.9412384828699292</v>
      </c>
      <c r="I17">
        <v>361.445526835647</v>
      </c>
      <c r="J17">
        <v>31033.330904018501</v>
      </c>
      <c r="K17">
        <v>85.858943049334599</v>
      </c>
      <c r="L17">
        <v>4.2593687105613904</v>
      </c>
    </row>
    <row r="18" spans="1:12" x14ac:dyDescent="0.2">
      <c r="A18">
        <v>5.3026746441379703E-2</v>
      </c>
      <c r="B18">
        <v>0.15379467153451801</v>
      </c>
      <c r="C18">
        <v>18.392364103096401</v>
      </c>
      <c r="D18">
        <v>1.4E-2</v>
      </c>
      <c r="E18">
        <v>1.0341147370267799E-2</v>
      </c>
      <c r="G18">
        <f t="shared" si="0"/>
        <v>119.59038580194489</v>
      </c>
      <c r="H18">
        <f t="shared" si="1"/>
        <v>5.6330384868184398</v>
      </c>
      <c r="I18">
        <v>361.59463198959497</v>
      </c>
      <c r="J18">
        <v>31947.259837742298</v>
      </c>
      <c r="K18">
        <v>88.351034587984699</v>
      </c>
      <c r="L18">
        <v>4.1395575186390801</v>
      </c>
    </row>
    <row r="19" spans="1:12" x14ac:dyDescent="0.2">
      <c r="A19">
        <v>5.3971589118590402E-2</v>
      </c>
      <c r="B19">
        <v>0.16287980758431</v>
      </c>
      <c r="C19">
        <v>18.750760189690201</v>
      </c>
      <c r="D19">
        <v>1.4E-2</v>
      </c>
      <c r="E19">
        <v>1.0364851449830599E-2</v>
      </c>
      <c r="G19">
        <f t="shared" si="0"/>
        <v>115.1202255686876</v>
      </c>
      <c r="H19">
        <f t="shared" si="1"/>
        <v>5.7912483481550057</v>
      </c>
      <c r="I19">
        <v>358.88443210141202</v>
      </c>
      <c r="J19">
        <v>31255.662295550101</v>
      </c>
      <c r="K19">
        <v>87.091162223269805</v>
      </c>
      <c r="L19">
        <v>4.16865590884552</v>
      </c>
    </row>
    <row r="20" spans="1:12" x14ac:dyDescent="0.2">
      <c r="A20">
        <v>5.2009219260338801E-2</v>
      </c>
      <c r="B20">
        <v>0.148325716578116</v>
      </c>
      <c r="C20">
        <v>18.238086088300999</v>
      </c>
      <c r="D20">
        <v>1.4E-2</v>
      </c>
      <c r="E20">
        <v>1.0382126512040599E-2</v>
      </c>
      <c r="G20">
        <f t="shared" si="0"/>
        <v>122.95970320626012</v>
      </c>
      <c r="H20">
        <f t="shared" si="1"/>
        <v>5.5010052348951772</v>
      </c>
      <c r="I20">
        <v>362.331188343375</v>
      </c>
      <c r="J20">
        <v>32540.832618550801</v>
      </c>
      <c r="K20">
        <v>89.809637330232903</v>
      </c>
      <c r="L20">
        <v>4.0798633936097497</v>
      </c>
    </row>
    <row r="21" spans="1:12" x14ac:dyDescent="0.2">
      <c r="A21">
        <v>4.7769339312752901E-2</v>
      </c>
      <c r="B21">
        <v>0.13988759590646499</v>
      </c>
      <c r="C21">
        <v>19.286780612329199</v>
      </c>
      <c r="D21">
        <v>1.4E-2</v>
      </c>
      <c r="E21">
        <v>1.04016609477673E-2</v>
      </c>
      <c r="G21">
        <f t="shared" si="0"/>
        <v>137.87341534717052</v>
      </c>
      <c r="H21">
        <f t="shared" si="1"/>
        <v>5.087047372372802</v>
      </c>
      <c r="I21">
        <v>374.02717164801999</v>
      </c>
      <c r="J21">
        <v>37887.796234036599</v>
      </c>
      <c r="K21">
        <v>101.29690863660301</v>
      </c>
      <c r="L21">
        <v>3.7291994013813401</v>
      </c>
    </row>
    <row r="22" spans="1:12" x14ac:dyDescent="0.2">
      <c r="A22">
        <v>5.2235985717575602E-2</v>
      </c>
      <c r="B22">
        <v>0.15153907020768201</v>
      </c>
      <c r="C22">
        <v>18.872262651351299</v>
      </c>
      <c r="D22">
        <v>1.4E-2</v>
      </c>
      <c r="E22">
        <v>1.04203293946132E-2</v>
      </c>
      <c r="G22">
        <f t="shared" si="0"/>
        <v>124.53727362512616</v>
      </c>
      <c r="H22">
        <f t="shared" si="1"/>
        <v>5.5493913346759793</v>
      </c>
      <c r="I22">
        <v>370.607868907571</v>
      </c>
      <c r="J22">
        <v>34041.863171736899</v>
      </c>
      <c r="K22">
        <v>91.854129465952994</v>
      </c>
      <c r="L22">
        <v>4.0791527153034197</v>
      </c>
    </row>
    <row r="23" spans="1:12" x14ac:dyDescent="0.2">
      <c r="A23">
        <v>4.7771941700537203E-2</v>
      </c>
      <c r="B23">
        <v>0.13685979188835701</v>
      </c>
      <c r="C23">
        <v>18.903583119255</v>
      </c>
      <c r="D23">
        <v>1.4E-2</v>
      </c>
      <c r="E23">
        <v>1.04650068240751E-2</v>
      </c>
      <c r="G23">
        <f t="shared" si="0"/>
        <v>138.12371667695905</v>
      </c>
      <c r="H23">
        <f t="shared" si="1"/>
        <v>5.0587635584094688</v>
      </c>
      <c r="I23">
        <v>372.19720783336101</v>
      </c>
      <c r="J23">
        <v>37305.356511159604</v>
      </c>
      <c r="K23">
        <v>100.230081596587</v>
      </c>
      <c r="L23">
        <v>3.7508505671345</v>
      </c>
    </row>
    <row r="24" spans="1:12" x14ac:dyDescent="0.2">
      <c r="A24">
        <v>4.7060268039323103E-2</v>
      </c>
      <c r="B24">
        <v>0.13876661473430199</v>
      </c>
      <c r="C24">
        <v>19.214357684989601</v>
      </c>
      <c r="D24">
        <v>1.4E-2</v>
      </c>
      <c r="E24">
        <v>1.06051974614814E-2</v>
      </c>
      <c r="G24">
        <f t="shared" si="0"/>
        <v>138.46527654925899</v>
      </c>
      <c r="H24">
        <f t="shared" si="1"/>
        <v>5.0203362758421948</v>
      </c>
      <c r="I24">
        <v>370.44774758321</v>
      </c>
      <c r="J24">
        <v>37777.924282532702</v>
      </c>
      <c r="K24">
        <v>101.979090246856</v>
      </c>
      <c r="L24">
        <v>3.6685589727299401</v>
      </c>
    </row>
    <row r="25" spans="1:12" x14ac:dyDescent="0.2">
      <c r="A25">
        <v>5.7167803764074702E-2</v>
      </c>
      <c r="B25">
        <v>0.180944447613473</v>
      </c>
      <c r="C25">
        <v>19.403482262188</v>
      </c>
      <c r="D25">
        <v>1.4E-2</v>
      </c>
      <c r="E25">
        <v>1.0618828037025199E-2</v>
      </c>
      <c r="G25">
        <f t="shared" si="0"/>
        <v>107.2344717846055</v>
      </c>
      <c r="H25">
        <f t="shared" si="1"/>
        <v>6.2060745440868894</v>
      </c>
      <c r="I25">
        <v>360.12568296445801</v>
      </c>
      <c r="J25">
        <v>30118.5438322177</v>
      </c>
      <c r="K25">
        <v>83.633423709994602</v>
      </c>
      <c r="L25">
        <v>4.3581116066101</v>
      </c>
    </row>
    <row r="26" spans="1:12" x14ac:dyDescent="0.2">
      <c r="A26">
        <v>5.7174608483870903E-2</v>
      </c>
      <c r="B26">
        <v>0.180361643707558</v>
      </c>
      <c r="C26">
        <v>19.4064858350966</v>
      </c>
      <c r="D26">
        <v>1.4E-2</v>
      </c>
      <c r="E26">
        <v>1.06318499959971E-2</v>
      </c>
      <c r="G26">
        <f t="shared" si="0"/>
        <v>107.5976323799902</v>
      </c>
      <c r="H26">
        <f t="shared" si="1"/>
        <v>6.2018240941276179</v>
      </c>
      <c r="I26">
        <v>361.05250492120098</v>
      </c>
      <c r="J26">
        <v>30245.052096705</v>
      </c>
      <c r="K26">
        <v>83.7691241148042</v>
      </c>
      <c r="L26">
        <v>4.3621641376850402</v>
      </c>
    </row>
    <row r="27" spans="1:12" x14ac:dyDescent="0.2">
      <c r="A27">
        <v>5.2681047583306898E-2</v>
      </c>
      <c r="B27">
        <v>0.14594068812046701</v>
      </c>
      <c r="C27">
        <v>17.992129185941302</v>
      </c>
      <c r="D27">
        <v>1.4E-2</v>
      </c>
      <c r="E27">
        <v>1.0643015128765001E-2</v>
      </c>
      <c r="G27">
        <f t="shared" si="0"/>
        <v>123.28384508568074</v>
      </c>
      <c r="H27">
        <f t="shared" si="1"/>
        <v>5.529756138127861</v>
      </c>
      <c r="I27">
        <v>364.98453295970398</v>
      </c>
      <c r="J27">
        <v>32359.3910342333</v>
      </c>
      <c r="K27">
        <v>88.659622838883195</v>
      </c>
      <c r="L27">
        <v>4.1636562095474599</v>
      </c>
    </row>
    <row r="28" spans="1:12" x14ac:dyDescent="0.2">
      <c r="A28">
        <v>4.8280257547709898E-2</v>
      </c>
      <c r="B28">
        <v>0.13068024426649899</v>
      </c>
      <c r="C28">
        <v>18.284962505470901</v>
      </c>
      <c r="D28">
        <v>1.4E-2</v>
      </c>
      <c r="E28">
        <v>1.07253143998156E-2</v>
      </c>
      <c r="G28">
        <f t="shared" si="0"/>
        <v>139.92139828099792</v>
      </c>
      <c r="H28">
        <f t="shared" si="1"/>
        <v>5.0364472173021735</v>
      </c>
      <c r="I28">
        <v>374.532000254379</v>
      </c>
      <c r="J28">
        <v>36826.782768390403</v>
      </c>
      <c r="K28">
        <v>98.327466660733805</v>
      </c>
      <c r="L28">
        <v>3.8481634537959502</v>
      </c>
    </row>
    <row r="29" spans="1:12" x14ac:dyDescent="0.2">
      <c r="A29">
        <v>4.79239815803717E-2</v>
      </c>
      <c r="B29">
        <v>0.12905164016064499</v>
      </c>
      <c r="C29">
        <v>18.088850893019899</v>
      </c>
      <c r="D29">
        <v>1.4E-2</v>
      </c>
      <c r="E29">
        <v>1.07569032158824E-2</v>
      </c>
      <c r="G29">
        <f t="shared" si="0"/>
        <v>140.16753968026043</v>
      </c>
      <c r="H29">
        <f t="shared" si="1"/>
        <v>4.9923489583586766</v>
      </c>
      <c r="I29">
        <v>371.59437911556302</v>
      </c>
      <c r="J29">
        <v>36463.582649638302</v>
      </c>
      <c r="K29">
        <v>98.127379473354097</v>
      </c>
      <c r="L29">
        <v>3.8258458236022599</v>
      </c>
    </row>
    <row r="30" spans="1:12" x14ac:dyDescent="0.2">
      <c r="A30">
        <v>5.7954976365565798E-2</v>
      </c>
      <c r="B30">
        <v>0.18756591072478301</v>
      </c>
      <c r="C30">
        <v>19.640167266520098</v>
      </c>
      <c r="D30">
        <v>1.4E-2</v>
      </c>
      <c r="E30">
        <v>1.07786097847608E-2</v>
      </c>
      <c r="G30">
        <f t="shared" si="0"/>
        <v>104.71075042702336</v>
      </c>
      <c r="H30">
        <f t="shared" si="1"/>
        <v>6.3249654653271641</v>
      </c>
      <c r="I30">
        <v>358.95704693321699</v>
      </c>
      <c r="J30">
        <v>29689.716326161699</v>
      </c>
      <c r="K30">
        <v>82.711055765079806</v>
      </c>
      <c r="L30">
        <v>4.39300463777169</v>
      </c>
    </row>
    <row r="31" spans="1:12" x14ac:dyDescent="0.2">
      <c r="A31">
        <v>4.8841279484929098E-2</v>
      </c>
      <c r="B31">
        <v>0.12941761389456499</v>
      </c>
      <c r="C31">
        <v>17.960995259369099</v>
      </c>
      <c r="D31">
        <v>1.4E-2</v>
      </c>
      <c r="E31">
        <v>1.0781371396244001E-2</v>
      </c>
      <c r="G31">
        <f t="shared" si="0"/>
        <v>138.78323605936447</v>
      </c>
      <c r="H31">
        <f t="shared" si="1"/>
        <v>5.0656032844483807</v>
      </c>
      <c r="I31">
        <v>373.53045895562798</v>
      </c>
      <c r="J31">
        <v>36014.964391456</v>
      </c>
      <c r="K31">
        <v>96.417744598799203</v>
      </c>
      <c r="L31">
        <v>3.9146854762308898</v>
      </c>
    </row>
    <row r="32" spans="1:12" x14ac:dyDescent="0.2">
      <c r="A32">
        <v>4.6904488422637898E-2</v>
      </c>
      <c r="B32">
        <v>0.13132671913960201</v>
      </c>
      <c r="C32">
        <v>18.594344959672199</v>
      </c>
      <c r="D32">
        <v>1.4E-2</v>
      </c>
      <c r="E32">
        <v>1.07950416637933E-2</v>
      </c>
      <c r="G32">
        <f t="shared" si="0"/>
        <v>141.58843745960158</v>
      </c>
      <c r="H32">
        <f t="shared" si="1"/>
        <v>4.9372567093507467</v>
      </c>
      <c r="I32">
        <v>371.40731090826802</v>
      </c>
      <c r="J32">
        <v>37582.146129164903</v>
      </c>
      <c r="K32">
        <v>101.18849313240101</v>
      </c>
      <c r="L32">
        <v>3.7070855074888098</v>
      </c>
    </row>
    <row r="33" spans="1:12" x14ac:dyDescent="0.2">
      <c r="A33">
        <v>5.0910609822463003E-2</v>
      </c>
      <c r="B33">
        <v>0.13520210125762699</v>
      </c>
      <c r="C33">
        <v>17.483894979155501</v>
      </c>
      <c r="D33">
        <v>1.4E-2</v>
      </c>
      <c r="E33">
        <v>1.08154061152248E-2</v>
      </c>
      <c r="G33">
        <f t="shared" si="0"/>
        <v>129.31674002492031</v>
      </c>
      <c r="H33">
        <f t="shared" si="1"/>
        <v>5.2834507682068921</v>
      </c>
      <c r="I33">
        <v>364.171694086976</v>
      </c>
      <c r="J33">
        <v>32919.706219947897</v>
      </c>
      <c r="K33">
        <v>90.396114674650207</v>
      </c>
      <c r="L33">
        <v>4.0736859248564601</v>
      </c>
    </row>
    <row r="34" spans="1:12" x14ac:dyDescent="0.2">
      <c r="A34">
        <v>5.64444459979083E-2</v>
      </c>
      <c r="B34">
        <v>0.16669630329413301</v>
      </c>
      <c r="C34">
        <v>18.4508797758571</v>
      </c>
      <c r="D34">
        <v>1.4E-2</v>
      </c>
      <c r="E34">
        <v>1.08343427649973E-2</v>
      </c>
      <c r="G34">
        <f t="shared" si="0"/>
        <v>110.68559656839427</v>
      </c>
      <c r="H34">
        <f t="shared" si="1"/>
        <v>6.0237960116389226</v>
      </c>
      <c r="I34">
        <v>359.52027721191502</v>
      </c>
      <c r="J34">
        <v>29871.223204538699</v>
      </c>
      <c r="K34">
        <v>83.086337817133597</v>
      </c>
      <c r="L34">
        <v>4.3797821509936199</v>
      </c>
    </row>
    <row r="35" spans="1:12" x14ac:dyDescent="0.2">
      <c r="A35">
        <v>4.9530698924733003E-2</v>
      </c>
      <c r="B35">
        <v>0.12950974900958101</v>
      </c>
      <c r="C35">
        <v>17.855480922062799</v>
      </c>
      <c r="D35">
        <v>1.4E-2</v>
      </c>
      <c r="E35">
        <v>1.08592564151734E-2</v>
      </c>
      <c r="G35">
        <f t="shared" si="0"/>
        <v>137.8697824573953</v>
      </c>
      <c r="H35">
        <f t="shared" si="1"/>
        <v>5.1183233892686086</v>
      </c>
      <c r="I35">
        <v>375.05945737543902</v>
      </c>
      <c r="J35">
        <v>35689.438010860402</v>
      </c>
      <c r="K35">
        <v>95.156747307760696</v>
      </c>
      <c r="L35">
        <v>3.9833518903273002</v>
      </c>
    </row>
    <row r="36" spans="1:12" x14ac:dyDescent="0.2">
      <c r="A36">
        <v>5.6193787839062398E-2</v>
      </c>
      <c r="B36">
        <v>0.16279309399522801</v>
      </c>
      <c r="C36">
        <v>18.273175872013301</v>
      </c>
      <c r="D36">
        <v>1.4E-2</v>
      </c>
      <c r="E36">
        <v>1.08627809842104E-2</v>
      </c>
      <c r="G36">
        <f t="shared" si="0"/>
        <v>112.24785661085197</v>
      </c>
      <c r="H36">
        <f t="shared" si="1"/>
        <v>5.9677159713251955</v>
      </c>
      <c r="I36">
        <v>360.81016934093901</v>
      </c>
      <c r="J36">
        <v>30065.6784901596</v>
      </c>
      <c r="K36">
        <v>83.328245833752305</v>
      </c>
      <c r="L36">
        <v>4.3825805552754398</v>
      </c>
    </row>
    <row r="37" spans="1:12" x14ac:dyDescent="0.2">
      <c r="A37">
        <v>5.5920884065719698E-2</v>
      </c>
      <c r="B37">
        <v>0.159531130347316</v>
      </c>
      <c r="C37">
        <v>18.062605127989901</v>
      </c>
      <c r="D37">
        <v>1.4E-2</v>
      </c>
      <c r="E37">
        <v>1.089369270781E-2</v>
      </c>
      <c r="G37">
        <f t="shared" si="0"/>
        <v>113.22307494885615</v>
      </c>
      <c r="H37">
        <f t="shared" si="1"/>
        <v>5.9152195969613235</v>
      </c>
      <c r="I37">
        <v>360.39827425752901</v>
      </c>
      <c r="J37">
        <v>30018.607281247601</v>
      </c>
      <c r="K37">
        <v>83.292871873734896</v>
      </c>
      <c r="L37">
        <v>4.37945919314254</v>
      </c>
    </row>
    <row r="38" spans="1:12" x14ac:dyDescent="0.2">
      <c r="A38">
        <v>5.2633333444290401E-2</v>
      </c>
      <c r="B38">
        <v>0.14063539079758</v>
      </c>
      <c r="C38">
        <v>17.5620608270379</v>
      </c>
      <c r="D38">
        <v>1.4E-2</v>
      </c>
      <c r="E38">
        <v>1.0895872767134799E-2</v>
      </c>
      <c r="G38">
        <f t="shared" si="0"/>
        <v>124.87653873920974</v>
      </c>
      <c r="H38">
        <f t="shared" si="1"/>
        <v>5.4713674274386292</v>
      </c>
      <c r="I38">
        <v>365.134432809298</v>
      </c>
      <c r="J38">
        <v>32100.0565943728</v>
      </c>
      <c r="K38">
        <v>87.912981384415204</v>
      </c>
      <c r="L38">
        <v>4.2011495520365596</v>
      </c>
    </row>
    <row r="39" spans="1:12" x14ac:dyDescent="0.2">
      <c r="A39">
        <v>4.81094916041723E-2</v>
      </c>
      <c r="B39">
        <v>0.126638317443139</v>
      </c>
      <c r="C39">
        <v>17.963118516886901</v>
      </c>
      <c r="D39">
        <v>1.4E-2</v>
      </c>
      <c r="E39">
        <v>1.09261148359425E-2</v>
      </c>
      <c r="G39">
        <f t="shared" si="0"/>
        <v>141.84584002351735</v>
      </c>
      <c r="H39">
        <f t="shared" si="1"/>
        <v>4.9806510986254766</v>
      </c>
      <c r="I39">
        <v>374.80237737864002</v>
      </c>
      <c r="J39">
        <v>36723.818785055701</v>
      </c>
      <c r="K39">
        <v>97.981819224043903</v>
      </c>
      <c r="L39">
        <v>3.8646663918809798</v>
      </c>
    </row>
    <row r="40" spans="1:12" x14ac:dyDescent="0.2">
      <c r="A40">
        <v>5.8273943757831098E-2</v>
      </c>
      <c r="B40">
        <v>0.184189512365178</v>
      </c>
      <c r="C40">
        <v>19.310118451292301</v>
      </c>
      <c r="D40">
        <v>1.4E-2</v>
      </c>
      <c r="E40">
        <v>1.10607579896166E-2</v>
      </c>
      <c r="G40">
        <f t="shared" si="0"/>
        <v>104.83831681473619</v>
      </c>
      <c r="H40">
        <f t="shared" si="1"/>
        <v>6.3240453727858821</v>
      </c>
      <c r="I40">
        <v>359.11460318498399</v>
      </c>
      <c r="J40">
        <v>29390.216663539599</v>
      </c>
      <c r="K40">
        <v>81.840772842090104</v>
      </c>
      <c r="L40">
        <v>4.4422460419380103</v>
      </c>
    </row>
    <row r="41" spans="1:12" x14ac:dyDescent="0.2">
      <c r="A41">
        <v>5.4990371968415601E-2</v>
      </c>
      <c r="B41">
        <v>0.14769785604063099</v>
      </c>
      <c r="C41">
        <v>17.2672876666573</v>
      </c>
      <c r="D41">
        <v>1.4E-2</v>
      </c>
      <c r="E41">
        <v>1.10838468241466E-2</v>
      </c>
      <c r="G41">
        <f t="shared" si="0"/>
        <v>116.90953497596573</v>
      </c>
      <c r="H41">
        <f t="shared" si="1"/>
        <v>5.7244568048402522</v>
      </c>
      <c r="I41">
        <v>358.781934458254</v>
      </c>
      <c r="J41">
        <v>29757.2745495085</v>
      </c>
      <c r="K41">
        <v>82.939723803097195</v>
      </c>
      <c r="L41">
        <v>4.3786080524314901</v>
      </c>
    </row>
    <row r="42" spans="1:12" x14ac:dyDescent="0.2">
      <c r="A42">
        <v>5.9058135650473097E-2</v>
      </c>
      <c r="B42">
        <v>0.19585324870898699</v>
      </c>
      <c r="C42">
        <v>19.889982851329599</v>
      </c>
      <c r="D42">
        <v>1.4E-2</v>
      </c>
      <c r="E42">
        <v>1.1184621971435899E-2</v>
      </c>
      <c r="G42">
        <f t="shared" si="0"/>
        <v>101.55554213391468</v>
      </c>
      <c r="H42">
        <f t="shared" si="1"/>
        <v>6.4822121610759567</v>
      </c>
      <c r="I42">
        <v>357.46521870826803</v>
      </c>
      <c r="J42">
        <v>29079.6676785085</v>
      </c>
      <c r="K42">
        <v>81.349642305314205</v>
      </c>
      <c r="L42">
        <v>4.4488713135767899</v>
      </c>
    </row>
    <row r="43" spans="1:12" x14ac:dyDescent="0.2">
      <c r="A43">
        <v>4.6282048056559E-2</v>
      </c>
      <c r="B43">
        <v>0.12034639133641099</v>
      </c>
      <c r="C43">
        <v>17.726762570607299</v>
      </c>
      <c r="D43">
        <v>1.4E-2</v>
      </c>
      <c r="E43">
        <v>1.1248504857103899E-2</v>
      </c>
      <c r="G43">
        <f t="shared" si="0"/>
        <v>147.29783231351482</v>
      </c>
      <c r="H43">
        <f t="shared" si="1"/>
        <v>4.7752759609141489</v>
      </c>
      <c r="I43">
        <v>371.755967295586</v>
      </c>
      <c r="J43">
        <v>37380.894092136201</v>
      </c>
      <c r="K43">
        <v>100.552236899036</v>
      </c>
      <c r="L43">
        <v>3.7342804026856</v>
      </c>
    </row>
    <row r="44" spans="1:12" x14ac:dyDescent="0.2">
      <c r="A44">
        <v>5.9138498268419597E-2</v>
      </c>
      <c r="B44">
        <v>0.19081405973195401</v>
      </c>
      <c r="C44">
        <v>19.672818127825501</v>
      </c>
      <c r="D44">
        <v>1.4E-2</v>
      </c>
      <c r="E44">
        <v>1.12639484294827E-2</v>
      </c>
      <c r="G44">
        <f t="shared" si="0"/>
        <v>103.09941602553232</v>
      </c>
      <c r="H44">
        <f t="shared" si="1"/>
        <v>6.4494850150331375</v>
      </c>
      <c r="I44">
        <v>360.719851305639</v>
      </c>
      <c r="J44">
        <v>29377.378285094099</v>
      </c>
      <c r="K44">
        <v>81.440980247584307</v>
      </c>
      <c r="L44">
        <v>4.4842796569037597</v>
      </c>
    </row>
    <row r="45" spans="1:12" x14ac:dyDescent="0.2">
      <c r="A45">
        <v>4.8163520217688403E-2</v>
      </c>
      <c r="B45">
        <v>0.11978546591832601</v>
      </c>
      <c r="C45">
        <v>17.065527658451</v>
      </c>
      <c r="D45">
        <v>1.4E-2</v>
      </c>
      <c r="E45">
        <v>1.12757482667389E-2</v>
      </c>
      <c r="G45">
        <f t="shared" si="0"/>
        <v>142.46743148360656</v>
      </c>
      <c r="H45">
        <f t="shared" si="1"/>
        <v>4.907348732387641</v>
      </c>
      <c r="I45">
        <v>369.75719600610898</v>
      </c>
      <c r="J45">
        <v>35144.063246934798</v>
      </c>
      <c r="K45">
        <v>95.046326688268394</v>
      </c>
      <c r="L45">
        <v>3.93164952876606</v>
      </c>
    </row>
    <row r="46" spans="1:12" x14ac:dyDescent="0.2">
      <c r="A46">
        <v>5.2273295584199998E-2</v>
      </c>
      <c r="B46">
        <v>0.12805110386271201</v>
      </c>
      <c r="C46">
        <v>16.3916434220653</v>
      </c>
      <c r="D46">
        <v>1.4E-2</v>
      </c>
      <c r="E46">
        <v>1.1295448583853399E-2</v>
      </c>
      <c r="G46">
        <f t="shared" si="0"/>
        <v>128.00860693586324</v>
      </c>
      <c r="H46">
        <f t="shared" si="1"/>
        <v>5.3028662491672156</v>
      </c>
      <c r="I46">
        <v>360.99939204827598</v>
      </c>
      <c r="J46">
        <v>30829.7384569446</v>
      </c>
      <c r="K46">
        <v>85.401081375842693</v>
      </c>
      <c r="L46">
        <v>4.2771891800855704</v>
      </c>
    </row>
    <row r="47" spans="1:12" x14ac:dyDescent="0.2">
      <c r="A47">
        <v>4.6572076583932899E-2</v>
      </c>
      <c r="B47">
        <v>0.119057234883909</v>
      </c>
      <c r="C47">
        <v>17.427912999489902</v>
      </c>
      <c r="D47">
        <v>1.4E-2</v>
      </c>
      <c r="E47">
        <v>1.1395033047304E-2</v>
      </c>
      <c r="G47">
        <f t="shared" si="0"/>
        <v>146.38264542666062</v>
      </c>
      <c r="H47">
        <f t="shared" si="1"/>
        <v>4.7824028693489602</v>
      </c>
      <c r="I47">
        <v>369.81869036980498</v>
      </c>
      <c r="J47">
        <v>36597.267513415798</v>
      </c>
      <c r="K47">
        <v>98.960026808866601</v>
      </c>
      <c r="L47">
        <v>3.7751999710185</v>
      </c>
    </row>
    <row r="48" spans="1:12" x14ac:dyDescent="0.2">
      <c r="A48">
        <v>5.9611803702011003E-2</v>
      </c>
      <c r="B48">
        <v>0.19382161136262999</v>
      </c>
      <c r="C48">
        <v>19.674271797672102</v>
      </c>
      <c r="D48">
        <v>1.4E-2</v>
      </c>
      <c r="E48">
        <v>1.1421023664449199E-2</v>
      </c>
      <c r="G48">
        <f t="shared" si="0"/>
        <v>101.50711089106869</v>
      </c>
      <c r="H48">
        <f t="shared" si="1"/>
        <v>6.5128720563035536</v>
      </c>
      <c r="I48">
        <v>358.88561357398498</v>
      </c>
      <c r="J48">
        <v>28910.2490136499</v>
      </c>
      <c r="K48">
        <v>80.555608584432704</v>
      </c>
      <c r="L48">
        <v>4.5111290072415002</v>
      </c>
    </row>
    <row r="49" spans="1:12" x14ac:dyDescent="0.2">
      <c r="A49">
        <v>5.5381407519168001E-2</v>
      </c>
      <c r="B49">
        <v>0.142465811919011</v>
      </c>
      <c r="C49">
        <v>16.7288245111294</v>
      </c>
      <c r="D49">
        <v>1.4E-2</v>
      </c>
      <c r="E49">
        <v>1.14732460857149E-2</v>
      </c>
      <c r="G49">
        <f t="shared" si="0"/>
        <v>117.42343152923878</v>
      </c>
      <c r="H49">
        <f t="shared" si="1"/>
        <v>5.6970057211972325</v>
      </c>
      <c r="I49">
        <v>358.074249211427</v>
      </c>
      <c r="J49">
        <v>29090.599250473799</v>
      </c>
      <c r="K49">
        <v>81.241807570745095</v>
      </c>
      <c r="L49">
        <v>4.4624399680394999</v>
      </c>
    </row>
    <row r="50" spans="1:12" x14ac:dyDescent="0.2">
      <c r="A50">
        <v>4.90391099683576E-2</v>
      </c>
      <c r="B50">
        <v>0.11703161789541</v>
      </c>
      <c r="C50">
        <v>16.8232457751363</v>
      </c>
      <c r="D50">
        <v>1.4E-2</v>
      </c>
      <c r="E50">
        <v>1.1492980113106999E-2</v>
      </c>
      <c r="G50">
        <f t="shared" si="0"/>
        <v>143.74957876914141</v>
      </c>
      <c r="H50">
        <f t="shared" si="1"/>
        <v>4.9369037376616873</v>
      </c>
      <c r="I50">
        <v>374.99526891344601</v>
      </c>
      <c r="J50">
        <v>35095.963263793397</v>
      </c>
      <c r="K50">
        <v>93.590416128407398</v>
      </c>
      <c r="L50">
        <v>4.0500441038453703</v>
      </c>
    </row>
    <row r="51" spans="1:12" x14ac:dyDescent="0.2">
      <c r="A51">
        <v>4.8843238587051502E-2</v>
      </c>
      <c r="B51">
        <v>0.11586717888865899</v>
      </c>
      <c r="C51">
        <v>16.594962746987999</v>
      </c>
      <c r="D51">
        <v>1.4E-2</v>
      </c>
      <c r="E51">
        <v>1.1547870912157299E-2</v>
      </c>
      <c r="G51">
        <f t="shared" si="0"/>
        <v>143.22401655204453</v>
      </c>
      <c r="H51">
        <f t="shared" si="1"/>
        <v>4.9084658913157755</v>
      </c>
      <c r="I51">
        <v>371.221455777046</v>
      </c>
      <c r="J51">
        <v>34469.435761241897</v>
      </c>
      <c r="K51">
        <v>92.854104268003596</v>
      </c>
      <c r="L51">
        <v>4.0414248087807803</v>
      </c>
    </row>
    <row r="52" spans="1:12" s="1" customFormat="1" x14ac:dyDescent="0.2">
      <c r="A52" s="1">
        <f>AVERAGE(A2:A51)</f>
        <v>5.2233254745574255E-2</v>
      </c>
      <c r="B52" s="1">
        <f>AVERAGE(B2:B51)</f>
        <v>0.15176090981071236</v>
      </c>
      <c r="C52" s="1">
        <f>AVERAGE(C2:C51)</f>
        <v>18.639314366974723</v>
      </c>
      <c r="D52" s="1">
        <f>AVERAGE(D2:D51)</f>
        <v>1.4000000000000011E-2</v>
      </c>
      <c r="E52" s="1">
        <f>AVERAGE(E2:E51)</f>
        <v>1.0637230740795624E-2</v>
      </c>
      <c r="G52" s="1">
        <f t="shared" ref="G52:L52" si="2">AVERAGE(G2:G51)</f>
        <v>124.51915815736709</v>
      </c>
      <c r="H52" s="1">
        <f t="shared" si="2"/>
        <v>5.5436963045944818</v>
      </c>
      <c r="I52" s="1">
        <f t="shared" si="2"/>
        <v>366.48855630980125</v>
      </c>
      <c r="J52" s="1">
        <f t="shared" si="2"/>
        <v>33422.728845911392</v>
      </c>
      <c r="K52" s="1">
        <f t="shared" si="2"/>
        <v>91.101905364321411</v>
      </c>
      <c r="L52" s="1">
        <f t="shared" si="2"/>
        <v>4.0848757883374818</v>
      </c>
    </row>
    <row r="53" spans="1:12" s="1" customFormat="1" x14ac:dyDescent="0.2">
      <c r="A53" s="1">
        <f>STDEV(A2:A51)</f>
        <v>3.7362885036475802E-3</v>
      </c>
      <c r="B53" s="1">
        <f>STDEV(B2:B51)</f>
        <v>2.1226370112877282E-2</v>
      </c>
      <c r="C53" s="1">
        <f>STDEV(C2:C51)</f>
        <v>0.98715661590865555</v>
      </c>
      <c r="D53" s="1">
        <f>STDEV(D2:D51)</f>
        <v>1.0514012000114565E-17</v>
      </c>
      <c r="E53" s="1">
        <f>STDEV(E2:E51)</f>
        <v>4.9040799016264426E-4</v>
      </c>
      <c r="G53" s="1">
        <f t="shared" ref="G53:L53" si="3">STDEV(G2:G51)</f>
        <v>13.197230977021395</v>
      </c>
      <c r="H53" s="1">
        <f t="shared" si="3"/>
        <v>0.4804176762827404</v>
      </c>
      <c r="I53" s="1">
        <f t="shared" si="3"/>
        <v>5.916280301188424</v>
      </c>
      <c r="J53" s="1">
        <f t="shared" si="3"/>
        <v>2925.286592285408</v>
      </c>
      <c r="K53" s="1">
        <f t="shared" si="3"/>
        <v>6.6304376932722624</v>
      </c>
      <c r="L53" s="1">
        <f t="shared" si="3"/>
        <v>0.24263466911226522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F958-1370-E642-96AE-3497B50AAEF4}">
  <dimension ref="A1:L53"/>
  <sheetViews>
    <sheetView topLeftCell="A18" workbookViewId="0">
      <selection activeCell="H52" sqref="H52:H5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33</v>
      </c>
      <c r="G1" t="s">
        <v>4</v>
      </c>
      <c r="H1" t="s">
        <v>40</v>
      </c>
      <c r="I1" t="s">
        <v>7</v>
      </c>
      <c r="J1" t="s">
        <v>9</v>
      </c>
      <c r="K1" t="s">
        <v>31</v>
      </c>
      <c r="L1" t="s">
        <v>32</v>
      </c>
    </row>
    <row r="2" spans="1:12" x14ac:dyDescent="0.2">
      <c r="A2">
        <v>1.8813456335354799E-2</v>
      </c>
      <c r="B2">
        <v>9.9855837328459707E-2</v>
      </c>
      <c r="C2">
        <v>19.5203639391362</v>
      </c>
      <c r="D2">
        <v>1.4E-2</v>
      </c>
      <c r="G2">
        <f>C2/B2</f>
        <v>195.48545644784994</v>
      </c>
      <c r="H2">
        <f>2*A2*B2/(A2+B2)/D2</f>
        <v>2.2615471683750497</v>
      </c>
      <c r="I2">
        <v>401.45272523006503</v>
      </c>
      <c r="J2">
        <v>54205.203887324999</v>
      </c>
      <c r="K2">
        <v>135.02263275522901</v>
      </c>
      <c r="L2">
        <v>2.9954099317184202</v>
      </c>
    </row>
    <row r="3" spans="1:12" x14ac:dyDescent="0.2">
      <c r="A3">
        <v>1.8033363846663101E-2</v>
      </c>
      <c r="B3">
        <v>8.80914715036724E-2</v>
      </c>
      <c r="C3">
        <v>18.296945911966802</v>
      </c>
      <c r="D3">
        <v>1.4E-2</v>
      </c>
      <c r="G3">
        <f t="shared" ref="G3:G51" si="0">C3/B3</f>
        <v>207.70394227327705</v>
      </c>
      <c r="H3">
        <f t="shared" ref="H3:H51" si="1">2*A3*B3/(A3+B3)/D3</f>
        <v>2.1384324712219436</v>
      </c>
      <c r="I3">
        <v>402.68887927506898</v>
      </c>
      <c r="J3">
        <v>55593.1761087423</v>
      </c>
      <c r="K3">
        <v>138.05490782070399</v>
      </c>
      <c r="L3">
        <v>2.9381573099291498</v>
      </c>
    </row>
    <row r="4" spans="1:12" x14ac:dyDescent="0.2">
      <c r="A4">
        <v>1.7778811269234401E-2</v>
      </c>
      <c r="B4">
        <v>8.3315463294663397E-2</v>
      </c>
      <c r="C4">
        <v>17.674409387996299</v>
      </c>
      <c r="D4">
        <v>1.4E-2</v>
      </c>
      <c r="G4">
        <f t="shared" si="0"/>
        <v>212.13840371368849</v>
      </c>
      <c r="H4">
        <f t="shared" si="1"/>
        <v>2.0931662961054176</v>
      </c>
      <c r="I4">
        <v>402.27787828142698</v>
      </c>
      <c r="J4">
        <v>55629.897789003902</v>
      </c>
      <c r="K4">
        <v>138.287240716941</v>
      </c>
      <c r="L4">
        <v>2.9301912995020798</v>
      </c>
    </row>
    <row r="5" spans="1:12" x14ac:dyDescent="0.2">
      <c r="A5">
        <v>1.75093389870709E-2</v>
      </c>
      <c r="B5">
        <v>8.3974419156437899E-2</v>
      </c>
      <c r="C5">
        <v>18.058417053590102</v>
      </c>
      <c r="D5">
        <v>1.4E-2</v>
      </c>
      <c r="G5">
        <f t="shared" si="0"/>
        <v>215.04664438284064</v>
      </c>
      <c r="H5">
        <f t="shared" si="1"/>
        <v>2.0697704287858834</v>
      </c>
      <c r="I5">
        <v>403.24930146665798</v>
      </c>
      <c r="J5">
        <v>56992.312720833397</v>
      </c>
      <c r="K5">
        <v>141.332700425138</v>
      </c>
      <c r="L5">
        <v>2.87352342144785</v>
      </c>
    </row>
    <row r="6" spans="1:12" x14ac:dyDescent="0.2">
      <c r="A6">
        <v>1.8025463463918E-2</v>
      </c>
      <c r="B6">
        <v>8.0872254152188405E-2</v>
      </c>
      <c r="C6">
        <v>17.0161140010837</v>
      </c>
      <c r="D6">
        <v>1.4E-2</v>
      </c>
      <c r="G6">
        <f t="shared" si="0"/>
        <v>210.40731681674342</v>
      </c>
      <c r="H6">
        <f t="shared" si="1"/>
        <v>2.1057251263567123</v>
      </c>
      <c r="I6">
        <v>401.26029526927402</v>
      </c>
      <c r="J6">
        <v>54078.651145401702</v>
      </c>
      <c r="K6">
        <v>134.77199658917399</v>
      </c>
      <c r="L6">
        <v>2.9995836610077702</v>
      </c>
    </row>
    <row r="7" spans="1:12" x14ac:dyDescent="0.2">
      <c r="A7">
        <v>2.0144306394009201E-2</v>
      </c>
      <c r="B7">
        <v>0.106046968559486</v>
      </c>
      <c r="C7">
        <v>19.371040779046599</v>
      </c>
      <c r="D7">
        <v>1.4E-2</v>
      </c>
      <c r="G7">
        <f t="shared" si="0"/>
        <v>182.66472905522616</v>
      </c>
      <c r="H7">
        <f t="shared" si="1"/>
        <v>2.4183725715533342</v>
      </c>
      <c r="I7">
        <v>401.47703552890698</v>
      </c>
      <c r="J7">
        <v>50852.532607396199</v>
      </c>
      <c r="K7">
        <v>126.663614870033</v>
      </c>
      <c r="L7">
        <v>3.19485505764044</v>
      </c>
    </row>
    <row r="8" spans="1:12" x14ac:dyDescent="0.2">
      <c r="A8">
        <v>1.8952858918074699E-2</v>
      </c>
      <c r="B8">
        <v>8.2909920098946197E-2</v>
      </c>
      <c r="C8">
        <v>16.654808494550799</v>
      </c>
      <c r="D8">
        <v>1.4E-2</v>
      </c>
      <c r="G8">
        <f t="shared" si="0"/>
        <v>200.8783565907994</v>
      </c>
      <c r="H8">
        <f t="shared" si="1"/>
        <v>2.2037771005100346</v>
      </c>
      <c r="I8">
        <v>401.14331449204701</v>
      </c>
      <c r="J8">
        <v>51338.839707160798</v>
      </c>
      <c r="K8">
        <v>127.981292102971</v>
      </c>
      <c r="L8">
        <v>3.1590741269725999</v>
      </c>
    </row>
    <row r="9" spans="1:12" x14ac:dyDescent="0.2">
      <c r="A9">
        <v>1.74119668653283E-2</v>
      </c>
      <c r="B9">
        <v>7.0219947908144703E-2</v>
      </c>
      <c r="C9">
        <v>15.5396936008712</v>
      </c>
      <c r="D9">
        <v>1.4E-2</v>
      </c>
      <c r="G9">
        <f t="shared" si="0"/>
        <v>221.30027241260279</v>
      </c>
      <c r="H9">
        <f t="shared" si="1"/>
        <v>1.9931867604925657</v>
      </c>
      <c r="I9">
        <v>398.61397221461101</v>
      </c>
      <c r="J9">
        <v>53509.754563635899</v>
      </c>
      <c r="K9">
        <v>134.23953572512201</v>
      </c>
      <c r="L9">
        <v>2.9917094055098401</v>
      </c>
    </row>
    <row r="10" spans="1:12" x14ac:dyDescent="0.2">
      <c r="A10">
        <v>1.7715804651115798E-2</v>
      </c>
      <c r="B10">
        <v>6.9085130858359003E-2</v>
      </c>
      <c r="C10">
        <v>15.206124285923501</v>
      </c>
      <c r="D10">
        <v>1.4E-2</v>
      </c>
      <c r="G10">
        <f t="shared" si="0"/>
        <v>220.10704904214023</v>
      </c>
      <c r="H10">
        <f t="shared" si="1"/>
        <v>2.0142947528648381</v>
      </c>
      <c r="I10">
        <v>400.59935169950597</v>
      </c>
      <c r="J10">
        <v>52723.6500256695</v>
      </c>
      <c r="K10">
        <v>131.611920493616</v>
      </c>
      <c r="L10">
        <v>3.0670964042603299</v>
      </c>
    </row>
    <row r="11" spans="1:12" x14ac:dyDescent="0.2">
      <c r="A11">
        <v>1.7024820279869301E-2</v>
      </c>
      <c r="B11">
        <v>6.8145813201431399E-2</v>
      </c>
      <c r="C11">
        <v>15.4540169086613</v>
      </c>
      <c r="D11">
        <v>1.4E-2</v>
      </c>
      <c r="G11">
        <f t="shared" si="0"/>
        <v>226.77867036351824</v>
      </c>
      <c r="H11">
        <f t="shared" si="1"/>
        <v>1.945959498611574</v>
      </c>
      <c r="I11">
        <v>398.56949802101099</v>
      </c>
      <c r="J11">
        <v>54460.753531464303</v>
      </c>
      <c r="K11">
        <v>136.64054525465301</v>
      </c>
      <c r="L11">
        <v>2.9384244753125501</v>
      </c>
    </row>
    <row r="12" spans="1:12" x14ac:dyDescent="0.2">
      <c r="A12">
        <v>1.66991665950245E-2</v>
      </c>
      <c r="B12">
        <v>6.26235631881462E-2</v>
      </c>
      <c r="C12">
        <v>14.7668464688798</v>
      </c>
      <c r="D12">
        <v>1.4E-2</v>
      </c>
      <c r="G12">
        <f t="shared" si="0"/>
        <v>235.80335766769281</v>
      </c>
      <c r="H12">
        <f t="shared" si="1"/>
        <v>1.8833753440110035</v>
      </c>
      <c r="I12">
        <v>400.49105596835301</v>
      </c>
      <c r="J12">
        <v>54895.258238473099</v>
      </c>
      <c r="K12">
        <v>137.069873147956</v>
      </c>
      <c r="L12">
        <v>2.9432750005791402</v>
      </c>
    </row>
    <row r="13" spans="1:12" x14ac:dyDescent="0.2">
      <c r="A13">
        <v>1.7704192931534898E-2</v>
      </c>
      <c r="B13">
        <v>6.3612630995287106E-2</v>
      </c>
      <c r="C13">
        <v>14.236042799344601</v>
      </c>
      <c r="D13">
        <v>1.4E-2</v>
      </c>
      <c r="G13">
        <f t="shared" si="0"/>
        <v>223.79270557759688</v>
      </c>
      <c r="H13">
        <f t="shared" si="1"/>
        <v>1.9785227312802189</v>
      </c>
      <c r="I13">
        <v>399.54227686549302</v>
      </c>
      <c r="J13">
        <v>51247.319177713201</v>
      </c>
      <c r="K13">
        <v>128.265072672061</v>
      </c>
      <c r="L13">
        <v>3.1394495636288302</v>
      </c>
    </row>
    <row r="14" spans="1:12" x14ac:dyDescent="0.2">
      <c r="A14">
        <v>1.8401263992156702E-2</v>
      </c>
      <c r="B14">
        <v>6.8588908930578701E-2</v>
      </c>
      <c r="C14">
        <v>14.607784466489299</v>
      </c>
      <c r="D14">
        <v>1.4E-2</v>
      </c>
      <c r="G14">
        <f t="shared" si="0"/>
        <v>212.97589791484162</v>
      </c>
      <c r="H14">
        <f t="shared" si="1"/>
        <v>2.0726850561887016</v>
      </c>
      <c r="I14">
        <v>398.89400023457398</v>
      </c>
      <c r="J14">
        <v>49902.393745687303</v>
      </c>
      <c r="K14">
        <v>125.10189101952299</v>
      </c>
      <c r="L14">
        <v>3.21424594708088</v>
      </c>
    </row>
    <row r="15" spans="1:12" x14ac:dyDescent="0.2">
      <c r="A15">
        <v>1.8840391957723201E-2</v>
      </c>
      <c r="B15">
        <v>7.1243560613939397E-2</v>
      </c>
      <c r="C15">
        <v>14.954438304585899</v>
      </c>
      <c r="D15">
        <v>1.4E-2</v>
      </c>
      <c r="G15">
        <f t="shared" si="0"/>
        <v>209.90582412945739</v>
      </c>
      <c r="H15">
        <f t="shared" si="1"/>
        <v>2.1285804885530082</v>
      </c>
      <c r="I15">
        <v>404.02227844837699</v>
      </c>
      <c r="J15">
        <v>50333.7115772131</v>
      </c>
      <c r="K15">
        <v>124.58152498549499</v>
      </c>
      <c r="L15">
        <v>3.2692773332890899</v>
      </c>
    </row>
    <row r="16" spans="1:12" x14ac:dyDescent="0.2">
      <c r="A16">
        <v>1.6576581347201799E-2</v>
      </c>
      <c r="B16">
        <v>5.7770433716091897E-2</v>
      </c>
      <c r="C16">
        <v>13.9802450236116</v>
      </c>
      <c r="D16">
        <v>1.4E-2</v>
      </c>
      <c r="G16">
        <f t="shared" si="0"/>
        <v>241.99653913481728</v>
      </c>
      <c r="H16">
        <f t="shared" si="1"/>
        <v>1.8400898103934142</v>
      </c>
      <c r="I16">
        <v>400.95448422677902</v>
      </c>
      <c r="J16">
        <v>54171.812091895503</v>
      </c>
      <c r="K16">
        <v>135.10713615377901</v>
      </c>
      <c r="L16">
        <v>2.9898072222421499</v>
      </c>
    </row>
    <row r="17" spans="1:12" x14ac:dyDescent="0.2">
      <c r="A17">
        <v>2.0358428092744699E-2</v>
      </c>
      <c r="B17">
        <v>8.7970529194867697E-2</v>
      </c>
      <c r="C17">
        <v>16.521735856427799</v>
      </c>
      <c r="D17">
        <v>1.4E-2</v>
      </c>
      <c r="G17">
        <f t="shared" si="0"/>
        <v>187.80989505962523</v>
      </c>
      <c r="H17">
        <f t="shared" si="1"/>
        <v>2.3617767555110318</v>
      </c>
      <c r="I17">
        <v>402.34102559023898</v>
      </c>
      <c r="J17">
        <v>48274.272942169096</v>
      </c>
      <c r="K17">
        <v>119.98347141296399</v>
      </c>
      <c r="L17">
        <v>3.3814866956924301</v>
      </c>
    </row>
    <row r="18" spans="1:12" x14ac:dyDescent="0.2">
      <c r="A18">
        <v>1.57232714177215E-2</v>
      </c>
      <c r="B18">
        <v>6.28817920886168E-2</v>
      </c>
      <c r="C18">
        <v>15.547448936660899</v>
      </c>
      <c r="D18">
        <v>1.4E-2</v>
      </c>
      <c r="G18">
        <f t="shared" si="0"/>
        <v>247.24882068803797</v>
      </c>
      <c r="H18">
        <f t="shared" si="1"/>
        <v>1.7968807608546022</v>
      </c>
      <c r="I18">
        <v>400.52701147830601</v>
      </c>
      <c r="J18">
        <v>58972.828371010699</v>
      </c>
      <c r="K18">
        <v>147.238080531317</v>
      </c>
      <c r="L18">
        <v>2.73886945194505</v>
      </c>
    </row>
    <row r="19" spans="1:12" x14ac:dyDescent="0.2">
      <c r="A19">
        <v>2.1281488073289501E-2</v>
      </c>
      <c r="B19">
        <v>0.104542684831508</v>
      </c>
      <c r="C19">
        <v>18.429799962594501</v>
      </c>
      <c r="D19">
        <v>1.4E-2</v>
      </c>
      <c r="G19">
        <f t="shared" si="0"/>
        <v>176.28971354904371</v>
      </c>
      <c r="H19">
        <f t="shared" si="1"/>
        <v>2.5260009935505927</v>
      </c>
      <c r="I19">
        <v>404.725722861848</v>
      </c>
      <c r="J19">
        <v>48394.949919876497</v>
      </c>
      <c r="K19">
        <v>119.574682769536</v>
      </c>
      <c r="L19">
        <v>3.41325579296283</v>
      </c>
    </row>
    <row r="20" spans="1:12" x14ac:dyDescent="0.2">
      <c r="A20">
        <v>1.6143417999939801E-2</v>
      </c>
      <c r="B20">
        <v>5.2173471677544998E-2</v>
      </c>
      <c r="C20">
        <v>13.198865931295099</v>
      </c>
      <c r="D20">
        <v>1.4E-2</v>
      </c>
      <c r="G20">
        <f t="shared" si="0"/>
        <v>252.98040377435291</v>
      </c>
      <c r="H20">
        <f t="shared" si="1"/>
        <v>1.761242280067034</v>
      </c>
      <c r="I20">
        <v>400.292273004506</v>
      </c>
      <c r="J20">
        <v>53948.486205153597</v>
      </c>
      <c r="K20">
        <v>134.77273942918799</v>
      </c>
      <c r="L20">
        <v>2.9923306849554199</v>
      </c>
    </row>
    <row r="21" spans="1:12" x14ac:dyDescent="0.2">
      <c r="A21">
        <v>1.69189994376924E-2</v>
      </c>
      <c r="B21">
        <v>5.4422642434786402E-2</v>
      </c>
      <c r="C21">
        <v>13.1283889732078</v>
      </c>
      <c r="D21">
        <v>1.4E-2</v>
      </c>
      <c r="G21">
        <f t="shared" si="0"/>
        <v>241.23027449354916</v>
      </c>
      <c r="H21">
        <f t="shared" si="1"/>
        <v>1.8437972401623413</v>
      </c>
      <c r="I21">
        <v>400.082362458494</v>
      </c>
      <c r="J21">
        <v>51660.636467553501</v>
      </c>
      <c r="K21">
        <v>129.12500353702299</v>
      </c>
      <c r="L21">
        <v>3.1225939622541201</v>
      </c>
    </row>
    <row r="22" spans="1:12" x14ac:dyDescent="0.2">
      <c r="A22">
        <v>1.5213547205928501E-2</v>
      </c>
      <c r="B22">
        <v>6.1448121287707103E-2</v>
      </c>
      <c r="C22">
        <v>15.5853931063386</v>
      </c>
      <c r="D22">
        <v>1.4E-2</v>
      </c>
      <c r="G22">
        <f t="shared" si="0"/>
        <v>253.63498150522804</v>
      </c>
      <c r="H22">
        <f t="shared" si="1"/>
        <v>1.7420587149733529</v>
      </c>
      <c r="I22">
        <v>398.09072683352099</v>
      </c>
      <c r="J22">
        <v>60139.492888415101</v>
      </c>
      <c r="K22">
        <v>151.06981608633399</v>
      </c>
      <c r="L22">
        <v>2.65270350304489</v>
      </c>
    </row>
    <row r="23" spans="1:12" x14ac:dyDescent="0.2">
      <c r="A23">
        <v>2.07974186936872E-2</v>
      </c>
      <c r="B23">
        <v>8.5026579625825993E-2</v>
      </c>
      <c r="C23">
        <v>15.859604094354699</v>
      </c>
      <c r="D23">
        <v>1.4E-2</v>
      </c>
      <c r="G23">
        <f t="shared" si="0"/>
        <v>186.52525085858562</v>
      </c>
      <c r="H23">
        <f t="shared" si="1"/>
        <v>2.3871622487089064</v>
      </c>
      <c r="I23">
        <v>403.757447477543</v>
      </c>
      <c r="J23">
        <v>47009.986695838503</v>
      </c>
      <c r="K23">
        <v>116.431255917461</v>
      </c>
      <c r="L23">
        <v>3.49781733091642</v>
      </c>
    </row>
    <row r="24" spans="1:12" x14ac:dyDescent="0.2">
      <c r="A24">
        <v>2.10677725808508E-2</v>
      </c>
      <c r="B24">
        <v>8.8537857582550797E-2</v>
      </c>
      <c r="C24">
        <v>16.1830310433301</v>
      </c>
      <c r="D24">
        <v>1.4E-2</v>
      </c>
      <c r="G24">
        <f t="shared" si="0"/>
        <v>182.78091976916642</v>
      </c>
      <c r="H24">
        <f t="shared" si="1"/>
        <v>2.431177832176437</v>
      </c>
      <c r="I24">
        <v>403.15889938203702</v>
      </c>
      <c r="J24">
        <v>46662.9417042071</v>
      </c>
      <c r="K24">
        <v>115.743300658207</v>
      </c>
      <c r="L24">
        <v>3.5135724444858898</v>
      </c>
    </row>
    <row r="25" spans="1:12" x14ac:dyDescent="0.2">
      <c r="A25">
        <v>1.7798145247547099E-2</v>
      </c>
      <c r="B25">
        <v>0.100335509381281</v>
      </c>
      <c r="C25">
        <v>19.771466612302099</v>
      </c>
      <c r="D25">
        <v>1.4E-2</v>
      </c>
      <c r="G25">
        <f t="shared" si="0"/>
        <v>197.05353303354778</v>
      </c>
      <c r="H25">
        <f t="shared" si="1"/>
        <v>2.1595224676001123</v>
      </c>
      <c r="I25">
        <v>386.37040411251598</v>
      </c>
      <c r="J25">
        <v>53525.7469857135</v>
      </c>
      <c r="K25">
        <v>138.53480084392299</v>
      </c>
      <c r="L25">
        <v>2.8092555610777898</v>
      </c>
    </row>
    <row r="26" spans="1:12" x14ac:dyDescent="0.2">
      <c r="A26">
        <v>1.92829888889803E-2</v>
      </c>
      <c r="B26">
        <v>6.4220836717560695E-2</v>
      </c>
      <c r="C26">
        <v>13.392985840978101</v>
      </c>
      <c r="D26">
        <v>1.4E-2</v>
      </c>
      <c r="G26">
        <f t="shared" si="0"/>
        <v>208.54580110626139</v>
      </c>
      <c r="H26">
        <f t="shared" si="1"/>
        <v>2.118585024391193</v>
      </c>
      <c r="I26">
        <v>398.942026068519</v>
      </c>
      <c r="J26">
        <v>46311.154984200897</v>
      </c>
      <c r="K26">
        <v>116.084924520454</v>
      </c>
      <c r="L26">
        <v>3.4665011749442201</v>
      </c>
    </row>
    <row r="27" spans="1:12" x14ac:dyDescent="0.2">
      <c r="A27">
        <v>2.1285583634039498E-2</v>
      </c>
      <c r="B27">
        <v>9.0350923664886507E-2</v>
      </c>
      <c r="C27">
        <v>16.366426501663401</v>
      </c>
      <c r="D27">
        <v>1.4E-2</v>
      </c>
      <c r="G27">
        <f t="shared" si="0"/>
        <v>181.14287976033123</v>
      </c>
      <c r="H27">
        <f t="shared" si="1"/>
        <v>2.461012836101871</v>
      </c>
      <c r="I27">
        <v>404.55627078982201</v>
      </c>
      <c r="J27">
        <v>46669.852538984</v>
      </c>
      <c r="K27">
        <v>115.360596062124</v>
      </c>
      <c r="L27">
        <v>3.5375495119844902</v>
      </c>
    </row>
    <row r="28" spans="1:12" x14ac:dyDescent="0.2">
      <c r="A28">
        <v>2.0167082038795199E-2</v>
      </c>
      <c r="B28">
        <v>7.1997014125221706E-2</v>
      </c>
      <c r="C28">
        <v>14.1699139353154</v>
      </c>
      <c r="D28">
        <v>1.4E-2</v>
      </c>
      <c r="G28">
        <f t="shared" si="0"/>
        <v>196.81252212307305</v>
      </c>
      <c r="H28">
        <f t="shared" si="1"/>
        <v>2.2505970342099553</v>
      </c>
      <c r="I28">
        <v>400.73738980819502</v>
      </c>
      <c r="J28">
        <v>45851.549832209501</v>
      </c>
      <c r="K28">
        <v>114.417948008683</v>
      </c>
      <c r="L28">
        <v>3.5332801980998298</v>
      </c>
    </row>
    <row r="29" spans="1:12" x14ac:dyDescent="0.2">
      <c r="A29">
        <v>2.10368605021563E-2</v>
      </c>
      <c r="B29">
        <v>8.4649600503365896E-2</v>
      </c>
      <c r="C29">
        <v>15.599747076159501</v>
      </c>
      <c r="D29">
        <v>1.4E-2</v>
      </c>
      <c r="G29">
        <f t="shared" si="0"/>
        <v>184.286127558738</v>
      </c>
      <c r="H29">
        <f t="shared" si="1"/>
        <v>2.4070684719013506</v>
      </c>
      <c r="I29">
        <v>402.23670051444702</v>
      </c>
      <c r="J29">
        <v>45987.495503397498</v>
      </c>
      <c r="K29">
        <v>114.329436982207</v>
      </c>
      <c r="L29">
        <v>3.5492693798311001</v>
      </c>
    </row>
    <row r="30" spans="1:12" x14ac:dyDescent="0.2">
      <c r="A30">
        <v>2.0454568674541498E-2</v>
      </c>
      <c r="B30">
        <v>7.4963173199160099E-2</v>
      </c>
      <c r="C30">
        <v>14.534446942210201</v>
      </c>
      <c r="D30">
        <v>1.4E-2</v>
      </c>
      <c r="G30">
        <f t="shared" si="0"/>
        <v>193.88782947588786</v>
      </c>
      <c r="H30">
        <f t="shared" si="1"/>
        <v>2.2956787462820261</v>
      </c>
      <c r="I30">
        <v>402.94022640961703</v>
      </c>
      <c r="J30">
        <v>46120.392486712102</v>
      </c>
      <c r="K30">
        <v>114.459638089912</v>
      </c>
      <c r="L30">
        <v>3.5513970711796499</v>
      </c>
    </row>
    <row r="31" spans="1:12" x14ac:dyDescent="0.2">
      <c r="A31">
        <v>2.2148060166447499E-2</v>
      </c>
      <c r="B31">
        <v>0.10610530122532</v>
      </c>
      <c r="C31">
        <v>18.065122977182099</v>
      </c>
      <c r="D31">
        <v>1.4E-2</v>
      </c>
      <c r="G31">
        <f t="shared" si="0"/>
        <v>170.25655427733901</v>
      </c>
      <c r="H31">
        <f t="shared" si="1"/>
        <v>2.6176162669797058</v>
      </c>
      <c r="I31">
        <v>405.16281575087601</v>
      </c>
      <c r="J31">
        <v>46497.654684630201</v>
      </c>
      <c r="K31">
        <v>114.762887602253</v>
      </c>
      <c r="L31">
        <v>3.5614674019829602</v>
      </c>
    </row>
    <row r="32" spans="1:12" x14ac:dyDescent="0.2">
      <c r="A32">
        <v>2.2686948074697899E-2</v>
      </c>
      <c r="B32">
        <v>0.120499519568493</v>
      </c>
      <c r="C32">
        <v>19.636064993486901</v>
      </c>
      <c r="D32">
        <v>1.4E-2</v>
      </c>
      <c r="G32">
        <f t="shared" si="0"/>
        <v>162.9555459125759</v>
      </c>
      <c r="H32">
        <f t="shared" si="1"/>
        <v>2.7274787589652165</v>
      </c>
      <c r="I32">
        <v>404.551598282123</v>
      </c>
      <c r="J32">
        <v>46397.980552159897</v>
      </c>
      <c r="K32">
        <v>114.68989555147699</v>
      </c>
      <c r="L32">
        <v>3.5583777812421902</v>
      </c>
    </row>
    <row r="33" spans="1:12" x14ac:dyDescent="0.2">
      <c r="A33">
        <v>2.22471868927335E-2</v>
      </c>
      <c r="B33">
        <v>0.106076692744145</v>
      </c>
      <c r="C33">
        <v>18.033324064766202</v>
      </c>
      <c r="D33">
        <v>1.4E-2</v>
      </c>
      <c r="G33">
        <f t="shared" si="0"/>
        <v>170.00269897424351</v>
      </c>
      <c r="H33">
        <f t="shared" si="1"/>
        <v>2.6271783275701135</v>
      </c>
      <c r="I33">
        <v>406.04094976746399</v>
      </c>
      <c r="J33">
        <v>46457.573175348698</v>
      </c>
      <c r="K33">
        <v>114.41597996939601</v>
      </c>
      <c r="L33">
        <v>3.5801035257732599</v>
      </c>
    </row>
    <row r="34" spans="1:12" x14ac:dyDescent="0.2">
      <c r="A34">
        <v>2.0830197367321501E-2</v>
      </c>
      <c r="B34">
        <v>7.6839171661272895E-2</v>
      </c>
      <c r="C34">
        <v>14.7187883861017</v>
      </c>
      <c r="D34">
        <v>1.4E-2</v>
      </c>
      <c r="G34">
        <f t="shared" si="0"/>
        <v>191.55318918566635</v>
      </c>
      <c r="H34">
        <f t="shared" si="1"/>
        <v>2.3410982337142769</v>
      </c>
      <c r="I34">
        <v>406.13113195148998</v>
      </c>
      <c r="J34">
        <v>46179.954081903299</v>
      </c>
      <c r="K34">
        <v>113.707003597595</v>
      </c>
      <c r="L34">
        <v>3.6034240906760902</v>
      </c>
    </row>
    <row r="35" spans="1:12" x14ac:dyDescent="0.2">
      <c r="A35">
        <v>1.7925725135778E-2</v>
      </c>
      <c r="B35">
        <v>4.9920311839414297E-2</v>
      </c>
      <c r="C35">
        <v>11.8770938985274</v>
      </c>
      <c r="D35">
        <v>1.4E-2</v>
      </c>
      <c r="G35">
        <f t="shared" si="0"/>
        <v>237.92106781572443</v>
      </c>
      <c r="H35">
        <f t="shared" si="1"/>
        <v>1.884219516131096</v>
      </c>
      <c r="I35">
        <v>402.71513784618298</v>
      </c>
      <c r="J35">
        <v>47421.820404939601</v>
      </c>
      <c r="K35">
        <v>117.755246695127</v>
      </c>
      <c r="L35">
        <v>3.4492251889780801</v>
      </c>
    </row>
    <row r="36" spans="1:12" x14ac:dyDescent="0.2">
      <c r="A36">
        <v>1.44984080977673E-2</v>
      </c>
      <c r="B36">
        <v>5.2651997031152802E-2</v>
      </c>
      <c r="C36">
        <v>14.2178827390442</v>
      </c>
      <c r="D36">
        <v>1.4E-2</v>
      </c>
      <c r="G36">
        <f t="shared" si="0"/>
        <v>270.03501368868979</v>
      </c>
      <c r="H36">
        <f t="shared" si="1"/>
        <v>1.624009221547432</v>
      </c>
      <c r="I36">
        <v>393.73795651868102</v>
      </c>
      <c r="J36">
        <v>59452.572256028398</v>
      </c>
      <c r="K36">
        <v>150.99527813292701</v>
      </c>
      <c r="L36">
        <v>2.6250023428720799</v>
      </c>
    </row>
    <row r="37" spans="1:12" x14ac:dyDescent="0.2">
      <c r="A37">
        <v>2.1656163473859701E-2</v>
      </c>
      <c r="B37">
        <v>8.8670595422732701E-2</v>
      </c>
      <c r="C37">
        <v>16.0233610010809</v>
      </c>
      <c r="D37">
        <v>1.4E-2</v>
      </c>
      <c r="G37">
        <f t="shared" si="0"/>
        <v>180.7065907778144</v>
      </c>
      <c r="H37">
        <f t="shared" si="1"/>
        <v>2.4864644016222628</v>
      </c>
      <c r="I37">
        <v>407.69700267495199</v>
      </c>
      <c r="J37">
        <v>46229.491881611902</v>
      </c>
      <c r="K37">
        <v>113.39178747524301</v>
      </c>
      <c r="L37">
        <v>3.6274625738535899</v>
      </c>
    </row>
    <row r="38" spans="1:12" x14ac:dyDescent="0.2">
      <c r="A38">
        <v>2.2325761430877E-2</v>
      </c>
      <c r="B38">
        <v>0.10108540701043101</v>
      </c>
      <c r="C38">
        <v>17.355585633741299</v>
      </c>
      <c r="D38">
        <v>1.4E-2</v>
      </c>
      <c r="G38">
        <f t="shared" si="0"/>
        <v>171.69229611896776</v>
      </c>
      <c r="H38">
        <f t="shared" si="1"/>
        <v>2.612415425792427</v>
      </c>
      <c r="I38">
        <v>407.58667358273999</v>
      </c>
      <c r="J38">
        <v>46093.071284603997</v>
      </c>
      <c r="K38">
        <v>113.087778065558</v>
      </c>
      <c r="L38">
        <v>3.63631682790919</v>
      </c>
    </row>
    <row r="39" spans="1:12" x14ac:dyDescent="0.2">
      <c r="A39">
        <v>2.10688525104385E-2</v>
      </c>
      <c r="B39">
        <v>7.7398074811411893E-2</v>
      </c>
      <c r="C39">
        <v>14.658654904233</v>
      </c>
      <c r="D39">
        <v>1.4E-2</v>
      </c>
      <c r="G39">
        <f t="shared" si="0"/>
        <v>189.39301707374855</v>
      </c>
      <c r="H39">
        <f t="shared" si="1"/>
        <v>2.3658249919842635</v>
      </c>
      <c r="I39">
        <v>405.85147676847998</v>
      </c>
      <c r="J39">
        <v>45595.644879661901</v>
      </c>
      <c r="K39">
        <v>112.345642407683</v>
      </c>
      <c r="L39">
        <v>3.6449695559929198</v>
      </c>
    </row>
    <row r="40" spans="1:12" x14ac:dyDescent="0.2">
      <c r="A40">
        <v>2.3349502409535299E-2</v>
      </c>
      <c r="B40">
        <v>0.111874171633217</v>
      </c>
      <c r="C40">
        <v>18.137246432950398</v>
      </c>
      <c r="D40">
        <v>1.4E-2</v>
      </c>
      <c r="G40">
        <f t="shared" si="0"/>
        <v>162.12183892108658</v>
      </c>
      <c r="H40">
        <f t="shared" si="1"/>
        <v>2.7596670676052217</v>
      </c>
      <c r="I40">
        <v>407.00625873293598</v>
      </c>
      <c r="J40">
        <v>44709.837612711999</v>
      </c>
      <c r="K40">
        <v>109.85049161627001</v>
      </c>
      <c r="L40">
        <v>3.7391311025746399</v>
      </c>
    </row>
    <row r="41" spans="1:12" x14ac:dyDescent="0.2">
      <c r="A41">
        <v>2.3621570225036401E-2</v>
      </c>
      <c r="B41">
        <v>0.11583466403002</v>
      </c>
      <c r="C41">
        <v>18.579352902943299</v>
      </c>
      <c r="D41">
        <v>1.4E-2</v>
      </c>
      <c r="G41">
        <f t="shared" si="0"/>
        <v>160.39544862087419</v>
      </c>
      <c r="H41">
        <f t="shared" si="1"/>
        <v>2.8029240709662253</v>
      </c>
      <c r="I41">
        <v>409.12039595231198</v>
      </c>
      <c r="J41">
        <v>44930.378601793702</v>
      </c>
      <c r="K41">
        <v>109.821898507917</v>
      </c>
      <c r="L41">
        <v>3.75954106261569</v>
      </c>
    </row>
    <row r="42" spans="1:12" x14ac:dyDescent="0.2">
      <c r="A42">
        <v>1.8458233420460501E-2</v>
      </c>
      <c r="B42">
        <v>4.5138330233753202E-2</v>
      </c>
      <c r="C42">
        <v>10.856701383133499</v>
      </c>
      <c r="D42">
        <v>1.4E-2</v>
      </c>
      <c r="G42">
        <f t="shared" si="0"/>
        <v>240.52066895055759</v>
      </c>
      <c r="H42">
        <f t="shared" si="1"/>
        <v>1.8715607703823351</v>
      </c>
      <c r="I42">
        <v>403.605662410864</v>
      </c>
      <c r="J42">
        <v>44304.363098997201</v>
      </c>
      <c r="K42">
        <v>109.771411120333</v>
      </c>
      <c r="L42">
        <v>3.7105858814717201</v>
      </c>
    </row>
    <row r="43" spans="1:12" x14ac:dyDescent="0.2">
      <c r="A43">
        <v>1.3852493520531001E-2</v>
      </c>
      <c r="B43">
        <v>5.3088243151110097E-2</v>
      </c>
      <c r="C43">
        <v>14.9511272735195</v>
      </c>
      <c r="D43">
        <v>1.4E-2</v>
      </c>
      <c r="G43">
        <f t="shared" si="0"/>
        <v>281.62784047990982</v>
      </c>
      <c r="H43">
        <f t="shared" si="1"/>
        <v>1.5694149371778254</v>
      </c>
      <c r="I43">
        <v>396.77160453562999</v>
      </c>
      <c r="J43">
        <v>63835.682355877099</v>
      </c>
      <c r="K43">
        <v>160.887728925533</v>
      </c>
      <c r="L43">
        <v>2.4815638273305298</v>
      </c>
    </row>
    <row r="44" spans="1:12" x14ac:dyDescent="0.2">
      <c r="A44">
        <v>2.1750073179323301E-2</v>
      </c>
      <c r="B44">
        <v>7.2471402625853401E-2</v>
      </c>
      <c r="C44">
        <v>13.4691193751403</v>
      </c>
      <c r="D44">
        <v>1.4E-2</v>
      </c>
      <c r="G44">
        <f t="shared" si="0"/>
        <v>185.85426647083185</v>
      </c>
      <c r="H44">
        <f t="shared" si="1"/>
        <v>2.3898984464157156</v>
      </c>
      <c r="I44">
        <v>402.03751268491902</v>
      </c>
      <c r="J44">
        <v>42274.103758600002</v>
      </c>
      <c r="K44">
        <v>105.14965003211201</v>
      </c>
      <c r="L44">
        <v>3.8601907213414699</v>
      </c>
    </row>
    <row r="45" spans="1:12" x14ac:dyDescent="0.2">
      <c r="A45">
        <v>2.1869889480018799E-2</v>
      </c>
      <c r="B45">
        <v>7.0909790806819001E-2</v>
      </c>
      <c r="C45">
        <v>13.3124649321388</v>
      </c>
      <c r="D45">
        <v>1.4E-2</v>
      </c>
      <c r="G45">
        <f t="shared" si="0"/>
        <v>187.73803702800677</v>
      </c>
      <c r="H45">
        <f t="shared" si="1"/>
        <v>2.3878216239990144</v>
      </c>
      <c r="I45">
        <v>405.64912717686002</v>
      </c>
      <c r="J45">
        <v>42468.967090784601</v>
      </c>
      <c r="K45">
        <v>104.693845605807</v>
      </c>
      <c r="L45">
        <v>3.9119884580126199</v>
      </c>
    </row>
    <row r="46" spans="1:12" x14ac:dyDescent="0.2">
      <c r="A46">
        <v>2.0536447418700799E-2</v>
      </c>
      <c r="B46">
        <v>5.5089276079772098E-2</v>
      </c>
      <c r="C46">
        <v>11.5257366390382</v>
      </c>
      <c r="D46">
        <v>1.4E-2</v>
      </c>
      <c r="G46">
        <f t="shared" si="0"/>
        <v>209.21924300381698</v>
      </c>
      <c r="H46">
        <f t="shared" si="1"/>
        <v>2.137099784136991</v>
      </c>
      <c r="I46">
        <v>402.85655130608001</v>
      </c>
      <c r="J46">
        <v>41614.0624920806</v>
      </c>
      <c r="K46">
        <v>103.297469923639</v>
      </c>
      <c r="L46">
        <v>3.9380891004127299</v>
      </c>
    </row>
    <row r="47" spans="1:12" x14ac:dyDescent="0.2">
      <c r="A47">
        <v>2.4664917203225799E-2</v>
      </c>
      <c r="B47">
        <v>0.13642128595378999</v>
      </c>
      <c r="C47">
        <v>19.974761794543699</v>
      </c>
      <c r="D47">
        <v>1.4E-2</v>
      </c>
      <c r="G47">
        <f t="shared" si="0"/>
        <v>146.41968557098747</v>
      </c>
      <c r="H47">
        <f t="shared" si="1"/>
        <v>2.9840453273403336</v>
      </c>
      <c r="I47">
        <v>398.17218206435899</v>
      </c>
      <c r="J47">
        <v>41972.921961310603</v>
      </c>
      <c r="K47">
        <v>105.41399889791001</v>
      </c>
      <c r="L47">
        <v>3.8133984548726101</v>
      </c>
    </row>
    <row r="48" spans="1:12" x14ac:dyDescent="0.2">
      <c r="A48">
        <v>1.7380542769322101E-2</v>
      </c>
      <c r="B48">
        <v>3.5316719220348798E-2</v>
      </c>
      <c r="C48">
        <v>9.4524821482809092</v>
      </c>
      <c r="D48">
        <v>1.4E-2</v>
      </c>
      <c r="G48">
        <f t="shared" si="0"/>
        <v>267.64893107156382</v>
      </c>
      <c r="H48">
        <f t="shared" si="1"/>
        <v>1.6640163771743337</v>
      </c>
      <c r="I48">
        <v>396.51921311951497</v>
      </c>
      <c r="J48">
        <v>41827.737246010598</v>
      </c>
      <c r="K48">
        <v>105.487290053214</v>
      </c>
      <c r="L48">
        <v>3.7949037908588998</v>
      </c>
    </row>
    <row r="49" spans="1:12" x14ac:dyDescent="0.2">
      <c r="A49">
        <v>2.4415210391008999E-2</v>
      </c>
      <c r="B49">
        <v>0.10884133684643101</v>
      </c>
      <c r="C49">
        <v>17.078486903001</v>
      </c>
      <c r="D49">
        <v>1.4E-2</v>
      </c>
      <c r="G49">
        <f t="shared" si="0"/>
        <v>156.91177082010472</v>
      </c>
      <c r="H49">
        <f t="shared" si="1"/>
        <v>2.8488379246486706</v>
      </c>
      <c r="I49">
        <v>406.61283209742402</v>
      </c>
      <c r="J49">
        <v>42123.779968615097</v>
      </c>
      <c r="K49">
        <v>103.596779647432</v>
      </c>
      <c r="L49">
        <v>3.9632124272781901</v>
      </c>
    </row>
    <row r="50" spans="1:12" x14ac:dyDescent="0.2">
      <c r="A50">
        <v>2.5239229260068E-2</v>
      </c>
      <c r="B50">
        <v>0.13802771626584101</v>
      </c>
      <c r="C50">
        <v>19.971711444152898</v>
      </c>
      <c r="D50">
        <v>1.4E-2</v>
      </c>
      <c r="G50">
        <f t="shared" si="0"/>
        <v>144.69348609439743</v>
      </c>
      <c r="H50">
        <f t="shared" si="1"/>
        <v>3.0482184199761053</v>
      </c>
      <c r="I50">
        <v>401.99593901391398</v>
      </c>
      <c r="J50">
        <v>41781.108299030297</v>
      </c>
      <c r="K50">
        <v>103.934155159672</v>
      </c>
      <c r="L50">
        <v>3.9053697811997798</v>
      </c>
    </row>
    <row r="51" spans="1:12" x14ac:dyDescent="0.2">
      <c r="A51">
        <v>2.0122579441623299E-2</v>
      </c>
      <c r="B51">
        <v>0.11931150168204099</v>
      </c>
      <c r="C51">
        <v>19.889746568263199</v>
      </c>
      <c r="D51">
        <v>1.4E-2</v>
      </c>
      <c r="G51">
        <f t="shared" si="0"/>
        <v>166.70435195148536</v>
      </c>
      <c r="H51">
        <f t="shared" si="1"/>
        <v>2.4597953912275266</v>
      </c>
      <c r="I51">
        <v>373.09668120804503</v>
      </c>
      <c r="J51">
        <v>45113.896723946702</v>
      </c>
      <c r="K51">
        <v>120.917443108507</v>
      </c>
      <c r="L51">
        <v>3.1112794897607001</v>
      </c>
    </row>
    <row r="52" spans="1:12" s="1" customFormat="1" x14ac:dyDescent="0.2">
      <c r="A52" s="1">
        <f>AVERAGE(A2:A51)</f>
        <v>1.9556187043819381E-2</v>
      </c>
      <c r="B52" s="1">
        <f>AVERAGE(B2:B51)</f>
        <v>8.1628971393281749E-2</v>
      </c>
      <c r="C52" s="1">
        <f>AVERAGE(C2:C51)</f>
        <v>15.908227252676907</v>
      </c>
      <c r="D52" s="1">
        <f>AVERAGE(D2:D51)</f>
        <v>1.4000000000000011E-2</v>
      </c>
      <c r="G52" s="1">
        <f t="shared" ref="G52:L52" si="2">AVERAGE(G2:G51)</f>
        <v>203.2317132217382</v>
      </c>
      <c r="H52" s="1">
        <f t="shared" si="2"/>
        <v>2.2379930459430319</v>
      </c>
      <c r="I52" s="1">
        <f t="shared" si="2"/>
        <v>401.338270749152</v>
      </c>
      <c r="J52" s="1">
        <f t="shared" si="2"/>
        <v>49334.953137074066</v>
      </c>
      <c r="K52" s="1">
        <f t="shared" si="2"/>
        <v>122.99662483354666</v>
      </c>
      <c r="L52" s="1">
        <f t="shared" si="2"/>
        <v>3.3335913262101036</v>
      </c>
    </row>
    <row r="53" spans="1:12" s="1" customFormat="1" x14ac:dyDescent="0.2">
      <c r="A53" s="1">
        <f>STDEV(A2:A51)</f>
        <v>2.6723899953630947E-3</v>
      </c>
      <c r="B53" s="1">
        <f>STDEV(B2:B51)</f>
        <v>2.3687433366473859E-2</v>
      </c>
      <c r="C53" s="1">
        <f>STDEV(C2:C51)</f>
        <v>2.5142009204025841</v>
      </c>
      <c r="D53" s="1">
        <f>STDEV(D2:D51)</f>
        <v>1.0514012000114565E-17</v>
      </c>
      <c r="G53" s="1">
        <f t="shared" ref="G53:L53" si="3">STDEV(G2:G51)</f>
        <v>33.012946630083896</v>
      </c>
      <c r="H53" s="1">
        <f t="shared" si="3"/>
        <v>0.35684249123537326</v>
      </c>
      <c r="I53" s="1">
        <f t="shared" si="3"/>
        <v>5.6196174428356613</v>
      </c>
      <c r="J53" s="1">
        <f t="shared" si="3"/>
        <v>5474.031762211458</v>
      </c>
      <c r="K53" s="1">
        <f t="shared" si="3"/>
        <v>14.208740007341399</v>
      </c>
      <c r="L53" s="1">
        <f t="shared" si="3"/>
        <v>0.38926591960620199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parameters</vt:lpstr>
      <vt:lpstr>moments</vt:lpstr>
      <vt:lpstr>control (lipid A 0ng ml^-1)</vt:lpstr>
      <vt:lpstr>lipid A 10ng ml^-1</vt:lpstr>
      <vt:lpstr>lipid A 100ng ml^-1</vt:lpstr>
      <vt:lpstr>lipid A 500ng ml-1</vt:lpstr>
      <vt:lpstr>1h lipid A 500 ng</vt:lpstr>
      <vt:lpstr>1h lipid A 500 ng  star</vt:lpstr>
      <vt:lpstr>2h 1h lipid A 500 ng</vt:lpstr>
      <vt:lpstr>2h 1h lipid A 500 ng star</vt:lpstr>
      <vt:lpstr>ifng</vt:lpstr>
      <vt:lpstr>ifng + lipid A</vt:lpstr>
      <vt:lpstr>dmog+lipid A</vt:lpstr>
      <vt:lpstr>control (lipid A 0ng) 4var</vt:lpstr>
      <vt:lpstr>lipid A 10ng 4var</vt:lpstr>
      <vt:lpstr>lipid A 100ng 4var</vt:lpstr>
      <vt:lpstr>ifng 4var</vt:lpstr>
      <vt:lpstr>ifng la 4var</vt:lpstr>
      <vt:lpstr>dmog 4var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2019-07-25T08:59:14Z</dcterms:created>
  <dcterms:modified xsi:type="dcterms:W3CDTF">2020-04-03T08:01:06Z</dcterms:modified>
</cp:coreProperties>
</file>