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new Fig 5/"/>
    </mc:Choice>
  </mc:AlternateContent>
  <xr:revisionPtr revIDLastSave="0" documentId="13_ncr:1_{C9E5A374-FBAB-6E4A-A385-F01D366C3BAD}" xr6:coauthVersionLast="36" xr6:coauthVersionMax="36" xr10:uidLastSave="{00000000-0000-0000-0000-000000000000}"/>
  <bookViews>
    <workbookView xWindow="2840" yWindow="460" windowWidth="28800" windowHeight="17540" activeTab="4" xr2:uid="{04FA7D3C-021B-014F-A656-23FA52C69908}"/>
  </bookViews>
  <sheets>
    <sheet name="TNF_BMDM lipid A 500ng" sheetId="32" r:id="rId1"/>
    <sheet name="IL1_BMDM_4var" sheetId="10" r:id="rId2"/>
    <sheet name="IL1_BMDM+TSA 4var" sheetId="33" r:id="rId3"/>
    <sheet name="IL1_BMDM_7var" sheetId="16" r:id="rId4"/>
    <sheet name="IL1_BMDM_TSA 7var" sheetId="3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" i="35" l="1"/>
  <c r="L53" i="35"/>
  <c r="M53" i="35"/>
  <c r="B53" i="35"/>
  <c r="C53" i="35"/>
  <c r="D53" i="35"/>
  <c r="E53" i="35"/>
  <c r="F53" i="35"/>
  <c r="G53" i="35"/>
  <c r="H53" i="35"/>
  <c r="A53" i="35"/>
  <c r="B52" i="35"/>
  <c r="C52" i="35"/>
  <c r="D52" i="35"/>
  <c r="E52" i="35"/>
  <c r="F52" i="35"/>
  <c r="G52" i="35"/>
  <c r="H52" i="35"/>
  <c r="K52" i="35"/>
  <c r="L52" i="35"/>
  <c r="M52" i="35"/>
  <c r="A52" i="35"/>
  <c r="D53" i="33"/>
  <c r="C53" i="33"/>
  <c r="B53" i="33"/>
  <c r="A53" i="33"/>
  <c r="D52" i="33"/>
  <c r="C52" i="33"/>
  <c r="B52" i="33"/>
  <c r="A52" i="33"/>
  <c r="I52" i="10" l="1"/>
  <c r="J52" i="10"/>
  <c r="K52" i="10"/>
  <c r="I53" i="10"/>
  <c r="J53" i="10"/>
  <c r="K53" i="10"/>
  <c r="B52" i="32" l="1"/>
  <c r="C52" i="32"/>
  <c r="D52" i="32"/>
  <c r="E52" i="32"/>
  <c r="H52" i="32"/>
  <c r="I52" i="32"/>
  <c r="J52" i="32"/>
  <c r="K52" i="32"/>
  <c r="B53" i="32"/>
  <c r="C53" i="32"/>
  <c r="D53" i="32"/>
  <c r="E53" i="32"/>
  <c r="H53" i="32"/>
  <c r="I53" i="32"/>
  <c r="J53" i="32"/>
  <c r="K53" i="32"/>
  <c r="A53" i="32"/>
  <c r="A52" i="32"/>
  <c r="I51" i="32"/>
  <c r="H51" i="32"/>
  <c r="I50" i="32"/>
  <c r="H50" i="32"/>
  <c r="I49" i="32"/>
  <c r="H49" i="32"/>
  <c r="I48" i="32"/>
  <c r="H48" i="32"/>
  <c r="I47" i="32"/>
  <c r="H47" i="32"/>
  <c r="I46" i="32"/>
  <c r="H46" i="32"/>
  <c r="I45" i="32"/>
  <c r="H45" i="32"/>
  <c r="I44" i="32"/>
  <c r="H44" i="32"/>
  <c r="I43" i="32"/>
  <c r="H43" i="32"/>
  <c r="I42" i="32"/>
  <c r="H42" i="32"/>
  <c r="I41" i="32"/>
  <c r="H41" i="32"/>
  <c r="I40" i="32"/>
  <c r="H40" i="32"/>
  <c r="I39" i="32"/>
  <c r="H39" i="32"/>
  <c r="I38" i="32"/>
  <c r="H38" i="32"/>
  <c r="I37" i="32"/>
  <c r="H37" i="32"/>
  <c r="I36" i="32"/>
  <c r="H36" i="32"/>
  <c r="I35" i="32"/>
  <c r="H35" i="32"/>
  <c r="I34" i="32"/>
  <c r="H34" i="32"/>
  <c r="I33" i="32"/>
  <c r="H33" i="32"/>
  <c r="I32" i="32"/>
  <c r="H32" i="32"/>
  <c r="I31" i="32"/>
  <c r="H31" i="32"/>
  <c r="I30" i="32"/>
  <c r="H30" i="32"/>
  <c r="I29" i="32"/>
  <c r="H29" i="32"/>
  <c r="I28" i="32"/>
  <c r="H28" i="32"/>
  <c r="I27" i="32"/>
  <c r="H27" i="32"/>
  <c r="I26" i="32"/>
  <c r="H26" i="32"/>
  <c r="I25" i="32"/>
  <c r="H25" i="32"/>
  <c r="I24" i="32"/>
  <c r="H24" i="32"/>
  <c r="I23" i="32"/>
  <c r="H23" i="32"/>
  <c r="I22" i="32"/>
  <c r="H22" i="32"/>
  <c r="I21" i="32"/>
  <c r="H21" i="32"/>
  <c r="I20" i="32"/>
  <c r="H20" i="32"/>
  <c r="I19" i="32"/>
  <c r="H19" i="32"/>
  <c r="I18" i="32"/>
  <c r="H18" i="32"/>
  <c r="I17" i="32"/>
  <c r="H17" i="32"/>
  <c r="I16" i="32"/>
  <c r="H16" i="32"/>
  <c r="I15" i="32"/>
  <c r="H15" i="32"/>
  <c r="I14" i="32"/>
  <c r="H14" i="32"/>
  <c r="I13" i="32"/>
  <c r="H13" i="32"/>
  <c r="I12" i="32"/>
  <c r="H12" i="32"/>
  <c r="I11" i="32"/>
  <c r="H11" i="32"/>
  <c r="I10" i="32"/>
  <c r="H10" i="32"/>
  <c r="I9" i="32"/>
  <c r="H9" i="32"/>
  <c r="I8" i="32"/>
  <c r="H8" i="32"/>
  <c r="I7" i="32"/>
  <c r="H7" i="32"/>
  <c r="I6" i="32"/>
  <c r="H6" i="32"/>
  <c r="I5" i="32"/>
  <c r="H5" i="32"/>
  <c r="I4" i="32"/>
  <c r="H4" i="32"/>
  <c r="I3" i="32"/>
  <c r="H3" i="32"/>
  <c r="I2" i="32"/>
  <c r="H2" i="32"/>
  <c r="B52" i="10" l="1"/>
  <c r="C52" i="10"/>
  <c r="D52" i="10"/>
  <c r="B53" i="10"/>
  <c r="C53" i="10"/>
  <c r="D53" i="10"/>
  <c r="A53" i="10"/>
  <c r="A52" i="10"/>
  <c r="B52" i="16" l="1"/>
  <c r="C52" i="16"/>
  <c r="D52" i="16"/>
  <c r="E52" i="16"/>
  <c r="F52" i="16"/>
  <c r="G52" i="16"/>
  <c r="H52" i="16"/>
  <c r="K52" i="16"/>
  <c r="L52" i="16"/>
  <c r="M52" i="16"/>
  <c r="B53" i="16"/>
  <c r="C53" i="16"/>
  <c r="D53" i="16"/>
  <c r="E53" i="16"/>
  <c r="F53" i="16"/>
  <c r="G53" i="16"/>
  <c r="H53" i="16"/>
  <c r="K53" i="16"/>
  <c r="L53" i="16"/>
  <c r="M53" i="16"/>
  <c r="A53" i="16"/>
  <c r="A52" i="16"/>
</calcChain>
</file>

<file path=xl/sharedStrings.xml><?xml version="1.0" encoding="utf-8"?>
<sst xmlns="http://schemas.openxmlformats.org/spreadsheetml/2006/main" count="43" uniqueCount="19">
  <si>
    <t>kon</t>
  </si>
  <si>
    <t>koff</t>
  </si>
  <si>
    <t>kt</t>
  </si>
  <si>
    <t>kd</t>
  </si>
  <si>
    <t>kt/koff</t>
  </si>
  <si>
    <t>kon/kd</t>
  </si>
  <si>
    <t>burst</t>
  </si>
  <si>
    <t>freq</t>
  </si>
  <si>
    <t>noise</t>
  </si>
  <si>
    <t>k1</t>
  </si>
  <si>
    <t>k2</t>
  </si>
  <si>
    <t>k3</t>
  </si>
  <si>
    <t>u0</t>
  </si>
  <si>
    <t>u1</t>
  </si>
  <si>
    <t>ko</t>
  </si>
  <si>
    <t>Objective function</t>
  </si>
  <si>
    <t>frequency (moment)</t>
  </si>
  <si>
    <t>burst size (moment)</t>
  </si>
  <si>
    <t>objective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</si>
</sst>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IL1_BMDM_7var!$D$1</c:f>
              <c:strCache>
                <c:ptCount val="1"/>
                <c:pt idx="0">
                  <c:v>k3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IL1_BMDM_7var!$A$2:$A$51</c:f>
              <c:numCache>
                <c:formatCode>General</c:formatCode>
                <c:ptCount val="50"/>
                <c:pt idx="0">
                  <c:v>0.145401046890763</c:v>
                </c:pt>
                <c:pt idx="1">
                  <c:v>9.3044326482792303E-2</c:v>
                </c:pt>
                <c:pt idx="2">
                  <c:v>5.8052543221846997E-2</c:v>
                </c:pt>
                <c:pt idx="3">
                  <c:v>5.8275333864554697E-2</c:v>
                </c:pt>
                <c:pt idx="4">
                  <c:v>0.153072143900784</c:v>
                </c:pt>
                <c:pt idx="5">
                  <c:v>7.3811413905915599E-2</c:v>
                </c:pt>
                <c:pt idx="6">
                  <c:v>9.8527262759073905E-2</c:v>
                </c:pt>
                <c:pt idx="7">
                  <c:v>8.2789263422361106E-2</c:v>
                </c:pt>
                <c:pt idx="8">
                  <c:v>0.122264823954902</c:v>
                </c:pt>
                <c:pt idx="9">
                  <c:v>0.104867622182333</c:v>
                </c:pt>
                <c:pt idx="10">
                  <c:v>4.53782657642939E-2</c:v>
                </c:pt>
                <c:pt idx="11">
                  <c:v>9.7701360925202804E-2</c:v>
                </c:pt>
                <c:pt idx="12">
                  <c:v>0.14878464336034899</c:v>
                </c:pt>
                <c:pt idx="13">
                  <c:v>0.158635898697258</c:v>
                </c:pt>
                <c:pt idx="14">
                  <c:v>0.100731446915519</c:v>
                </c:pt>
                <c:pt idx="15">
                  <c:v>0.10436481241358</c:v>
                </c:pt>
                <c:pt idx="16">
                  <c:v>0.124487226681534</c:v>
                </c:pt>
                <c:pt idx="17">
                  <c:v>0.19891992462519301</c:v>
                </c:pt>
                <c:pt idx="18">
                  <c:v>0.170598297979735</c:v>
                </c:pt>
                <c:pt idx="19">
                  <c:v>0.17927462963743099</c:v>
                </c:pt>
                <c:pt idx="20">
                  <c:v>0.117856471756702</c:v>
                </c:pt>
                <c:pt idx="21">
                  <c:v>0.16916580690833899</c:v>
                </c:pt>
                <c:pt idx="22">
                  <c:v>0.188746460714626</c:v>
                </c:pt>
                <c:pt idx="23">
                  <c:v>6.29010181716185E-2</c:v>
                </c:pt>
                <c:pt idx="24">
                  <c:v>9.15683705068151E-2</c:v>
                </c:pt>
                <c:pt idx="25">
                  <c:v>0.19376785163611701</c:v>
                </c:pt>
                <c:pt idx="26">
                  <c:v>0.12267241670038501</c:v>
                </c:pt>
                <c:pt idx="27">
                  <c:v>0.139745876369129</c:v>
                </c:pt>
                <c:pt idx="28">
                  <c:v>0.18680213684583699</c:v>
                </c:pt>
                <c:pt idx="29">
                  <c:v>0.16862910289906999</c:v>
                </c:pt>
                <c:pt idx="30">
                  <c:v>4.9179660395301902E-2</c:v>
                </c:pt>
                <c:pt idx="31">
                  <c:v>2.1313198293487101E-2</c:v>
                </c:pt>
                <c:pt idx="32">
                  <c:v>6.97605153057725E-2</c:v>
                </c:pt>
                <c:pt idx="33">
                  <c:v>9.0937791529476994E-2</c:v>
                </c:pt>
                <c:pt idx="34">
                  <c:v>2.96458400966884E-2</c:v>
                </c:pt>
                <c:pt idx="35">
                  <c:v>6.0408291034573403E-2</c:v>
                </c:pt>
                <c:pt idx="36">
                  <c:v>0.138791670840687</c:v>
                </c:pt>
                <c:pt idx="37">
                  <c:v>2.7023172490200802E-2</c:v>
                </c:pt>
                <c:pt idx="38">
                  <c:v>7.1849561182979901E-2</c:v>
                </c:pt>
                <c:pt idx="39">
                  <c:v>0.14564660271892199</c:v>
                </c:pt>
                <c:pt idx="40">
                  <c:v>0.14497722175691799</c:v>
                </c:pt>
                <c:pt idx="41">
                  <c:v>0.19690913160347301</c:v>
                </c:pt>
                <c:pt idx="42">
                  <c:v>0.11945364841192101</c:v>
                </c:pt>
                <c:pt idx="43">
                  <c:v>0.198824120811814</c:v>
                </c:pt>
                <c:pt idx="44">
                  <c:v>0.154195738768312</c:v>
                </c:pt>
                <c:pt idx="45">
                  <c:v>0.123744984516342</c:v>
                </c:pt>
                <c:pt idx="46">
                  <c:v>0.194008969392721</c:v>
                </c:pt>
                <c:pt idx="47">
                  <c:v>0.14440542493893299</c:v>
                </c:pt>
                <c:pt idx="48">
                  <c:v>0.169697289219812</c:v>
                </c:pt>
                <c:pt idx="49">
                  <c:v>0.13205296294108401</c:v>
                </c:pt>
              </c:numCache>
            </c:numRef>
          </c:xVal>
          <c:yVal>
            <c:numRef>
              <c:f>IL1_BMDM_7var!$D$2:$D$51</c:f>
              <c:numCache>
                <c:formatCode>General</c:formatCode>
                <c:ptCount val="50"/>
                <c:pt idx="0">
                  <c:v>7.27795641759987E-3</c:v>
                </c:pt>
                <c:pt idx="1">
                  <c:v>6.9327126270676102E-3</c:v>
                </c:pt>
                <c:pt idx="2">
                  <c:v>6.9378491638143504E-3</c:v>
                </c:pt>
                <c:pt idx="3">
                  <c:v>6.9052534163046601E-3</c:v>
                </c:pt>
                <c:pt idx="4">
                  <c:v>7.0114555043245402E-3</c:v>
                </c:pt>
                <c:pt idx="5">
                  <c:v>7.2192491733968304E-3</c:v>
                </c:pt>
                <c:pt idx="6">
                  <c:v>7.2676965447270297E-3</c:v>
                </c:pt>
                <c:pt idx="7">
                  <c:v>7.39864053540569E-3</c:v>
                </c:pt>
                <c:pt idx="8">
                  <c:v>6.5171698034070897E-3</c:v>
                </c:pt>
                <c:pt idx="9">
                  <c:v>6.5628272658006404E-3</c:v>
                </c:pt>
                <c:pt idx="10">
                  <c:v>6.6672691359715803E-3</c:v>
                </c:pt>
                <c:pt idx="11">
                  <c:v>6.7416238716604196E-3</c:v>
                </c:pt>
                <c:pt idx="12">
                  <c:v>6.4635410158936204E-3</c:v>
                </c:pt>
                <c:pt idx="13">
                  <c:v>7.0180732752641401E-3</c:v>
                </c:pt>
                <c:pt idx="14">
                  <c:v>6.7046931126576196E-3</c:v>
                </c:pt>
                <c:pt idx="15">
                  <c:v>7.0309765045377696E-3</c:v>
                </c:pt>
                <c:pt idx="16">
                  <c:v>7.3563354322917704E-3</c:v>
                </c:pt>
                <c:pt idx="17">
                  <c:v>7.04559559836033E-3</c:v>
                </c:pt>
                <c:pt idx="18">
                  <c:v>8.3704810685103492E-3</c:v>
                </c:pt>
                <c:pt idx="19">
                  <c:v>7.1314232576564296E-3</c:v>
                </c:pt>
                <c:pt idx="20">
                  <c:v>7.17282757030993E-3</c:v>
                </c:pt>
                <c:pt idx="21">
                  <c:v>6.38327368957414E-3</c:v>
                </c:pt>
                <c:pt idx="22">
                  <c:v>7.0480763128540199E-3</c:v>
                </c:pt>
                <c:pt idx="23">
                  <c:v>6.3228405654948798E-3</c:v>
                </c:pt>
                <c:pt idx="24">
                  <c:v>6.45114478711042E-3</c:v>
                </c:pt>
                <c:pt idx="25">
                  <c:v>8.3759152558572792E-3</c:v>
                </c:pt>
                <c:pt idx="26">
                  <c:v>7.8771701471266106E-3</c:v>
                </c:pt>
                <c:pt idx="27">
                  <c:v>7.3070552792822803E-3</c:v>
                </c:pt>
                <c:pt idx="28">
                  <c:v>6.1779097489903104E-3</c:v>
                </c:pt>
                <c:pt idx="29">
                  <c:v>8.5457393388840494E-3</c:v>
                </c:pt>
                <c:pt idx="30">
                  <c:v>6.6171773302328204E-3</c:v>
                </c:pt>
                <c:pt idx="31">
                  <c:v>7.6631525618716502E-3</c:v>
                </c:pt>
                <c:pt idx="32">
                  <c:v>6.5204741758570599E-3</c:v>
                </c:pt>
                <c:pt idx="33">
                  <c:v>6.1007029517675896E-3</c:v>
                </c:pt>
                <c:pt idx="34">
                  <c:v>7.8051411219854702E-3</c:v>
                </c:pt>
                <c:pt idx="35">
                  <c:v>8.44781767866205E-3</c:v>
                </c:pt>
                <c:pt idx="36">
                  <c:v>8.7916642938974006E-3</c:v>
                </c:pt>
                <c:pt idx="37">
                  <c:v>6.1739532441492202E-3</c:v>
                </c:pt>
                <c:pt idx="38">
                  <c:v>8.0141786104947592E-3</c:v>
                </c:pt>
                <c:pt idx="39">
                  <c:v>9.5835157164526393E-3</c:v>
                </c:pt>
                <c:pt idx="40">
                  <c:v>8.8861684858631204E-3</c:v>
                </c:pt>
                <c:pt idx="41">
                  <c:v>7.0461298246765804E-3</c:v>
                </c:pt>
                <c:pt idx="42">
                  <c:v>6.2769615572118498E-3</c:v>
                </c:pt>
                <c:pt idx="43">
                  <c:v>9.5349444014524599E-3</c:v>
                </c:pt>
                <c:pt idx="44">
                  <c:v>6.3502847516175003E-3</c:v>
                </c:pt>
                <c:pt idx="45">
                  <c:v>6.1222677821214403E-3</c:v>
                </c:pt>
                <c:pt idx="46">
                  <c:v>6.8204250197708297E-3</c:v>
                </c:pt>
                <c:pt idx="47">
                  <c:v>6.3627695504800304E-3</c:v>
                </c:pt>
                <c:pt idx="48">
                  <c:v>6.7568043118482598E-3</c:v>
                </c:pt>
                <c:pt idx="49">
                  <c:v>6.2835096663214299E-3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3-BE49-8D5B-3A139BCAC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4256"/>
        <c:axId val="44075936"/>
      </c:scatterChart>
      <c:valAx>
        <c:axId val="440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5936"/>
        <c:crosses val="autoZero"/>
        <c:crossBetween val="midCat"/>
      </c:valAx>
      <c:valAx>
        <c:axId val="440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IL1_BMDM_7var!$F$1</c:f>
              <c:strCache>
                <c:ptCount val="1"/>
                <c:pt idx="0">
                  <c:v>u1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IL1_BMDM_7var!$E$2:$E$51</c:f>
              <c:numCache>
                <c:formatCode>General</c:formatCode>
                <c:ptCount val="50"/>
                <c:pt idx="0">
                  <c:v>4.2572704646696398</c:v>
                </c:pt>
                <c:pt idx="1">
                  <c:v>5.7632213824763898</c:v>
                </c:pt>
                <c:pt idx="2">
                  <c:v>5.4328575837277597</c:v>
                </c:pt>
                <c:pt idx="3">
                  <c:v>6.0521839619580797</c:v>
                </c:pt>
                <c:pt idx="4">
                  <c:v>4.7509636476434904</c:v>
                </c:pt>
                <c:pt idx="5">
                  <c:v>5.0471172850309101</c:v>
                </c:pt>
                <c:pt idx="6">
                  <c:v>3.6325858705098302</c:v>
                </c:pt>
                <c:pt idx="7">
                  <c:v>3.8258403265527199</c:v>
                </c:pt>
                <c:pt idx="8">
                  <c:v>7.2666251813257396</c:v>
                </c:pt>
                <c:pt idx="9">
                  <c:v>3.2556525001794898</c:v>
                </c:pt>
                <c:pt idx="10">
                  <c:v>6.3792542819100397</c:v>
                </c:pt>
                <c:pt idx="11">
                  <c:v>6.3884144644843897</c:v>
                </c:pt>
                <c:pt idx="12">
                  <c:v>5.3495679001276297</c:v>
                </c:pt>
                <c:pt idx="13">
                  <c:v>3.2887146685586601</c:v>
                </c:pt>
                <c:pt idx="14">
                  <c:v>5.0147009880762896</c:v>
                </c:pt>
                <c:pt idx="15">
                  <c:v>4.8536768511025397</c:v>
                </c:pt>
                <c:pt idx="16">
                  <c:v>3.9136320120900501</c:v>
                </c:pt>
                <c:pt idx="17">
                  <c:v>2.6899059014579101</c:v>
                </c:pt>
                <c:pt idx="18">
                  <c:v>3.2856067062840402</c:v>
                </c:pt>
                <c:pt idx="19">
                  <c:v>1.5456390314244901</c:v>
                </c:pt>
                <c:pt idx="20">
                  <c:v>2.3067045474883101</c:v>
                </c:pt>
                <c:pt idx="21">
                  <c:v>4.6061519621740601</c:v>
                </c:pt>
                <c:pt idx="22">
                  <c:v>2.5216559332663402</c:v>
                </c:pt>
                <c:pt idx="23">
                  <c:v>6.7984126151669901</c:v>
                </c:pt>
                <c:pt idx="24">
                  <c:v>6.9367652571121896</c:v>
                </c:pt>
                <c:pt idx="25">
                  <c:v>2.0675260185714301</c:v>
                </c:pt>
                <c:pt idx="26">
                  <c:v>3.75847105482279</c:v>
                </c:pt>
                <c:pt idx="27">
                  <c:v>3.6035966720064598</c:v>
                </c:pt>
                <c:pt idx="28">
                  <c:v>4.7702473705505097</c:v>
                </c:pt>
                <c:pt idx="29">
                  <c:v>0.56856402003376805</c:v>
                </c:pt>
                <c:pt idx="30">
                  <c:v>4.8149373468210497</c:v>
                </c:pt>
                <c:pt idx="31">
                  <c:v>3.25290389027256</c:v>
                </c:pt>
                <c:pt idx="32">
                  <c:v>4.6499598436171299</c:v>
                </c:pt>
                <c:pt idx="33">
                  <c:v>9.3179248012003697</c:v>
                </c:pt>
                <c:pt idx="34">
                  <c:v>2.13852814673518</c:v>
                </c:pt>
                <c:pt idx="35">
                  <c:v>2.8629998639062801</c:v>
                </c:pt>
                <c:pt idx="36">
                  <c:v>1.7534472429138099</c:v>
                </c:pt>
                <c:pt idx="37">
                  <c:v>5.1550504701685096</c:v>
                </c:pt>
                <c:pt idx="38">
                  <c:v>2.4225056629475299</c:v>
                </c:pt>
                <c:pt idx="39">
                  <c:v>2.37261293957831</c:v>
                </c:pt>
                <c:pt idx="40">
                  <c:v>1.2862999153558701</c:v>
                </c:pt>
                <c:pt idx="41">
                  <c:v>2.75543840247223</c:v>
                </c:pt>
                <c:pt idx="42">
                  <c:v>3.72016869038774</c:v>
                </c:pt>
                <c:pt idx="43">
                  <c:v>1.8236200217453999</c:v>
                </c:pt>
                <c:pt idx="44">
                  <c:v>7.4950981502099303</c:v>
                </c:pt>
                <c:pt idx="45">
                  <c:v>2.4891271897901799</c:v>
                </c:pt>
                <c:pt idx="46">
                  <c:v>2.9468131051102899</c:v>
                </c:pt>
                <c:pt idx="47">
                  <c:v>5.2228305706385898</c:v>
                </c:pt>
                <c:pt idx="48">
                  <c:v>4.8188849303867602</c:v>
                </c:pt>
                <c:pt idx="49">
                  <c:v>3.2043837927635801</c:v>
                </c:pt>
              </c:numCache>
            </c:numRef>
          </c:xVal>
          <c:yVal>
            <c:numRef>
              <c:f>IL1_BMDM_7var!$F$2:$F$51</c:f>
              <c:numCache>
                <c:formatCode>General</c:formatCode>
                <c:ptCount val="50"/>
                <c:pt idx="0">
                  <c:v>19.868702421080499</c:v>
                </c:pt>
                <c:pt idx="1">
                  <c:v>12.333959576026199</c:v>
                </c:pt>
                <c:pt idx="2">
                  <c:v>8.3176259007387792</c:v>
                </c:pt>
                <c:pt idx="3">
                  <c:v>8.5776823530669493</c:v>
                </c:pt>
                <c:pt idx="4">
                  <c:v>15.8987390827058</c:v>
                </c:pt>
                <c:pt idx="5">
                  <c:v>11.9597462493665</c:v>
                </c:pt>
                <c:pt idx="6">
                  <c:v>10.5911020852693</c:v>
                </c:pt>
                <c:pt idx="7">
                  <c:v>12.441094335643101</c:v>
                </c:pt>
                <c:pt idx="8">
                  <c:v>17.559202616739601</c:v>
                </c:pt>
                <c:pt idx="9">
                  <c:v>15.2612962490802</c:v>
                </c:pt>
                <c:pt idx="10">
                  <c:v>7.8191663635918003</c:v>
                </c:pt>
                <c:pt idx="11">
                  <c:v>15.3628685812785</c:v>
                </c:pt>
                <c:pt idx="12">
                  <c:v>17.273240659194698</c:v>
                </c:pt>
                <c:pt idx="13">
                  <c:v>15.0457325387863</c:v>
                </c:pt>
                <c:pt idx="14">
                  <c:v>10.968851447248401</c:v>
                </c:pt>
                <c:pt idx="15">
                  <c:v>10.9301407514114</c:v>
                </c:pt>
                <c:pt idx="16">
                  <c:v>11.534207281165701</c:v>
                </c:pt>
                <c:pt idx="17">
                  <c:v>15.2415729298177</c:v>
                </c:pt>
                <c:pt idx="18">
                  <c:v>18.589810896168</c:v>
                </c:pt>
                <c:pt idx="19">
                  <c:v>17.467038217167701</c:v>
                </c:pt>
                <c:pt idx="20">
                  <c:v>9.7845485925178899</c:v>
                </c:pt>
                <c:pt idx="21">
                  <c:v>19.8842569838916</c:v>
                </c:pt>
                <c:pt idx="22">
                  <c:v>16.395785597100001</c:v>
                </c:pt>
                <c:pt idx="23">
                  <c:v>10.2567558223846</c:v>
                </c:pt>
                <c:pt idx="24">
                  <c:v>19.386721390403199</c:v>
                </c:pt>
                <c:pt idx="25">
                  <c:v>15.774367415492501</c:v>
                </c:pt>
                <c:pt idx="26">
                  <c:v>15.6211076517521</c:v>
                </c:pt>
                <c:pt idx="27">
                  <c:v>18.5619859812264</c:v>
                </c:pt>
                <c:pt idx="28">
                  <c:v>19.923122225937401</c:v>
                </c:pt>
                <c:pt idx="29">
                  <c:v>17.847673260396199</c:v>
                </c:pt>
                <c:pt idx="30">
                  <c:v>5.1200792032123097</c:v>
                </c:pt>
                <c:pt idx="31">
                  <c:v>3.3977849829501201</c:v>
                </c:pt>
                <c:pt idx="32">
                  <c:v>7.4932224571526502</c:v>
                </c:pt>
                <c:pt idx="33">
                  <c:v>16.508469018697799</c:v>
                </c:pt>
                <c:pt idx="34">
                  <c:v>5.0175921594763002</c:v>
                </c:pt>
                <c:pt idx="35">
                  <c:v>5.8614651396951496</c:v>
                </c:pt>
                <c:pt idx="36">
                  <c:v>15.6392856922599</c:v>
                </c:pt>
                <c:pt idx="37">
                  <c:v>6.2560127254779498</c:v>
                </c:pt>
                <c:pt idx="38">
                  <c:v>5.4601379791961504</c:v>
                </c:pt>
                <c:pt idx="39">
                  <c:v>15.625829019595299</c:v>
                </c:pt>
                <c:pt idx="40">
                  <c:v>15.043570603324101</c:v>
                </c:pt>
                <c:pt idx="41">
                  <c:v>13.6388574794885</c:v>
                </c:pt>
                <c:pt idx="42">
                  <c:v>12.551896292336201</c:v>
                </c:pt>
                <c:pt idx="43">
                  <c:v>17.721702519679202</c:v>
                </c:pt>
                <c:pt idx="44">
                  <c:v>19.970744447000001</c:v>
                </c:pt>
                <c:pt idx="45">
                  <c:v>19.312845605976101</c:v>
                </c:pt>
                <c:pt idx="46">
                  <c:v>11.7196559225792</c:v>
                </c:pt>
                <c:pt idx="47">
                  <c:v>13.5475141081566</c:v>
                </c:pt>
                <c:pt idx="48">
                  <c:v>13.3451998826666</c:v>
                </c:pt>
                <c:pt idx="49">
                  <c:v>10.65369727159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0-6048-9288-11C46AF58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5616"/>
        <c:axId val="2144798079"/>
      </c:scatterChart>
      <c:valAx>
        <c:axId val="445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98079"/>
        <c:crosses val="autoZero"/>
        <c:crossBetween val="midCat"/>
      </c:valAx>
      <c:valAx>
        <c:axId val="214479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203200</xdr:colOff>
      <xdr:row>7</xdr:row>
      <xdr:rowOff>1</xdr:rowOff>
    </xdr:from>
    <xdr:to>
      <xdr:col>27</xdr:col>
      <xdr:colOff>29793</xdr:colOff>
      <xdr:row>26</xdr:row>
      <xdr:rowOff>38101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F88F99-04F8-E843-88C1-D642E0AB7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4700" y="1447801"/>
          <a:ext cx="9732593" cy="3898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88900</xdr:colOff>
      <xdr:row>7</xdr:row>
      <xdr:rowOff>101600</xdr:rowOff>
    </xdr:from>
    <xdr:to>
      <xdr:col>25</xdr:col>
      <xdr:colOff>698386</xdr:colOff>
      <xdr:row>45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912F78-830C-BC45-BFF6-FED1CB1D1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1400" y="1524000"/>
          <a:ext cx="8864486" cy="777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177800</xdr:colOff>
      <xdr:row>2</xdr:row>
      <xdr:rowOff>165100</xdr:rowOff>
    </xdr:from>
    <xdr:to>
      <xdr:col>14</xdr:col>
      <xdr:colOff>114300</xdr:colOff>
      <xdr:row>27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43B98C-8D37-7544-815A-3E8BC2E0D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0800" y="571500"/>
          <a:ext cx="6540500" cy="5016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25400</xdr:colOff>
      <xdr:row>10</xdr:row>
      <xdr:rowOff>38100</xdr:rowOff>
    </xdr:from>
    <xdr:to>
      <xdr:col>22</xdr:col>
      <xdr:colOff>469900</xdr:colOff>
      <xdr:row>23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0F1C1B-251F-6A42-957F-6F100B3F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22</xdr:row>
      <xdr:rowOff>190500</xdr:rowOff>
    </xdr:from>
    <xdr:to>
      <xdr:col>20</xdr:col>
      <xdr:colOff>76200</xdr:colOff>
      <xdr:row>36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892A67-FAFD-C94F-8CFE-17BB35DCB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431800</xdr:colOff>
      <xdr:row>2</xdr:row>
      <xdr:rowOff>63500</xdr:rowOff>
    </xdr:from>
    <xdr:to>
      <xdr:col>24</xdr:col>
      <xdr:colOff>663515</xdr:colOff>
      <xdr:row>40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C09405-703A-AB4C-BA20-BF31C2F68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66500" y="469900"/>
          <a:ext cx="9312215" cy="7772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419100</xdr:colOff>
      <xdr:row>2</xdr:row>
      <xdr:rowOff>12700</xdr:rowOff>
    </xdr:from>
    <xdr:to>
      <xdr:col>21</xdr:col>
      <xdr:colOff>228600</xdr:colOff>
      <xdr:row>27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D1B386-95A4-B546-8C26-A073652A8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53800" y="419100"/>
          <a:ext cx="6413500" cy="5194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EAA12-B8B3-5240-AF7C-610015111402}">
  <dimension ref="A1:N53"/>
  <sheetViews>
    <sheetView workbookViewId="0">
      <selection activeCell="N40" sqref="N40"/>
    </sheetView>
  </sheetViews>
  <sheetFormatPr baseColWidth="10" defaultRowHeight="16" x14ac:dyDescent="0.2"/>
  <sheetData>
    <row r="1" spans="1:14" ht="18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15</v>
      </c>
      <c r="H1" t="s">
        <v>4</v>
      </c>
      <c r="I1" t="s">
        <v>5</v>
      </c>
      <c r="J1" t="s">
        <v>17</v>
      </c>
      <c r="K1" t="s">
        <v>16</v>
      </c>
    </row>
    <row r="2" spans="1:14" s="2" customFormat="1" x14ac:dyDescent="0.2">
      <c r="A2">
        <v>1.39801938144422E-2</v>
      </c>
      <c r="B2">
        <v>0.12812280371021001</v>
      </c>
      <c r="C2">
        <v>17.448724015361599</v>
      </c>
      <c r="D2">
        <v>1.2809577737595799E-2</v>
      </c>
      <c r="E2">
        <v>6.3582671791828299E-3</v>
      </c>
      <c r="F2"/>
      <c r="G2"/>
      <c r="H2">
        <f t="shared" ref="H2:H33" si="0">C2/B2</f>
        <v>136.18749754202517</v>
      </c>
      <c r="I2">
        <f t="shared" ref="I2:I33" si="1">A2/D2</f>
        <v>1.0913860004464215</v>
      </c>
      <c r="J2">
        <v>112.652624422096</v>
      </c>
      <c r="K2">
        <v>2.1354025912509602</v>
      </c>
      <c r="L2"/>
    </row>
    <row r="3" spans="1:14" s="2" customFormat="1" x14ac:dyDescent="0.2">
      <c r="A3">
        <v>1.4542282631768299E-2</v>
      </c>
      <c r="B3">
        <v>9.5989173059430402E-2</v>
      </c>
      <c r="C3">
        <v>13.0642200389316</v>
      </c>
      <c r="D3">
        <v>1.27431884212978E-2</v>
      </c>
      <c r="E3">
        <v>5.9012960286514704E-3</v>
      </c>
      <c r="F3"/>
      <c r="G3"/>
      <c r="H3">
        <f t="shared" si="0"/>
        <v>136.10097495936407</v>
      </c>
      <c r="I3">
        <f t="shared" si="1"/>
        <v>1.1411808529381593</v>
      </c>
      <c r="J3">
        <v>102.667721090271</v>
      </c>
      <c r="K3">
        <v>2.3491218804676799</v>
      </c>
      <c r="L3"/>
    </row>
    <row r="4" spans="1:14" x14ac:dyDescent="0.2">
      <c r="A4">
        <v>1.4610360012024599E-2</v>
      </c>
      <c r="B4">
        <v>9.7829879854698404E-2</v>
      </c>
      <c r="C4">
        <v>13.2919993108582</v>
      </c>
      <c r="D4">
        <v>1.30217273459263E-2</v>
      </c>
      <c r="E4">
        <v>5.9581821305391197E-3</v>
      </c>
      <c r="H4">
        <f t="shared" si="0"/>
        <v>135.86850286027246</v>
      </c>
      <c r="I4">
        <f t="shared" si="1"/>
        <v>1.1219986123112373</v>
      </c>
      <c r="J4">
        <v>102.34785906035199</v>
      </c>
      <c r="K4">
        <v>2.3317009440073302</v>
      </c>
      <c r="N4" s="2"/>
    </row>
    <row r="5" spans="1:14" x14ac:dyDescent="0.2">
      <c r="A5">
        <v>1.5666224112281298E-2</v>
      </c>
      <c r="B5">
        <v>0.12125762623165499</v>
      </c>
      <c r="C5">
        <v>16.452864942432001</v>
      </c>
      <c r="D5">
        <v>1.4648053804323401E-2</v>
      </c>
      <c r="E5">
        <v>6.3338979871835604E-3</v>
      </c>
      <c r="H5">
        <f t="shared" si="0"/>
        <v>135.68519732523748</v>
      </c>
      <c r="I5">
        <f t="shared" si="1"/>
        <v>1.0695089137136691</v>
      </c>
      <c r="J5">
        <v>104.07613212538401</v>
      </c>
      <c r="K5">
        <v>2.2917584312282901</v>
      </c>
      <c r="N5" s="2"/>
    </row>
    <row r="6" spans="1:14" x14ac:dyDescent="0.2">
      <c r="A6">
        <v>1.52583876285251E-2</v>
      </c>
      <c r="B6">
        <v>0.119346293016107</v>
      </c>
      <c r="C6">
        <v>16.0948293906924</v>
      </c>
      <c r="D6">
        <v>1.39113220488891E-2</v>
      </c>
      <c r="E6">
        <v>5.97080510077291E-3</v>
      </c>
      <c r="H6">
        <f t="shared" si="0"/>
        <v>134.85822629212487</v>
      </c>
      <c r="I6">
        <f t="shared" si="1"/>
        <v>1.0968323193799954</v>
      </c>
      <c r="J6">
        <v>105.033306077557</v>
      </c>
      <c r="K6">
        <v>2.2895213298327302</v>
      </c>
      <c r="N6" s="2"/>
    </row>
    <row r="7" spans="1:14" x14ac:dyDescent="0.2">
      <c r="A7">
        <v>1.46603177880529E-2</v>
      </c>
      <c r="B7">
        <v>0.10484501687473401</v>
      </c>
      <c r="C7">
        <v>14.126176887491701</v>
      </c>
      <c r="D7">
        <v>1.29311683696331E-2</v>
      </c>
      <c r="E7">
        <v>5.87414635305652E-3</v>
      </c>
      <c r="H7">
        <f t="shared" si="0"/>
        <v>134.73388920685926</v>
      </c>
      <c r="I7">
        <f t="shared" si="1"/>
        <v>1.1337195038369809</v>
      </c>
      <c r="J7">
        <v>103.948925042111</v>
      </c>
      <c r="K7">
        <v>2.3169514584708399</v>
      </c>
      <c r="N7" s="2"/>
    </row>
    <row r="8" spans="1:14" x14ac:dyDescent="0.2">
      <c r="A8">
        <v>1.39185955094282E-2</v>
      </c>
      <c r="B8">
        <v>0.10591203494764601</v>
      </c>
      <c r="C8">
        <v>14.2097721411777</v>
      </c>
      <c r="D8">
        <v>1.2183180342802E-2</v>
      </c>
      <c r="E8">
        <v>5.8820771239716501E-3</v>
      </c>
      <c r="H8">
        <f t="shared" si="0"/>
        <v>134.16579285065964</v>
      </c>
      <c r="I8">
        <f t="shared" si="1"/>
        <v>1.1424435260577512</v>
      </c>
      <c r="J8">
        <v>106.964527591493</v>
      </c>
      <c r="K8">
        <v>2.2374951903806202</v>
      </c>
      <c r="N8" s="2"/>
    </row>
    <row r="9" spans="1:14" x14ac:dyDescent="0.2">
      <c r="A9">
        <v>1.6084517833040698E-2</v>
      </c>
      <c r="B9">
        <v>0.189788692508082</v>
      </c>
      <c r="C9">
        <v>25.4112449286566</v>
      </c>
      <c r="D9">
        <v>1.5470270728752299E-2</v>
      </c>
      <c r="E9">
        <v>6.6826484158228399E-3</v>
      </c>
      <c r="H9">
        <f t="shared" si="0"/>
        <v>133.89230197459989</v>
      </c>
      <c r="I9">
        <f t="shared" si="1"/>
        <v>1.0397050003234132</v>
      </c>
      <c r="J9">
        <v>112.92761417206</v>
      </c>
      <c r="K9">
        <v>2.1376414602325502</v>
      </c>
      <c r="N9" s="2"/>
    </row>
    <row r="10" spans="1:14" x14ac:dyDescent="0.2">
      <c r="A10">
        <v>1.6161835902361602E-2</v>
      </c>
      <c r="B10">
        <v>0.18073937141608101</v>
      </c>
      <c r="C10">
        <v>24.061909473927599</v>
      </c>
      <c r="D10">
        <v>1.5426362307395599E-2</v>
      </c>
      <c r="E10">
        <v>6.6863622127370896E-3</v>
      </c>
      <c r="H10">
        <f t="shared" si="0"/>
        <v>133.13042579159224</v>
      </c>
      <c r="I10">
        <f t="shared" si="1"/>
        <v>1.0476764113476971</v>
      </c>
      <c r="J10">
        <v>111.119918542975</v>
      </c>
      <c r="K10">
        <v>2.1659343843257401</v>
      </c>
      <c r="N10" s="2"/>
    </row>
    <row r="11" spans="1:14" x14ac:dyDescent="0.2">
      <c r="A11">
        <v>1.47253477329442E-2</v>
      </c>
      <c r="B11">
        <v>0.159498844026742</v>
      </c>
      <c r="C11">
        <v>21.204194459324899</v>
      </c>
      <c r="D11">
        <v>1.35801204850137E-2</v>
      </c>
      <c r="E11">
        <v>6.36824736937341E-3</v>
      </c>
      <c r="H11">
        <f t="shared" si="0"/>
        <v>132.94262155134959</v>
      </c>
      <c r="I11">
        <f t="shared" si="1"/>
        <v>1.0843311551760024</v>
      </c>
      <c r="J11">
        <v>113.075714656185</v>
      </c>
      <c r="K11">
        <v>2.13110652476231</v>
      </c>
      <c r="N11" s="2"/>
    </row>
    <row r="12" spans="1:14" x14ac:dyDescent="0.2">
      <c r="A12">
        <v>1.4907420460072301E-2</v>
      </c>
      <c r="B12">
        <v>0.144454344548924</v>
      </c>
      <c r="C12">
        <v>18.9668157767025</v>
      </c>
      <c r="D12">
        <v>1.33684796241528E-2</v>
      </c>
      <c r="E12">
        <v>6.14023022231214E-3</v>
      </c>
      <c r="H12">
        <f t="shared" si="0"/>
        <v>131.29972543178715</v>
      </c>
      <c r="I12">
        <f t="shared" si="1"/>
        <v>1.1151171172179595</v>
      </c>
      <c r="J12">
        <v>109.382854233602</v>
      </c>
      <c r="K12">
        <v>2.2059320066220298</v>
      </c>
      <c r="N12" s="2"/>
    </row>
    <row r="13" spans="1:14" x14ac:dyDescent="0.2">
      <c r="A13">
        <v>1.46074619394067E-2</v>
      </c>
      <c r="B13">
        <v>0.14088995175220001</v>
      </c>
      <c r="C13">
        <v>18.464934569213501</v>
      </c>
      <c r="D13">
        <v>1.2968473116795999E-2</v>
      </c>
      <c r="E13">
        <v>6.12488157053838E-3</v>
      </c>
      <c r="H13">
        <f t="shared" si="0"/>
        <v>131.05927242909408</v>
      </c>
      <c r="I13">
        <f t="shared" si="1"/>
        <v>1.1263825592920402</v>
      </c>
      <c r="J13">
        <v>109.832660108543</v>
      </c>
      <c r="K13">
        <v>2.1960827482185299</v>
      </c>
      <c r="N13" s="2"/>
    </row>
    <row r="14" spans="1:14" x14ac:dyDescent="0.2">
      <c r="A14">
        <v>1.44245815410852E-2</v>
      </c>
      <c r="B14">
        <v>0.164963741438586</v>
      </c>
      <c r="C14">
        <v>21.596786661539898</v>
      </c>
      <c r="D14">
        <v>1.31490446217804E-2</v>
      </c>
      <c r="E14">
        <v>6.6797471821959898E-3</v>
      </c>
      <c r="H14">
        <f t="shared" si="0"/>
        <v>130.91838529608108</v>
      </c>
      <c r="I14">
        <f t="shared" si="1"/>
        <v>1.0970060529866914</v>
      </c>
      <c r="J14">
        <v>113.53549347292901</v>
      </c>
      <c r="K14">
        <v>2.1073391308281102</v>
      </c>
      <c r="N14" s="2"/>
    </row>
    <row r="15" spans="1:14" x14ac:dyDescent="0.2">
      <c r="A15">
        <v>1.51966888730454E-2</v>
      </c>
      <c r="B15">
        <v>0.185005494936063</v>
      </c>
      <c r="C15">
        <v>23.798636448025501</v>
      </c>
      <c r="D15">
        <v>1.3745053425362599E-2</v>
      </c>
      <c r="E15">
        <v>6.4750374124266704E-3</v>
      </c>
      <c r="H15">
        <f t="shared" si="0"/>
        <v>128.63745726174346</v>
      </c>
      <c r="I15">
        <f t="shared" si="1"/>
        <v>1.1056114809276927</v>
      </c>
      <c r="J15">
        <v>112.07902827676</v>
      </c>
      <c r="K15">
        <v>2.1499713814561998</v>
      </c>
      <c r="N15" s="2"/>
    </row>
    <row r="16" spans="1:14" x14ac:dyDescent="0.2">
      <c r="A16">
        <v>1.2338807573405599E-2</v>
      </c>
      <c r="B16">
        <v>7.9568753355988495E-2</v>
      </c>
      <c r="C16">
        <v>10.210770193228999</v>
      </c>
      <c r="D16">
        <v>8.9781065191423502E-3</v>
      </c>
      <c r="E16">
        <v>6.1717759601979004E-3</v>
      </c>
      <c r="H16">
        <f t="shared" si="0"/>
        <v>128.32638143199611</v>
      </c>
      <c r="I16">
        <f t="shared" si="1"/>
        <v>1.3743218068417711</v>
      </c>
      <c r="J16">
        <v>106.24155147322099</v>
      </c>
      <c r="K16">
        <v>2.2610284063361101</v>
      </c>
      <c r="N16" s="2"/>
    </row>
    <row r="17" spans="1:14" x14ac:dyDescent="0.2">
      <c r="A17">
        <v>1.3571590877058301E-2</v>
      </c>
      <c r="B17">
        <v>0.14368403989061099</v>
      </c>
      <c r="C17">
        <v>18.2077941951787</v>
      </c>
      <c r="D17">
        <v>1.1357856563771401E-2</v>
      </c>
      <c r="E17">
        <v>6.47240251761324E-3</v>
      </c>
      <c r="H17">
        <f t="shared" si="0"/>
        <v>126.72106247179987</v>
      </c>
      <c r="I17">
        <f t="shared" si="1"/>
        <v>1.1949077540165576</v>
      </c>
      <c r="J17">
        <v>112.28178237597101</v>
      </c>
      <c r="K17">
        <v>2.1373518000475298</v>
      </c>
      <c r="N17" s="2"/>
    </row>
    <row r="18" spans="1:14" x14ac:dyDescent="0.2">
      <c r="A18">
        <v>1.22295069513757E-2</v>
      </c>
      <c r="B18">
        <v>8.6941921201999395E-2</v>
      </c>
      <c r="C18">
        <v>10.916596681795101</v>
      </c>
      <c r="D18">
        <v>8.7425987287972993E-3</v>
      </c>
      <c r="E18">
        <v>6.3763978806892904E-3</v>
      </c>
      <c r="H18">
        <f t="shared" si="0"/>
        <v>125.56194446671662</v>
      </c>
      <c r="I18">
        <f t="shared" si="1"/>
        <v>1.3988411604770161</v>
      </c>
      <c r="J18">
        <v>108.139564950742</v>
      </c>
      <c r="K18">
        <v>2.2191997968136699</v>
      </c>
      <c r="N18" s="2"/>
    </row>
    <row r="19" spans="1:14" x14ac:dyDescent="0.2">
      <c r="A19">
        <v>1.4725399302277E-2</v>
      </c>
      <c r="B19">
        <v>0.17535616967592499</v>
      </c>
      <c r="C19">
        <v>21.942844020328099</v>
      </c>
      <c r="D19">
        <v>1.2625655494261701E-2</v>
      </c>
      <c r="E19">
        <v>6.3644332322583697E-3</v>
      </c>
      <c r="H19">
        <f t="shared" si="0"/>
        <v>125.13300251072191</v>
      </c>
      <c r="I19">
        <f t="shared" si="1"/>
        <v>1.1663077064766754</v>
      </c>
      <c r="J19">
        <v>110.850921198368</v>
      </c>
      <c r="K19">
        <v>2.1783883117776499</v>
      </c>
      <c r="N19" s="2"/>
    </row>
    <row r="20" spans="1:14" x14ac:dyDescent="0.2">
      <c r="A20" s="2">
        <v>1.2975758437517099E-2</v>
      </c>
      <c r="B20" s="2">
        <v>0.111727466671836</v>
      </c>
      <c r="C20" s="2">
        <v>13.827817421593499</v>
      </c>
      <c r="D20" s="2">
        <v>9.9084044926517692E-3</v>
      </c>
      <c r="E20" s="2">
        <v>6.2119875563332299E-3</v>
      </c>
      <c r="F20" s="2"/>
      <c r="G20" s="2"/>
      <c r="H20">
        <f t="shared" si="0"/>
        <v>123.76381415868246</v>
      </c>
      <c r="I20">
        <f t="shared" si="1"/>
        <v>1.3095709250808372</v>
      </c>
      <c r="J20" s="2">
        <v>108.526212828113</v>
      </c>
      <c r="K20" s="2">
        <v>2.2059277660226102</v>
      </c>
      <c r="L20" s="2"/>
      <c r="N20" s="2"/>
    </row>
    <row r="21" spans="1:14" x14ac:dyDescent="0.2">
      <c r="A21">
        <v>1.51185393700681E-2</v>
      </c>
      <c r="B21">
        <v>0.181413878398241</v>
      </c>
      <c r="C21">
        <v>22.411174530328001</v>
      </c>
      <c r="D21">
        <v>1.28539849951784E-2</v>
      </c>
      <c r="E21">
        <v>6.4340219020785298E-3</v>
      </c>
      <c r="H21">
        <f t="shared" si="0"/>
        <v>123.5361634302908</v>
      </c>
      <c r="I21">
        <f t="shared" si="1"/>
        <v>1.1761752776076171</v>
      </c>
      <c r="J21">
        <v>109.25533448827299</v>
      </c>
      <c r="K21">
        <v>2.2133606177167802</v>
      </c>
      <c r="N21" s="2"/>
    </row>
    <row r="22" spans="1:14" x14ac:dyDescent="0.2">
      <c r="A22">
        <v>1.4221224747279699E-2</v>
      </c>
      <c r="B22">
        <v>0.15299496209746299</v>
      </c>
      <c r="C22">
        <v>18.828952976225601</v>
      </c>
      <c r="D22">
        <v>1.17048114081504E-2</v>
      </c>
      <c r="E22">
        <v>6.3168683377386996E-3</v>
      </c>
      <c r="H22">
        <f t="shared" si="0"/>
        <v>123.06910448613934</v>
      </c>
      <c r="I22">
        <f t="shared" si="1"/>
        <v>1.2149896526634378</v>
      </c>
      <c r="J22">
        <v>108.82362118760599</v>
      </c>
      <c r="K22">
        <v>2.2036098483016802</v>
      </c>
      <c r="N22" s="2"/>
    </row>
    <row r="23" spans="1:14" x14ac:dyDescent="0.2">
      <c r="A23">
        <v>1.5198877300743201E-2</v>
      </c>
      <c r="B23">
        <v>0.161446037679566</v>
      </c>
      <c r="C23">
        <v>19.804836415121301</v>
      </c>
      <c r="D23">
        <v>1.26560265596863E-2</v>
      </c>
      <c r="E23">
        <v>6.4992396355924098E-3</v>
      </c>
      <c r="H23">
        <f t="shared" si="0"/>
        <v>122.67155453161035</v>
      </c>
      <c r="I23">
        <f t="shared" si="1"/>
        <v>1.2009201489159904</v>
      </c>
      <c r="J23">
        <v>106.22921964401</v>
      </c>
      <c r="K23">
        <v>2.2743388684854202</v>
      </c>
      <c r="N23" s="2"/>
    </row>
    <row r="24" spans="1:14" x14ac:dyDescent="0.2">
      <c r="A24">
        <v>1.3500595115261201E-2</v>
      </c>
      <c r="B24">
        <v>0.161532226201033</v>
      </c>
      <c r="C24">
        <v>19.798628400705599</v>
      </c>
      <c r="D24">
        <v>1.09209720164946E-2</v>
      </c>
      <c r="E24">
        <v>6.6497911681993498E-3</v>
      </c>
      <c r="H24">
        <f t="shared" si="0"/>
        <v>122.56766879486607</v>
      </c>
      <c r="I24">
        <f t="shared" si="1"/>
        <v>1.2362081960168418</v>
      </c>
      <c r="J24">
        <v>112.744438590448</v>
      </c>
      <c r="K24">
        <v>2.1265839325921698</v>
      </c>
      <c r="N24" s="2"/>
    </row>
    <row r="25" spans="1:14" x14ac:dyDescent="0.2">
      <c r="A25">
        <v>1.42662598447736E-2</v>
      </c>
      <c r="B25">
        <v>0.17784610349037699</v>
      </c>
      <c r="C25">
        <v>21.418913438445198</v>
      </c>
      <c r="D25">
        <v>1.14683451791511E-2</v>
      </c>
      <c r="E25">
        <v>6.42251003675119E-3</v>
      </c>
      <c r="H25">
        <f t="shared" si="0"/>
        <v>120.43510101194961</v>
      </c>
      <c r="I25">
        <f t="shared" si="1"/>
        <v>1.2439684733861145</v>
      </c>
      <c r="J25">
        <v>110.445665454226</v>
      </c>
      <c r="K25">
        <v>2.1900327248989702</v>
      </c>
      <c r="N25" s="2"/>
    </row>
    <row r="26" spans="1:14" x14ac:dyDescent="0.2">
      <c r="A26">
        <v>1.35532907480018E-2</v>
      </c>
      <c r="B26">
        <v>0.16812912497294</v>
      </c>
      <c r="C26">
        <v>20.054011796805401</v>
      </c>
      <c r="D26">
        <v>1.05166691628776E-2</v>
      </c>
      <c r="E26">
        <v>6.4693287425607099E-3</v>
      </c>
      <c r="H26">
        <f t="shared" si="0"/>
        <v>119.27744107413305</v>
      </c>
      <c r="I26">
        <f t="shared" si="1"/>
        <v>1.2887436638059375</v>
      </c>
      <c r="J26">
        <v>111.792682548375</v>
      </c>
      <c r="K26">
        <v>2.1550120292843302</v>
      </c>
      <c r="N26" s="2"/>
    </row>
    <row r="27" spans="1:14" x14ac:dyDescent="0.2">
      <c r="A27">
        <v>1.30389748239686E-2</v>
      </c>
      <c r="B27">
        <v>0.106851545847182</v>
      </c>
      <c r="C27">
        <v>12.560446940775501</v>
      </c>
      <c r="D27">
        <v>9.1277196197733605E-3</v>
      </c>
      <c r="E27">
        <v>6.27465335943184E-3</v>
      </c>
      <c r="H27">
        <f t="shared" si="0"/>
        <v>117.55044666119595</v>
      </c>
      <c r="I27">
        <f t="shared" si="1"/>
        <v>1.4285029960519706</v>
      </c>
      <c r="J27">
        <v>104.54410275369899</v>
      </c>
      <c r="K27">
        <v>2.2836671815818401</v>
      </c>
      <c r="N27" s="2"/>
    </row>
    <row r="28" spans="1:14" x14ac:dyDescent="0.2">
      <c r="A28">
        <v>1.3997898542345301E-2</v>
      </c>
      <c r="B28">
        <v>0.10224979314606</v>
      </c>
      <c r="C28">
        <v>11.941348946283901</v>
      </c>
      <c r="D28">
        <v>9.64106901020754E-3</v>
      </c>
      <c r="E28">
        <v>6.6460600842324098E-3</v>
      </c>
      <c r="H28">
        <f t="shared" si="0"/>
        <v>116.78604502628313</v>
      </c>
      <c r="I28">
        <f t="shared" si="1"/>
        <v>1.4519031579926398</v>
      </c>
      <c r="J28">
        <v>99.276551418509101</v>
      </c>
      <c r="K28">
        <v>2.4497727820533899</v>
      </c>
      <c r="N28" s="2"/>
    </row>
    <row r="29" spans="1:14" x14ac:dyDescent="0.2">
      <c r="A29">
        <v>1.22551418172437E-2</v>
      </c>
      <c r="B29">
        <v>9.0724974406294498E-2</v>
      </c>
      <c r="C29">
        <v>10.5824338216662</v>
      </c>
      <c r="D29">
        <v>7.6234641126183798E-3</v>
      </c>
      <c r="E29">
        <v>6.3810534572080902E-3</v>
      </c>
      <c r="H29">
        <f t="shared" si="0"/>
        <v>116.64300696602886</v>
      </c>
      <c r="I29">
        <f t="shared" si="1"/>
        <v>1.6075555201944158</v>
      </c>
      <c r="J29">
        <v>106.43731728434599</v>
      </c>
      <c r="K29">
        <v>2.2736912831627101</v>
      </c>
      <c r="N29" s="2"/>
    </row>
    <row r="30" spans="1:14" x14ac:dyDescent="0.2">
      <c r="A30">
        <v>1.34656458499335E-2</v>
      </c>
      <c r="B30">
        <v>0.122933171172944</v>
      </c>
      <c r="C30">
        <v>14.2834781695676</v>
      </c>
      <c r="D30">
        <v>9.5648007779071502E-3</v>
      </c>
      <c r="E30">
        <v>6.1759156576309303E-3</v>
      </c>
      <c r="H30">
        <f t="shared" si="0"/>
        <v>116.18896700772011</v>
      </c>
      <c r="I30">
        <f t="shared" si="1"/>
        <v>1.4078333843645288</v>
      </c>
      <c r="J30">
        <v>104.900418710691</v>
      </c>
      <c r="K30">
        <v>2.2902417140955702</v>
      </c>
      <c r="N30" s="2"/>
    </row>
    <row r="31" spans="1:14" x14ac:dyDescent="0.2">
      <c r="A31">
        <v>1.48479160961494E-2</v>
      </c>
      <c r="B31">
        <v>0.15263425321478599</v>
      </c>
      <c r="C31">
        <v>17.715007703170301</v>
      </c>
      <c r="D31">
        <v>1.1265044878359101E-2</v>
      </c>
      <c r="E31">
        <v>6.6793343395837599E-3</v>
      </c>
      <c r="H31">
        <f t="shared" si="0"/>
        <v>116.06181004628004</v>
      </c>
      <c r="I31">
        <f t="shared" si="1"/>
        <v>1.3180521033407717</v>
      </c>
      <c r="J31">
        <v>103.08463237622701</v>
      </c>
      <c r="K31">
        <v>2.3437175626197102</v>
      </c>
      <c r="N31" s="2"/>
    </row>
    <row r="32" spans="1:14" x14ac:dyDescent="0.2">
      <c r="A32">
        <v>1.23855492176447E-2</v>
      </c>
      <c r="B32">
        <v>0.104406467190836</v>
      </c>
      <c r="C32">
        <v>12.100815638793099</v>
      </c>
      <c r="D32">
        <v>8.0913449065444197E-3</v>
      </c>
      <c r="E32">
        <v>6.2961018452248399E-3</v>
      </c>
      <c r="H32">
        <f t="shared" si="0"/>
        <v>115.90101613796598</v>
      </c>
      <c r="I32">
        <f t="shared" si="1"/>
        <v>1.5307157661301836</v>
      </c>
      <c r="J32">
        <v>107.61413596380299</v>
      </c>
      <c r="K32">
        <v>2.2281988002020099</v>
      </c>
      <c r="N32" s="2"/>
    </row>
    <row r="33" spans="1:14" x14ac:dyDescent="0.2">
      <c r="A33">
        <v>1.4862070372790999E-2</v>
      </c>
      <c r="B33">
        <v>0.19577600350316399</v>
      </c>
      <c r="C33">
        <v>22.530867788940899</v>
      </c>
      <c r="D33">
        <v>1.1449069214550101E-2</v>
      </c>
      <c r="E33">
        <v>6.6778623871032103E-3</v>
      </c>
      <c r="H33">
        <f t="shared" si="0"/>
        <v>115.08493066453249</v>
      </c>
      <c r="I33">
        <f t="shared" si="1"/>
        <v>1.298102936953466</v>
      </c>
      <c r="J33">
        <v>106.96021819874299</v>
      </c>
      <c r="K33">
        <v>2.2655088866464501</v>
      </c>
      <c r="N33" s="2"/>
    </row>
    <row r="34" spans="1:14" x14ac:dyDescent="0.2">
      <c r="A34">
        <v>1.3987060787275799E-2</v>
      </c>
      <c r="B34">
        <v>0.17792010853556001</v>
      </c>
      <c r="C34">
        <v>20.170706708110998</v>
      </c>
      <c r="D34">
        <v>1.02746009156047E-2</v>
      </c>
      <c r="E34">
        <v>6.4063762641597697E-3</v>
      </c>
      <c r="H34">
        <f t="shared" ref="H34:H51" si="2">C34/B34</f>
        <v>113.36946045128778</v>
      </c>
      <c r="I34">
        <f t="shared" ref="I34:I51" si="3">A34/D34</f>
        <v>1.3613239971231141</v>
      </c>
      <c r="J34">
        <v>107.731851759553</v>
      </c>
      <c r="K34">
        <v>2.2331843683796002</v>
      </c>
      <c r="N34" s="2"/>
    </row>
    <row r="35" spans="1:14" x14ac:dyDescent="0.2">
      <c r="A35">
        <v>1.27873412034564E-2</v>
      </c>
      <c r="B35">
        <v>0.13605467987088299</v>
      </c>
      <c r="C35">
        <v>15.3689357583243</v>
      </c>
      <c r="D35">
        <v>8.5832477417156407E-3</v>
      </c>
      <c r="E35">
        <v>6.3458412518993803E-3</v>
      </c>
      <c r="H35">
        <f t="shared" si="2"/>
        <v>112.96146353002739</v>
      </c>
      <c r="I35">
        <f t="shared" si="3"/>
        <v>1.4898021807419524</v>
      </c>
      <c r="J35">
        <v>108.98902524303401</v>
      </c>
      <c r="K35">
        <v>2.2019414905257499</v>
      </c>
      <c r="N35" s="2"/>
    </row>
    <row r="36" spans="1:14" x14ac:dyDescent="0.2">
      <c r="A36">
        <v>1.4286609447966E-2</v>
      </c>
      <c r="B36">
        <v>0.157939917210173</v>
      </c>
      <c r="C36">
        <v>17.8097972111103</v>
      </c>
      <c r="D36">
        <v>1.0351522284969999E-2</v>
      </c>
      <c r="E36">
        <v>6.5389662525329297E-3</v>
      </c>
      <c r="H36">
        <f t="shared" si="2"/>
        <v>112.76311603614771</v>
      </c>
      <c r="I36">
        <f t="shared" si="3"/>
        <v>1.3801457461681352</v>
      </c>
      <c r="J36">
        <v>104.141616681199</v>
      </c>
      <c r="K36">
        <v>2.3083867849405202</v>
      </c>
      <c r="N36" s="2"/>
    </row>
    <row r="37" spans="1:14" x14ac:dyDescent="0.2">
      <c r="A37">
        <v>1.2949930252788899E-2</v>
      </c>
      <c r="B37">
        <v>0.110674954230772</v>
      </c>
      <c r="C37">
        <v>12.452485073843199</v>
      </c>
      <c r="D37">
        <v>8.3888816975950901E-3</v>
      </c>
      <c r="E37">
        <v>6.2620963423619096E-3</v>
      </c>
      <c r="H37">
        <f t="shared" si="2"/>
        <v>112.51402957780412</v>
      </c>
      <c r="I37">
        <f t="shared" si="3"/>
        <v>1.5437016183577081</v>
      </c>
      <c r="J37">
        <v>103.959036338768</v>
      </c>
      <c r="K37">
        <v>2.30271354929554</v>
      </c>
      <c r="N37" s="2"/>
    </row>
    <row r="38" spans="1:14" x14ac:dyDescent="0.2">
      <c r="A38">
        <v>1.37053765054921E-2</v>
      </c>
      <c r="B38">
        <v>0.12876271361430799</v>
      </c>
      <c r="C38">
        <v>14.3740352545429</v>
      </c>
      <c r="D38">
        <v>9.3294686283095594E-3</v>
      </c>
      <c r="E38">
        <v>6.5187121030200502E-3</v>
      </c>
      <c r="H38">
        <f t="shared" si="2"/>
        <v>111.631968999958</v>
      </c>
      <c r="I38">
        <f t="shared" si="3"/>
        <v>1.4690414911631926</v>
      </c>
      <c r="J38">
        <v>102.442606543187</v>
      </c>
      <c r="K38">
        <v>2.3369525831257798</v>
      </c>
      <c r="N38" s="2"/>
    </row>
    <row r="39" spans="1:14" x14ac:dyDescent="0.2">
      <c r="A39">
        <v>1.36723194869068E-2</v>
      </c>
      <c r="B39">
        <v>0.17692091327894299</v>
      </c>
      <c r="C39">
        <v>19.727718811573499</v>
      </c>
      <c r="D39">
        <v>9.5991914038291003E-3</v>
      </c>
      <c r="E39">
        <v>6.37773877665681E-3</v>
      </c>
      <c r="H39">
        <f t="shared" si="2"/>
        <v>111.50586126847379</v>
      </c>
      <c r="I39">
        <f t="shared" si="3"/>
        <v>1.4243199152642103</v>
      </c>
      <c r="J39">
        <v>108.380093666044</v>
      </c>
      <c r="K39">
        <v>2.2298490306654202</v>
      </c>
      <c r="N39" s="2"/>
    </row>
    <row r="40" spans="1:14" x14ac:dyDescent="0.2">
      <c r="A40">
        <v>1.22323469256266E-2</v>
      </c>
      <c r="B40">
        <v>0.113867714278654</v>
      </c>
      <c r="C40">
        <v>12.615429154611199</v>
      </c>
      <c r="D40">
        <v>7.4524560774518397E-3</v>
      </c>
      <c r="E40">
        <v>6.4858792271497096E-3</v>
      </c>
      <c r="H40">
        <f t="shared" si="2"/>
        <v>110.79022034058804</v>
      </c>
      <c r="I40">
        <f t="shared" si="3"/>
        <v>1.6413846386343427</v>
      </c>
      <c r="J40">
        <v>108.200165181145</v>
      </c>
      <c r="K40">
        <v>2.2102160792622101</v>
      </c>
      <c r="N40" s="2"/>
    </row>
    <row r="41" spans="1:14" x14ac:dyDescent="0.2">
      <c r="A41">
        <v>1.3582533392019E-2</v>
      </c>
      <c r="B41">
        <v>0.18986726863717901</v>
      </c>
      <c r="C41">
        <v>20.976402169337799</v>
      </c>
      <c r="D41">
        <v>9.4599801964053206E-3</v>
      </c>
      <c r="E41">
        <v>6.4408142064443499E-3</v>
      </c>
      <c r="H41">
        <f t="shared" si="2"/>
        <v>110.47929598345888</v>
      </c>
      <c r="I41">
        <f t="shared" si="3"/>
        <v>1.4357887765114139</v>
      </c>
      <c r="J41">
        <v>109.28631957008599</v>
      </c>
      <c r="K41">
        <v>2.2093883103522902</v>
      </c>
      <c r="N41" s="2"/>
    </row>
    <row r="42" spans="1:14" x14ac:dyDescent="0.2">
      <c r="A42">
        <v>1.40711938087799E-2</v>
      </c>
      <c r="B42">
        <v>0.18843660070822499</v>
      </c>
      <c r="C42">
        <v>20.722178818786301</v>
      </c>
      <c r="D42">
        <v>9.9594989907497902E-3</v>
      </c>
      <c r="E42">
        <v>6.5125153786919302E-3</v>
      </c>
      <c r="H42">
        <f t="shared" si="2"/>
        <v>109.96896962110083</v>
      </c>
      <c r="I42">
        <f t="shared" si="3"/>
        <v>1.4128415316723242</v>
      </c>
      <c r="J42">
        <v>106.51686293811299</v>
      </c>
      <c r="K42">
        <v>2.2580661999614602</v>
      </c>
      <c r="N42" s="2"/>
    </row>
    <row r="43" spans="1:14" x14ac:dyDescent="0.2">
      <c r="A43">
        <v>1.3504432741311001E-2</v>
      </c>
      <c r="B43">
        <v>0.19169957297319001</v>
      </c>
      <c r="C43">
        <v>20.9791156067716</v>
      </c>
      <c r="D43">
        <v>9.2142881726485597E-3</v>
      </c>
      <c r="E43">
        <v>6.4924070528026801E-3</v>
      </c>
      <c r="H43">
        <f t="shared" si="2"/>
        <v>109.43746655974877</v>
      </c>
      <c r="I43">
        <f t="shared" si="3"/>
        <v>1.4655969607502821</v>
      </c>
      <c r="J43">
        <v>109.379054565126</v>
      </c>
      <c r="K43">
        <v>2.2114121189415199</v>
      </c>
      <c r="N43" s="2"/>
    </row>
    <row r="44" spans="1:14" x14ac:dyDescent="0.2">
      <c r="A44">
        <v>1.4125649656564401E-2</v>
      </c>
      <c r="B44">
        <v>0.146859503774602</v>
      </c>
      <c r="C44">
        <v>16.058838783349302</v>
      </c>
      <c r="D44">
        <v>9.5407805816811499E-3</v>
      </c>
      <c r="E44">
        <v>6.6050091418481897E-3</v>
      </c>
      <c r="H44">
        <f t="shared" si="2"/>
        <v>109.34831162167205</v>
      </c>
      <c r="I44">
        <f t="shared" si="3"/>
        <v>1.4805549226953678</v>
      </c>
      <c r="J44">
        <v>102.162087678487</v>
      </c>
      <c r="K44">
        <v>2.3604821322372498</v>
      </c>
      <c r="N44" s="2"/>
    </row>
    <row r="45" spans="1:14" x14ac:dyDescent="0.2">
      <c r="A45">
        <v>1.4413652388909501E-2</v>
      </c>
      <c r="B45">
        <v>0.19370137939239701</v>
      </c>
      <c r="C45">
        <v>21.1172679411027</v>
      </c>
      <c r="D45">
        <v>1.0108112924085901E-2</v>
      </c>
      <c r="E45">
        <v>6.6652800006890001E-3</v>
      </c>
      <c r="H45">
        <f t="shared" si="2"/>
        <v>109.01970862233094</v>
      </c>
      <c r="I45">
        <f t="shared" si="3"/>
        <v>1.4259488884976974</v>
      </c>
      <c r="J45">
        <v>105.32492008545699</v>
      </c>
      <c r="K45">
        <v>2.2988627768774599</v>
      </c>
      <c r="N45" s="2"/>
    </row>
    <row r="46" spans="1:14" x14ac:dyDescent="0.2">
      <c r="A46">
        <v>1.2879582962673299E-2</v>
      </c>
      <c r="B46">
        <v>0.16298663575265701</v>
      </c>
      <c r="C46">
        <v>17.692337983433902</v>
      </c>
      <c r="D46">
        <v>8.30463583774943E-3</v>
      </c>
      <c r="E46">
        <v>6.4402415806259598E-3</v>
      </c>
      <c r="H46">
        <f t="shared" si="2"/>
        <v>108.55085082118754</v>
      </c>
      <c r="I46">
        <f t="shared" si="3"/>
        <v>1.5508907571994979</v>
      </c>
      <c r="J46">
        <v>109.56910263176501</v>
      </c>
      <c r="K46">
        <v>2.1952883144210702</v>
      </c>
      <c r="N46" s="2"/>
    </row>
    <row r="47" spans="1:14" x14ac:dyDescent="0.2">
      <c r="A47">
        <v>1.41460717042435E-2</v>
      </c>
      <c r="B47">
        <v>0.16949684274387899</v>
      </c>
      <c r="C47">
        <v>18.314458871118902</v>
      </c>
      <c r="D47">
        <v>9.5334503988812203E-3</v>
      </c>
      <c r="E47">
        <v>6.60339406997912E-3</v>
      </c>
      <c r="H47">
        <f t="shared" si="2"/>
        <v>108.05191751443576</v>
      </c>
      <c r="I47">
        <f t="shared" si="3"/>
        <v>1.4838354543601113</v>
      </c>
      <c r="J47">
        <v>103.95948366037</v>
      </c>
      <c r="K47">
        <v>2.3272294594278802</v>
      </c>
      <c r="N47" s="2"/>
    </row>
    <row r="48" spans="1:14" x14ac:dyDescent="0.2">
      <c r="A48">
        <v>1.41220157169368E-2</v>
      </c>
      <c r="B48">
        <v>0.18182837564865101</v>
      </c>
      <c r="C48">
        <v>19.6162376587951</v>
      </c>
      <c r="D48">
        <v>9.4927792299784493E-3</v>
      </c>
      <c r="E48">
        <v>6.6934492942122004E-3</v>
      </c>
      <c r="H48">
        <f t="shared" si="2"/>
        <v>107.88325853330932</v>
      </c>
      <c r="I48">
        <f t="shared" si="3"/>
        <v>1.4876587114065709</v>
      </c>
      <c r="J48">
        <v>105.311398971255</v>
      </c>
      <c r="K48">
        <v>2.3096738418529998</v>
      </c>
      <c r="N48" s="2"/>
    </row>
    <row r="49" spans="1:14" x14ac:dyDescent="0.2">
      <c r="A49">
        <v>1.3513175877902701E-2</v>
      </c>
      <c r="B49">
        <v>0.198079294995685</v>
      </c>
      <c r="C49">
        <v>20.791163434550601</v>
      </c>
      <c r="D49">
        <v>8.7296823540676197E-3</v>
      </c>
      <c r="E49">
        <v>6.5136492808076599E-3</v>
      </c>
      <c r="H49">
        <f t="shared" si="2"/>
        <v>104.96384003690805</v>
      </c>
      <c r="I49">
        <f t="shared" si="3"/>
        <v>1.5479573402354323</v>
      </c>
      <c r="J49">
        <v>107.240580233618</v>
      </c>
      <c r="K49">
        <v>2.2405012059979401</v>
      </c>
      <c r="N49" s="2"/>
    </row>
    <row r="50" spans="1:14" x14ac:dyDescent="0.2">
      <c r="A50">
        <v>1.28918088939912E-2</v>
      </c>
      <c r="B50">
        <v>0.17528596822015199</v>
      </c>
      <c r="C50">
        <v>18.3150174649044</v>
      </c>
      <c r="D50">
        <v>7.7452369394235398E-3</v>
      </c>
      <c r="E50">
        <v>6.5578911377116604E-3</v>
      </c>
      <c r="H50">
        <f t="shared" si="2"/>
        <v>104.48650083560305</v>
      </c>
      <c r="I50">
        <f t="shared" si="3"/>
        <v>1.6644821836723187</v>
      </c>
      <c r="J50">
        <v>109.14977790537399</v>
      </c>
      <c r="K50">
        <v>2.21854976108806</v>
      </c>
      <c r="N50" s="2"/>
    </row>
    <row r="51" spans="1:14" x14ac:dyDescent="0.2">
      <c r="A51">
        <v>1.37520207818768E-2</v>
      </c>
      <c r="B51">
        <v>0.19798845425751499</v>
      </c>
      <c r="C51">
        <v>19.811249712514101</v>
      </c>
      <c r="D51">
        <v>8.1810951149172608E-3</v>
      </c>
      <c r="E51">
        <v>6.6743104119625501E-3</v>
      </c>
      <c r="H51">
        <f t="shared" si="2"/>
        <v>100.06265156626996</v>
      </c>
      <c r="I51">
        <f t="shared" si="3"/>
        <v>1.680951093796919</v>
      </c>
      <c r="J51">
        <v>104.089425673447</v>
      </c>
      <c r="K51">
        <v>2.3210843925288001</v>
      </c>
      <c r="N51" s="2"/>
    </row>
    <row r="52" spans="1:14" s="1" customFormat="1" x14ac:dyDescent="0.2">
      <c r="A52" s="1">
        <f>AVERAGE(A2:A51)</f>
        <v>1.3998407706020734E-2</v>
      </c>
      <c r="B52" s="1">
        <f t="shared" ref="B52:K52" si="4">AVERAGE(B2:B51)</f>
        <v>0.14826462117123659</v>
      </c>
      <c r="C52" s="1">
        <f t="shared" si="4"/>
        <v>17.684864490801395</v>
      </c>
      <c r="D52" s="1">
        <f t="shared" si="4"/>
        <v>1.085401751019816E-2</v>
      </c>
      <c r="E52" s="1">
        <f t="shared" si="4"/>
        <v>6.4018027232549679E-3</v>
      </c>
      <c r="H52" s="1">
        <f t="shared" si="4"/>
        <v>120.25097247144029</v>
      </c>
      <c r="I52" s="1">
        <f t="shared" si="4"/>
        <v>1.3241349268904619</v>
      </c>
      <c r="J52" s="1">
        <f t="shared" si="4"/>
        <v>107.47252319287438</v>
      </c>
      <c r="K52" s="1">
        <f t="shared" si="4"/>
        <v>2.2423874834920823</v>
      </c>
    </row>
    <row r="53" spans="1:14" s="1" customFormat="1" x14ac:dyDescent="0.2">
      <c r="A53" s="1">
        <f>STDEV(A2:A51)</f>
        <v>9.736916813806515E-4</v>
      </c>
      <c r="B53" s="1">
        <f t="shared" ref="B53:K53" si="5">STDEV(B2:B51)</f>
        <v>3.5144047733425915E-2</v>
      </c>
      <c r="C53" s="1">
        <f t="shared" si="5"/>
        <v>3.8966741742917939</v>
      </c>
      <c r="D53" s="1">
        <f t="shared" si="5"/>
        <v>2.1563369024069686E-3</v>
      </c>
      <c r="E53" s="1">
        <f t="shared" si="5"/>
        <v>2.2508519313011691E-4</v>
      </c>
      <c r="H53" s="1">
        <f t="shared" si="5"/>
        <v>10.304343125818436</v>
      </c>
      <c r="I53" s="1">
        <f t="shared" si="5"/>
        <v>0.18447129595674214</v>
      </c>
      <c r="J53" s="1">
        <f t="shared" si="5"/>
        <v>3.4382601296385227</v>
      </c>
      <c r="K53" s="1">
        <f t="shared" si="5"/>
        <v>7.3398779122582761E-2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33516-8CA5-F645-9C2B-F28A38B95DB4}">
  <dimension ref="A1:K53"/>
  <sheetViews>
    <sheetView workbookViewId="0">
      <selection activeCell="H58" sqref="H5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I1" t="s">
        <v>6</v>
      </c>
      <c r="J1" t="s">
        <v>7</v>
      </c>
      <c r="K1" t="s">
        <v>8</v>
      </c>
    </row>
    <row r="2" spans="1:11" x14ac:dyDescent="0.2">
      <c r="A2">
        <v>6.2983924475220002E-3</v>
      </c>
      <c r="B2">
        <v>0.195529563666901</v>
      </c>
      <c r="C2">
        <v>11.9414754525571</v>
      </c>
      <c r="D2">
        <v>5.9754211505880497E-3</v>
      </c>
      <c r="I2">
        <v>75.131513246023502</v>
      </c>
      <c r="J2">
        <v>1.0899036482505</v>
      </c>
      <c r="K2">
        <v>0.96430758362652302</v>
      </c>
    </row>
    <row r="3" spans="1:11" x14ac:dyDescent="0.2">
      <c r="A3">
        <v>6.06742039019364E-3</v>
      </c>
      <c r="B3">
        <v>0.18891377813208801</v>
      </c>
      <c r="C3">
        <v>11.6986612679075</v>
      </c>
      <c r="D3">
        <v>5.6037001136823696E-3</v>
      </c>
      <c r="I3">
        <v>77.487345286341693</v>
      </c>
      <c r="J3">
        <v>1.05961880876757</v>
      </c>
      <c r="K3">
        <v>0.97779039753368902</v>
      </c>
    </row>
    <row r="4" spans="1:11" x14ac:dyDescent="0.2">
      <c r="A4">
        <v>6.2827056319391603E-3</v>
      </c>
      <c r="B4">
        <v>0.19217930413901299</v>
      </c>
      <c r="C4">
        <v>11.796149571893899</v>
      </c>
      <c r="D4">
        <v>5.9333730442360302E-3</v>
      </c>
      <c r="I4">
        <v>75.549199727868</v>
      </c>
      <c r="J4">
        <v>1.08906307700673</v>
      </c>
      <c r="K4">
        <v>0.96464368196684502</v>
      </c>
    </row>
    <row r="5" spans="1:11" x14ac:dyDescent="0.2">
      <c r="A5">
        <v>5.9462749589368003E-3</v>
      </c>
      <c r="B5">
        <v>0.18966424775039001</v>
      </c>
      <c r="C5">
        <v>12.582417211517001</v>
      </c>
      <c r="D5">
        <v>5.9656571582048599E-3</v>
      </c>
      <c r="I5">
        <v>81.580027820702597</v>
      </c>
      <c r="J5">
        <v>1.0291949809844301</v>
      </c>
      <c r="K5">
        <v>0.99181206777663999</v>
      </c>
    </row>
    <row r="6" spans="1:11" x14ac:dyDescent="0.2">
      <c r="A6">
        <v>6.1515095635098901E-3</v>
      </c>
      <c r="B6">
        <v>0.16882703255831599</v>
      </c>
      <c r="C6">
        <v>10.185111071254999</v>
      </c>
      <c r="D6">
        <v>5.4416204011472104E-3</v>
      </c>
      <c r="I6">
        <v>75.269968637890699</v>
      </c>
      <c r="J6">
        <v>1.0840493133825999</v>
      </c>
      <c r="K6">
        <v>0.96689592062245799</v>
      </c>
    </row>
    <row r="7" spans="1:11" x14ac:dyDescent="0.2">
      <c r="A7">
        <v>6.0102234543901699E-3</v>
      </c>
      <c r="B7">
        <v>0.126561176929364</v>
      </c>
      <c r="C7">
        <v>8.1615074358793507</v>
      </c>
      <c r="D7">
        <v>5.7603078611284698E-3</v>
      </c>
      <c r="I7">
        <v>76.629781801350504</v>
      </c>
      <c r="J7">
        <v>1.0678528156770699</v>
      </c>
      <c r="K7">
        <v>0.974084588481548</v>
      </c>
    </row>
    <row r="8" spans="1:11" x14ac:dyDescent="0.2">
      <c r="A8">
        <v>5.9990840736094501E-3</v>
      </c>
      <c r="B8">
        <v>0.181779753187918</v>
      </c>
      <c r="C8">
        <v>11.0542356496948</v>
      </c>
      <c r="D8">
        <v>5.1323309655678002E-3</v>
      </c>
      <c r="I8">
        <v>77.758095309776294</v>
      </c>
      <c r="J8">
        <v>1.05991992079262</v>
      </c>
      <c r="K8">
        <v>0.97762924554022401</v>
      </c>
    </row>
    <row r="9" spans="1:11" x14ac:dyDescent="0.2">
      <c r="A9">
        <v>6.1713057378266498E-3</v>
      </c>
      <c r="B9">
        <v>0.18469993170563301</v>
      </c>
      <c r="C9">
        <v>11.2266815877573</v>
      </c>
      <c r="D9">
        <v>5.2805023052998603E-3</v>
      </c>
      <c r="I9">
        <v>77.105275061413394</v>
      </c>
      <c r="J9">
        <v>1.0870897466676801</v>
      </c>
      <c r="K9">
        <v>0.96538815454363802</v>
      </c>
    </row>
    <row r="10" spans="1:11" x14ac:dyDescent="0.2">
      <c r="A10">
        <v>6.0264298515958501E-3</v>
      </c>
      <c r="B10">
        <v>0.194273358093108</v>
      </c>
      <c r="C10">
        <v>11.3992255054306</v>
      </c>
      <c r="D10">
        <v>4.8485312346309003E-3</v>
      </c>
      <c r="I10">
        <v>76.6510823855468</v>
      </c>
      <c r="J10">
        <v>1.0681689550858999</v>
      </c>
      <c r="K10">
        <v>0.97393864160274102</v>
      </c>
    </row>
    <row r="11" spans="1:11" x14ac:dyDescent="0.2">
      <c r="A11">
        <v>5.8543081016809899E-3</v>
      </c>
      <c r="B11">
        <v>0.19568445916670199</v>
      </c>
      <c r="C11">
        <v>13.032731526798401</v>
      </c>
      <c r="D11">
        <v>5.5376319427926004E-3</v>
      </c>
      <c r="I11">
        <v>83.932872229933196</v>
      </c>
      <c r="J11">
        <v>1.02170767793479</v>
      </c>
      <c r="K11">
        <v>0.99526644153737998</v>
      </c>
    </row>
    <row r="12" spans="1:11" x14ac:dyDescent="0.2">
      <c r="A12">
        <v>6.1933133797815697E-3</v>
      </c>
      <c r="B12">
        <v>0.18571857287592899</v>
      </c>
      <c r="C12">
        <v>10.0843442835224</v>
      </c>
      <c r="D12">
        <v>4.3525941780534101E-3</v>
      </c>
      <c r="I12">
        <v>72.613016517204301</v>
      </c>
      <c r="J12">
        <v>1.1109601449017901</v>
      </c>
      <c r="K12">
        <v>0.95534891778428899</v>
      </c>
    </row>
    <row r="13" spans="1:11" x14ac:dyDescent="0.2">
      <c r="A13">
        <v>5.8037524224927098E-3</v>
      </c>
      <c r="B13">
        <v>0.15707821585442</v>
      </c>
      <c r="C13">
        <v>10.124661834578401</v>
      </c>
      <c r="D13">
        <v>5.03935555853419E-3</v>
      </c>
      <c r="I13">
        <v>81.744580390121101</v>
      </c>
      <c r="J13">
        <v>1.0332764772999601</v>
      </c>
      <c r="K13">
        <v>0.98983891094423204</v>
      </c>
    </row>
    <row r="14" spans="1:11" x14ac:dyDescent="0.2">
      <c r="A14">
        <v>6.3355415962886904E-3</v>
      </c>
      <c r="B14">
        <v>0.18456913523811799</v>
      </c>
      <c r="C14">
        <v>9.8710226490559805</v>
      </c>
      <c r="D14">
        <v>4.4483730246712002E-3</v>
      </c>
      <c r="I14">
        <v>71.011139186208098</v>
      </c>
      <c r="J14">
        <v>1.1354732177265101</v>
      </c>
      <c r="K14">
        <v>0.94512928535270901</v>
      </c>
    </row>
    <row r="15" spans="1:11" x14ac:dyDescent="0.2">
      <c r="A15">
        <v>6.4397409374227898E-3</v>
      </c>
      <c r="B15">
        <v>0.12974214000005399</v>
      </c>
      <c r="C15">
        <v>7.8269807321717098</v>
      </c>
      <c r="D15">
        <v>5.85631103838002E-3</v>
      </c>
      <c r="I15">
        <v>71.238975215625004</v>
      </c>
      <c r="J15">
        <v>1.1431472883550799</v>
      </c>
      <c r="K15">
        <v>0.94193005202858904</v>
      </c>
    </row>
    <row r="16" spans="1:11" x14ac:dyDescent="0.2">
      <c r="A16">
        <v>5.7990912965147296E-3</v>
      </c>
      <c r="B16">
        <v>0.13157409344159901</v>
      </c>
      <c r="C16">
        <v>8.6235416625572796</v>
      </c>
      <c r="D16">
        <v>5.2060592823310499E-3</v>
      </c>
      <c r="I16">
        <v>80.7418008507466</v>
      </c>
      <c r="J16">
        <v>1.03846081016825</v>
      </c>
      <c r="K16">
        <v>0.98744096482542398</v>
      </c>
    </row>
    <row r="17" spans="1:11" x14ac:dyDescent="0.2">
      <c r="A17">
        <v>6.0262533873847402E-3</v>
      </c>
      <c r="B17">
        <v>0.196729549455678</v>
      </c>
      <c r="C17">
        <v>9.6672450027894001</v>
      </c>
      <c r="D17">
        <v>2.5958170497192299E-3</v>
      </c>
      <c r="I17">
        <v>73.984552358952598</v>
      </c>
      <c r="J17">
        <v>1.10646084721991</v>
      </c>
      <c r="K17">
        <v>0.95716547567836296</v>
      </c>
    </row>
    <row r="18" spans="1:11" x14ac:dyDescent="0.2">
      <c r="A18">
        <v>6.0259747030180898E-3</v>
      </c>
      <c r="B18">
        <v>7.0200335924896898E-2</v>
      </c>
      <c r="C18">
        <v>4.6506104768615799</v>
      </c>
      <c r="D18">
        <v>5.4703416680615203E-3</v>
      </c>
      <c r="I18">
        <v>72.010990801583105</v>
      </c>
      <c r="J18">
        <v>1.13017542262369</v>
      </c>
      <c r="K18">
        <v>0.94724795798519201</v>
      </c>
    </row>
    <row r="19" spans="1:11" x14ac:dyDescent="0.2">
      <c r="A19">
        <v>6.4745504720286097E-3</v>
      </c>
      <c r="B19">
        <v>0.1954797783759</v>
      </c>
      <c r="C19">
        <v>10.4837057923068</v>
      </c>
      <c r="D19">
        <v>4.8032776386339399E-3</v>
      </c>
      <c r="I19">
        <v>70.088170234329795</v>
      </c>
      <c r="J19">
        <v>1.1504614817645</v>
      </c>
      <c r="K19">
        <v>0.93904082628444596</v>
      </c>
    </row>
    <row r="20" spans="1:11" x14ac:dyDescent="0.2">
      <c r="A20">
        <v>6.5600371141796296E-3</v>
      </c>
      <c r="B20">
        <v>0.171667400246861</v>
      </c>
      <c r="C20">
        <v>9.74311438866747</v>
      </c>
      <c r="D20">
        <v>5.7992226873787803E-3</v>
      </c>
      <c r="I20">
        <v>69.451714023987705</v>
      </c>
      <c r="J20">
        <v>1.1481046197281</v>
      </c>
      <c r="K20">
        <v>0.94006652542257296</v>
      </c>
    </row>
    <row r="21" spans="1:11" x14ac:dyDescent="0.2">
      <c r="A21">
        <v>5.6673966189545004E-3</v>
      </c>
      <c r="B21">
        <v>0.19959023827736699</v>
      </c>
      <c r="C21">
        <v>13.1231593865395</v>
      </c>
      <c r="D21">
        <v>5.1461886773809798E-3</v>
      </c>
      <c r="I21">
        <v>84.850504325121307</v>
      </c>
      <c r="J21">
        <v>0.99597414938267204</v>
      </c>
      <c r="K21">
        <v>1.00797634725375</v>
      </c>
    </row>
    <row r="22" spans="1:11" x14ac:dyDescent="0.2">
      <c r="A22">
        <v>6.5283565943697703E-3</v>
      </c>
      <c r="B22">
        <v>0.19485009989063801</v>
      </c>
      <c r="C22">
        <v>10.3209028207838</v>
      </c>
      <c r="D22">
        <v>4.9040059424392702E-3</v>
      </c>
      <c r="I22">
        <v>68.810716936915497</v>
      </c>
      <c r="J22">
        <v>1.1579990424940401</v>
      </c>
      <c r="K22">
        <v>0.93610544895537595</v>
      </c>
    </row>
    <row r="23" spans="1:11" x14ac:dyDescent="0.2">
      <c r="A23">
        <v>6.4907053629619897E-3</v>
      </c>
      <c r="B23">
        <v>0.18508872837966001</v>
      </c>
      <c r="C23">
        <v>9.6002301187964196</v>
      </c>
      <c r="D23">
        <v>4.4539396101598199E-3</v>
      </c>
      <c r="I23">
        <v>68.7988663411613</v>
      </c>
      <c r="J23">
        <v>1.16380758834173</v>
      </c>
      <c r="K23">
        <v>0.93376766884901496</v>
      </c>
    </row>
    <row r="24" spans="1:11" x14ac:dyDescent="0.2">
      <c r="A24">
        <v>5.6419753476476299E-3</v>
      </c>
      <c r="B24">
        <v>0.17195972280956101</v>
      </c>
      <c r="C24">
        <v>11.4904129654435</v>
      </c>
      <c r="D24">
        <v>5.1254484475708904E-3</v>
      </c>
      <c r="I24">
        <v>85.209717364524394</v>
      </c>
      <c r="J24">
        <v>0.99785266950848095</v>
      </c>
      <c r="K24">
        <v>1.0070017975094201</v>
      </c>
    </row>
    <row r="25" spans="1:11" x14ac:dyDescent="0.2">
      <c r="A25">
        <v>5.6189566604334402E-3</v>
      </c>
      <c r="B25">
        <v>0.19413663811804799</v>
      </c>
      <c r="C25">
        <v>12.5091355142424</v>
      </c>
      <c r="D25">
        <v>4.7675792800236797E-3</v>
      </c>
      <c r="I25">
        <v>84.731814467396902</v>
      </c>
      <c r="J25">
        <v>0.99599635509732998</v>
      </c>
      <c r="K25">
        <v>1.00797353021074</v>
      </c>
    </row>
    <row r="26" spans="1:11" x14ac:dyDescent="0.2">
      <c r="A26">
        <v>5.6076225957931696E-3</v>
      </c>
      <c r="B26">
        <v>0.18727555818696801</v>
      </c>
      <c r="C26">
        <v>12.1182790666566</v>
      </c>
      <c r="D26">
        <v>4.6959763063070996E-3</v>
      </c>
      <c r="I26">
        <v>85.175067897443</v>
      </c>
      <c r="J26">
        <v>0.99669991360492705</v>
      </c>
      <c r="K26">
        <v>1.0075863983618401</v>
      </c>
    </row>
    <row r="27" spans="1:11" x14ac:dyDescent="0.2">
      <c r="A27">
        <v>5.5380890291450297E-3</v>
      </c>
      <c r="B27">
        <v>0.195110626574235</v>
      </c>
      <c r="C27">
        <v>13.764162158250301</v>
      </c>
      <c r="D27">
        <v>5.6692865966628397E-3</v>
      </c>
      <c r="I27">
        <v>88.473976362102206</v>
      </c>
      <c r="J27">
        <v>0.96252239367327297</v>
      </c>
      <c r="K27">
        <v>1.0250921731688001</v>
      </c>
    </row>
    <row r="28" spans="1:11" x14ac:dyDescent="0.2">
      <c r="A28">
        <v>6.3911398493043097E-3</v>
      </c>
      <c r="B28">
        <v>0.13917547741953101</v>
      </c>
      <c r="C28">
        <v>6.0710110448568804</v>
      </c>
      <c r="D28">
        <v>2.0011167329226798E-3</v>
      </c>
      <c r="I28">
        <v>66.001363691546402</v>
      </c>
      <c r="J28">
        <v>1.1987693736991401</v>
      </c>
      <c r="K28">
        <v>0.920338099306378</v>
      </c>
    </row>
    <row r="29" spans="1:11" x14ac:dyDescent="0.2">
      <c r="A29">
        <v>5.4125608100398497E-3</v>
      </c>
      <c r="B29">
        <v>0.180706553224699</v>
      </c>
      <c r="C29">
        <v>10.5278218691712</v>
      </c>
      <c r="D29">
        <v>2.9494517074661699E-3</v>
      </c>
      <c r="I29">
        <v>85.305532007078398</v>
      </c>
      <c r="J29">
        <v>0.98985811009526004</v>
      </c>
      <c r="K29">
        <v>1.0110533869644001</v>
      </c>
    </row>
    <row r="30" spans="1:11" x14ac:dyDescent="0.2">
      <c r="A30">
        <v>5.2771468069533296E-3</v>
      </c>
      <c r="B30">
        <v>0.147787293309662</v>
      </c>
      <c r="C30">
        <v>11.416769980719099</v>
      </c>
      <c r="D30">
        <v>5.9748595598336498E-3</v>
      </c>
      <c r="I30">
        <v>93.117399588168198</v>
      </c>
      <c r="J30">
        <v>0.921218689249231</v>
      </c>
      <c r="K30">
        <v>1.0475221495456399</v>
      </c>
    </row>
    <row r="31" spans="1:11" x14ac:dyDescent="0.2">
      <c r="A31">
        <v>6.8433502288070399E-3</v>
      </c>
      <c r="B31">
        <v>0.19827776851423401</v>
      </c>
      <c r="C31">
        <v>10.3622630028012</v>
      </c>
      <c r="D31">
        <v>5.6351717885014399E-3</v>
      </c>
      <c r="I31">
        <v>65.306811824335298</v>
      </c>
      <c r="J31">
        <v>1.1954310401213999</v>
      </c>
      <c r="K31">
        <v>0.92169766601330205</v>
      </c>
    </row>
    <row r="32" spans="1:11" x14ac:dyDescent="0.2">
      <c r="A32">
        <v>5.2064934200038299E-3</v>
      </c>
      <c r="B32">
        <v>0.170184440737355</v>
      </c>
      <c r="C32">
        <v>12.6168675120036</v>
      </c>
      <c r="D32">
        <v>5.3588158047020501E-3</v>
      </c>
      <c r="I32">
        <v>93.574530230037098</v>
      </c>
      <c r="J32">
        <v>0.91495337978610103</v>
      </c>
      <c r="K32">
        <v>1.0510747095684601</v>
      </c>
    </row>
    <row r="33" spans="1:11" x14ac:dyDescent="0.2">
      <c r="A33">
        <v>6.7351511551364297E-3</v>
      </c>
      <c r="B33">
        <v>0.11195371528008501</v>
      </c>
      <c r="C33">
        <v>5.3088432182247303</v>
      </c>
      <c r="D33">
        <v>3.8975303603588198E-3</v>
      </c>
      <c r="I33">
        <v>61.047151775844398</v>
      </c>
      <c r="J33">
        <v>1.25373230433181</v>
      </c>
      <c r="K33">
        <v>0.900500770700294</v>
      </c>
    </row>
    <row r="34" spans="1:11" x14ac:dyDescent="0.2">
      <c r="A34">
        <v>6.8673869262839502E-3</v>
      </c>
      <c r="B34">
        <v>0.18034611320914201</v>
      </c>
      <c r="C34">
        <v>8.7470393108549498</v>
      </c>
      <c r="D34">
        <v>4.7943990780953899E-3</v>
      </c>
      <c r="I34">
        <v>62.815887518839098</v>
      </c>
      <c r="J34">
        <v>1.22669233291465</v>
      </c>
      <c r="K34">
        <v>0.91015816651454196</v>
      </c>
    </row>
    <row r="35" spans="1:11" x14ac:dyDescent="0.2">
      <c r="A35">
        <v>5.1429736390556698E-3</v>
      </c>
      <c r="B35">
        <v>0.19157938644005701</v>
      </c>
      <c r="C35">
        <v>13.0726351656918</v>
      </c>
      <c r="D35">
        <v>4.0613241413812399E-3</v>
      </c>
      <c r="I35">
        <v>93.644983665179595</v>
      </c>
      <c r="J35">
        <v>0.92233040222725604</v>
      </c>
      <c r="K35">
        <v>1.04685864169096</v>
      </c>
    </row>
    <row r="36" spans="1:11" x14ac:dyDescent="0.2">
      <c r="A36">
        <v>6.98933987858503E-3</v>
      </c>
      <c r="B36">
        <v>0.18546653387081199</v>
      </c>
      <c r="C36">
        <v>9.38108135612128</v>
      </c>
      <c r="D36">
        <v>5.5537456067638697E-3</v>
      </c>
      <c r="I36">
        <v>63.010340417483697</v>
      </c>
      <c r="J36">
        <v>1.22772054102811</v>
      </c>
      <c r="K36">
        <v>0.90975425221513695</v>
      </c>
    </row>
    <row r="37" spans="1:11" x14ac:dyDescent="0.2">
      <c r="A37">
        <v>5.1854552642253398E-3</v>
      </c>
      <c r="B37">
        <v>6.6436328926073804E-2</v>
      </c>
      <c r="C37">
        <v>5.0247404442267598</v>
      </c>
      <c r="D37">
        <v>4.6263832111213803E-3</v>
      </c>
      <c r="I37">
        <v>86.681058133746504</v>
      </c>
      <c r="J37">
        <v>0.98119103070855895</v>
      </c>
      <c r="K37">
        <v>1.0154134382867499</v>
      </c>
    </row>
    <row r="38" spans="1:11" x14ac:dyDescent="0.2">
      <c r="A38">
        <v>6.9213326838090099E-3</v>
      </c>
      <c r="B38">
        <v>0.15619338153850801</v>
      </c>
      <c r="C38">
        <v>6.3913209754636897</v>
      </c>
      <c r="D38">
        <v>2.6014927139504799E-3</v>
      </c>
      <c r="I38">
        <v>59.853654102208203</v>
      </c>
      <c r="J38">
        <v>1.2877204773934401</v>
      </c>
      <c r="K38">
        <v>0.88868493395553605</v>
      </c>
    </row>
    <row r="39" spans="1:11" x14ac:dyDescent="0.2">
      <c r="A39">
        <v>4.8388868105626801E-3</v>
      </c>
      <c r="B39">
        <v>0.14098657919995999</v>
      </c>
      <c r="C39">
        <v>11.765570036029899</v>
      </c>
      <c r="D39">
        <v>5.6386514647761097E-3</v>
      </c>
      <c r="I39">
        <v>102.200395536958</v>
      </c>
      <c r="J39">
        <v>0.85108356403114205</v>
      </c>
      <c r="K39">
        <v>1.08930395775483</v>
      </c>
    </row>
    <row r="40" spans="1:11" x14ac:dyDescent="0.2">
      <c r="A40">
        <v>4.8001119305556301E-3</v>
      </c>
      <c r="B40">
        <v>0.102991655500681</v>
      </c>
      <c r="C40">
        <v>7.4671416891426796</v>
      </c>
      <c r="D40">
        <v>3.59350405398332E-3</v>
      </c>
      <c r="I40">
        <v>96.272187817537002</v>
      </c>
      <c r="J40">
        <v>0.88888710758135303</v>
      </c>
      <c r="K40">
        <v>1.06621318276565</v>
      </c>
    </row>
    <row r="41" spans="1:11" x14ac:dyDescent="0.2">
      <c r="A41">
        <v>7.1641514182469801E-3</v>
      </c>
      <c r="B41">
        <v>0.18909401287956401</v>
      </c>
      <c r="C41">
        <v>8.1954826064863706</v>
      </c>
      <c r="D41">
        <v>3.9783389072992796E-3</v>
      </c>
      <c r="I41">
        <v>59.031935755824598</v>
      </c>
      <c r="J41">
        <v>1.29801992532109</v>
      </c>
      <c r="K41">
        <v>0.88525686646754298</v>
      </c>
    </row>
    <row r="42" spans="1:11" x14ac:dyDescent="0.2">
      <c r="A42">
        <v>4.6396990350772603E-3</v>
      </c>
      <c r="B42">
        <v>0.140429877525446</v>
      </c>
      <c r="C42">
        <v>12.645517094559899</v>
      </c>
      <c r="D42">
        <v>5.8532870052598104E-3</v>
      </c>
      <c r="I42">
        <v>109.205233100775</v>
      </c>
      <c r="J42">
        <v>0.81161649073395303</v>
      </c>
      <c r="K42">
        <v>1.1151214282349899</v>
      </c>
    </row>
    <row r="43" spans="1:11" x14ac:dyDescent="0.2">
      <c r="A43">
        <v>4.2865043111946404E-3</v>
      </c>
      <c r="B43">
        <v>0.16150084441350501</v>
      </c>
      <c r="C43">
        <v>16.275685540547698</v>
      </c>
      <c r="D43">
        <v>5.9670433472250196E-3</v>
      </c>
      <c r="I43">
        <v>123.452207474704</v>
      </c>
      <c r="J43">
        <v>0.74204437103226295</v>
      </c>
      <c r="K43">
        <v>1.16560441351456</v>
      </c>
    </row>
    <row r="44" spans="1:11" x14ac:dyDescent="0.2">
      <c r="A44">
        <v>4.2989056877245999E-3</v>
      </c>
      <c r="B44">
        <v>0.19068474467495</v>
      </c>
      <c r="C44">
        <v>13.7436037322241</v>
      </c>
      <c r="D44">
        <v>2.4144243178920899E-3</v>
      </c>
      <c r="I44">
        <v>110.75706057201199</v>
      </c>
      <c r="J44">
        <v>0.78614586101623896</v>
      </c>
      <c r="K44">
        <v>1.1329686967675601</v>
      </c>
    </row>
    <row r="45" spans="1:11" x14ac:dyDescent="0.2">
      <c r="A45">
        <v>4.19631999569636E-3</v>
      </c>
      <c r="B45">
        <v>0.173392341875555</v>
      </c>
      <c r="C45">
        <v>16.618588944490298</v>
      </c>
      <c r="D45">
        <v>4.8840385036702204E-3</v>
      </c>
      <c r="I45">
        <v>125.08272201700601</v>
      </c>
      <c r="J45">
        <v>0.74112495802288403</v>
      </c>
      <c r="K45">
        <v>1.1662651179472501</v>
      </c>
    </row>
    <row r="46" spans="1:11" x14ac:dyDescent="0.2">
      <c r="A46">
        <v>4.1425830096106604E-3</v>
      </c>
      <c r="B46">
        <v>0.129431059875001</v>
      </c>
      <c r="C46">
        <v>13.470821043274499</v>
      </c>
      <c r="D46">
        <v>5.3613353471223899E-3</v>
      </c>
      <c r="I46">
        <v>128.89034623963201</v>
      </c>
      <c r="J46">
        <v>0.73332154869206201</v>
      </c>
      <c r="K46">
        <v>1.17231437434636</v>
      </c>
    </row>
    <row r="47" spans="1:11" x14ac:dyDescent="0.2">
      <c r="A47">
        <v>8.4674684206521595E-3</v>
      </c>
      <c r="B47">
        <v>0.19461392852315501</v>
      </c>
      <c r="C47">
        <v>8.1785231113695094</v>
      </c>
      <c r="D47">
        <v>5.9040974428754304E-3</v>
      </c>
      <c r="I47">
        <v>51.195431974184501</v>
      </c>
      <c r="J47">
        <v>1.4814043418876901</v>
      </c>
      <c r="K47">
        <v>0.82974893046118603</v>
      </c>
    </row>
    <row r="48" spans="1:11" x14ac:dyDescent="0.2">
      <c r="A48">
        <v>3.87368076118071E-3</v>
      </c>
      <c r="B48">
        <v>7.9267056632279301E-2</v>
      </c>
      <c r="C48">
        <v>7.59208838795705</v>
      </c>
      <c r="D48">
        <v>3.05273829161161E-3</v>
      </c>
      <c r="I48">
        <v>128.46279931059999</v>
      </c>
      <c r="J48">
        <v>0.72719262615031199</v>
      </c>
      <c r="K48">
        <v>1.17725957515825</v>
      </c>
    </row>
    <row r="49" spans="1:11" x14ac:dyDescent="0.2">
      <c r="A49">
        <v>9.9232695503797697E-3</v>
      </c>
      <c r="B49">
        <v>0.197361213987547</v>
      </c>
      <c r="C49">
        <v>6.2353943220939803</v>
      </c>
      <c r="D49">
        <v>4.3184214604282799E-3</v>
      </c>
      <c r="I49">
        <v>41.605531329182298</v>
      </c>
      <c r="J49">
        <v>1.80561329343468</v>
      </c>
      <c r="K49">
        <v>0.75330450684900496</v>
      </c>
    </row>
    <row r="50" spans="1:11" x14ac:dyDescent="0.2">
      <c r="A50">
        <v>1.01417654303159E-2</v>
      </c>
      <c r="B50">
        <v>0.119947354028635</v>
      </c>
      <c r="C50">
        <v>3.5768357181958002</v>
      </c>
      <c r="D50">
        <v>3.7828591424702101E-3</v>
      </c>
      <c r="I50">
        <v>37.565983048550002</v>
      </c>
      <c r="J50">
        <v>1.92928471865383</v>
      </c>
      <c r="K50">
        <v>0.729727293377327</v>
      </c>
    </row>
    <row r="51" spans="1:11" x14ac:dyDescent="0.2">
      <c r="A51">
        <v>1.2740265084687201E-2</v>
      </c>
      <c r="B51">
        <v>0.191996594486981</v>
      </c>
      <c r="C51">
        <v>5.2001062854178501</v>
      </c>
      <c r="D51">
        <v>5.7233928678033603E-3</v>
      </c>
      <c r="I51">
        <v>32.318046834634998</v>
      </c>
      <c r="J51">
        <v>2.2840410314959798</v>
      </c>
      <c r="K51">
        <v>0.67216093393014897</v>
      </c>
    </row>
    <row r="52" spans="1:11" x14ac:dyDescent="0.2">
      <c r="A52" s="1">
        <f>AVERAGE(A2:A51)</f>
        <v>6.1608990767542003E-3</v>
      </c>
      <c r="B52" s="1">
        <f t="shared" ref="B52:D52" si="0">AVERAGE(B2:B51)</f>
        <v>0.1661737539010556</v>
      </c>
      <c r="C52" s="1">
        <f t="shared" si="0"/>
        <v>10.139309150516787</v>
      </c>
      <c r="D52" s="1">
        <f t="shared" si="0"/>
        <v>4.8347855204220079E-3</v>
      </c>
      <c r="E52" s="1"/>
      <c r="F52" s="1"/>
      <c r="G52" s="1"/>
      <c r="H52" s="1"/>
      <c r="I52" s="1">
        <f t="shared" ref="I52:K52" si="1">AVERAGE(I2:I51)</f>
        <v>79.648587174926718</v>
      </c>
      <c r="J52" s="1">
        <f t="shared" si="1"/>
        <v>1.1024667777209716</v>
      </c>
      <c r="K52" s="1">
        <f t="shared" si="1"/>
        <v>0.97717548992365022</v>
      </c>
    </row>
    <row r="53" spans="1:11" x14ac:dyDescent="0.2">
      <c r="A53" s="1">
        <f>STDEV(A2:A51)</f>
        <v>1.5331946334873282E-3</v>
      </c>
      <c r="B53" s="1">
        <f t="shared" ref="B53:D53" si="2">STDEV(B2:B51)</f>
        <v>3.5483221713342096E-2</v>
      </c>
      <c r="C53" s="1">
        <f t="shared" si="2"/>
        <v>2.9212085828940864</v>
      </c>
      <c r="D53" s="1">
        <f t="shared" si="2"/>
        <v>1.0504984526684272E-3</v>
      </c>
      <c r="E53" s="1"/>
      <c r="F53" s="1"/>
      <c r="G53" s="1"/>
      <c r="H53" s="1"/>
      <c r="I53" s="1">
        <f t="shared" ref="I53:K53" si="3">STDEV(I2:I51)</f>
        <v>20.935983007848726</v>
      </c>
      <c r="J53" s="1">
        <f t="shared" si="3"/>
        <v>0.28313296630813767</v>
      </c>
      <c r="K53" s="1">
        <f t="shared" si="3"/>
        <v>0.10227189658193316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DD31-F3E7-8D4D-8BC2-2CA50F335308}">
  <dimension ref="A1:H53"/>
  <sheetViews>
    <sheetView workbookViewId="0">
      <selection activeCell="K35" sqref="K3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18</v>
      </c>
    </row>
    <row r="2" spans="1:5" x14ac:dyDescent="0.2">
      <c r="A2">
        <v>6.3665692754841397E-3</v>
      </c>
      <c r="B2">
        <v>8.4833351942761495E-2</v>
      </c>
      <c r="C2">
        <v>17.007431972083701</v>
      </c>
      <c r="D2">
        <v>5.56300846530129E-3</v>
      </c>
      <c r="E2">
        <v>2.4208796432397098E-2</v>
      </c>
    </row>
    <row r="3" spans="1:5" x14ac:dyDescent="0.2">
      <c r="A3">
        <v>6.6573403677976598E-3</v>
      </c>
      <c r="B3">
        <v>8.0784685401260006E-2</v>
      </c>
      <c r="C3">
        <v>16.167996607867</v>
      </c>
      <c r="D3">
        <v>5.7882395572812998E-3</v>
      </c>
      <c r="E3">
        <v>2.4267228837159899E-2</v>
      </c>
    </row>
    <row r="4" spans="1:5" x14ac:dyDescent="0.2">
      <c r="A4">
        <v>6.8440948500301298E-3</v>
      </c>
      <c r="B4">
        <v>9.5263522292228994E-2</v>
      </c>
      <c r="C4">
        <v>17.847102625286301</v>
      </c>
      <c r="D4">
        <v>5.5438688210891103E-3</v>
      </c>
      <c r="E4">
        <v>2.4351428299303701E-2</v>
      </c>
    </row>
    <row r="5" spans="1:5" x14ac:dyDescent="0.2">
      <c r="A5">
        <v>6.8436817994139898E-3</v>
      </c>
      <c r="B5">
        <v>8.0303987688368106E-2</v>
      </c>
      <c r="C5">
        <v>15.90897420227</v>
      </c>
      <c r="D5">
        <v>5.89659921789242E-3</v>
      </c>
      <c r="E5">
        <v>2.44146992197832E-2</v>
      </c>
    </row>
    <row r="6" spans="1:5" x14ac:dyDescent="0.2">
      <c r="A6">
        <v>6.6742513823330202E-3</v>
      </c>
      <c r="B6">
        <v>0.11318090909140301</v>
      </c>
      <c r="C6">
        <v>19.864026703724601</v>
      </c>
      <c r="D6">
        <v>4.6357717186832799E-3</v>
      </c>
      <c r="E6">
        <v>2.45268044272858E-2</v>
      </c>
    </row>
    <row r="7" spans="1:5" x14ac:dyDescent="0.2">
      <c r="A7">
        <v>6.6823027063860098E-3</v>
      </c>
      <c r="B7">
        <v>8.0003961305801202E-2</v>
      </c>
      <c r="C7">
        <v>15.1605200288225</v>
      </c>
      <c r="D7">
        <v>5.1161794254658798E-3</v>
      </c>
      <c r="E7">
        <v>2.4791532896202201E-2</v>
      </c>
    </row>
    <row r="8" spans="1:5" x14ac:dyDescent="0.2">
      <c r="A8">
        <v>7.0529071896011201E-3</v>
      </c>
      <c r="B8">
        <v>0.111888824575365</v>
      </c>
      <c r="C8">
        <v>19.801492265265502</v>
      </c>
      <c r="D8">
        <v>5.1190183044466202E-3</v>
      </c>
      <c r="E8">
        <v>2.48330038616268E-2</v>
      </c>
    </row>
    <row r="9" spans="1:5" x14ac:dyDescent="0.2">
      <c r="A9">
        <v>6.2515774122211499E-3</v>
      </c>
      <c r="B9">
        <v>0.11353219084048601</v>
      </c>
      <c r="C9">
        <v>17.8036177541494</v>
      </c>
      <c r="D9">
        <v>2.1667674953335901E-3</v>
      </c>
      <c r="E9">
        <v>2.5317332265231099E-2</v>
      </c>
    </row>
    <row r="10" spans="1:5" x14ac:dyDescent="0.2">
      <c r="A10">
        <v>6.72028974160741E-3</v>
      </c>
      <c r="B10">
        <v>7.74471083843606E-2</v>
      </c>
      <c r="C10">
        <v>14.0654514038354</v>
      </c>
      <c r="D10">
        <v>4.4204131758128198E-3</v>
      </c>
      <c r="E10">
        <v>2.5339552562423099E-2</v>
      </c>
    </row>
    <row r="11" spans="1:5" x14ac:dyDescent="0.2">
      <c r="A11">
        <v>7.1952424591759804E-3</v>
      </c>
      <c r="B11">
        <v>0.111851372498995</v>
      </c>
      <c r="C11">
        <v>19.441763691444599</v>
      </c>
      <c r="D11">
        <v>5.15592680183202E-3</v>
      </c>
      <c r="E11">
        <v>2.5353235054827301E-2</v>
      </c>
    </row>
    <row r="12" spans="1:5" x14ac:dyDescent="0.2">
      <c r="A12">
        <v>6.0470134198525698E-3</v>
      </c>
      <c r="B12">
        <v>7.6684265075138799E-2</v>
      </c>
      <c r="C12">
        <v>14.0971290574218</v>
      </c>
      <c r="D12">
        <v>3.3863294293007E-3</v>
      </c>
      <c r="E12">
        <v>2.5370206393718901E-2</v>
      </c>
    </row>
    <row r="13" spans="1:5" x14ac:dyDescent="0.2">
      <c r="A13">
        <v>6.3821810250042701E-3</v>
      </c>
      <c r="B13">
        <v>7.8358505837603398E-2</v>
      </c>
      <c r="C13">
        <v>14.0257040794424</v>
      </c>
      <c r="D13">
        <v>3.9072132571744802E-3</v>
      </c>
      <c r="E13">
        <v>2.5377091754402299E-2</v>
      </c>
    </row>
    <row r="14" spans="1:5" x14ac:dyDescent="0.2">
      <c r="A14">
        <v>7.0253287087494098E-3</v>
      </c>
      <c r="B14">
        <v>0.12998951832674299</v>
      </c>
      <c r="C14">
        <v>19.508915446970001</v>
      </c>
      <c r="D14">
        <v>3.11860792235786E-3</v>
      </c>
      <c r="E14">
        <v>2.5659471527264999E-2</v>
      </c>
    </row>
    <row r="15" spans="1:5" x14ac:dyDescent="0.2">
      <c r="A15">
        <v>6.9565983671145996E-3</v>
      </c>
      <c r="B15">
        <v>0.107912546916345</v>
      </c>
      <c r="C15">
        <v>17.223200689033</v>
      </c>
      <c r="D15">
        <v>3.49133432543385E-3</v>
      </c>
      <c r="E15">
        <v>2.5678866496038899E-2</v>
      </c>
    </row>
    <row r="16" spans="1:5" x14ac:dyDescent="0.2">
      <c r="A16">
        <v>6.8470565153361702E-3</v>
      </c>
      <c r="B16">
        <v>5.5613692631411298E-2</v>
      </c>
      <c r="C16">
        <v>11.5786608257796</v>
      </c>
      <c r="D16">
        <v>5.9041212356447199E-3</v>
      </c>
      <c r="E16">
        <v>2.5778615703271699E-2</v>
      </c>
    </row>
    <row r="17" spans="1:5" x14ac:dyDescent="0.2">
      <c r="A17">
        <v>6.9842802262687397E-3</v>
      </c>
      <c r="B17">
        <v>0.132994167303709</v>
      </c>
      <c r="C17">
        <v>19.056982179593099</v>
      </c>
      <c r="D17">
        <v>2.5254741732470601E-3</v>
      </c>
      <c r="E17">
        <v>2.58100729766076E-2</v>
      </c>
    </row>
    <row r="18" spans="1:5" x14ac:dyDescent="0.2">
      <c r="A18">
        <v>6.7129660113170401E-3</v>
      </c>
      <c r="B18">
        <v>0.10083604000794499</v>
      </c>
      <c r="C18">
        <v>15.340735654431301</v>
      </c>
      <c r="D18">
        <v>2.64883787999955E-3</v>
      </c>
      <c r="E18">
        <v>2.5869616404068301E-2</v>
      </c>
    </row>
    <row r="19" spans="1:5" x14ac:dyDescent="0.2">
      <c r="A19">
        <v>5.69415530995408E-3</v>
      </c>
      <c r="B19">
        <v>5.2790853267945297E-2</v>
      </c>
      <c r="C19">
        <v>12.0200782596393</v>
      </c>
      <c r="D19">
        <v>4.8567140347233898E-3</v>
      </c>
      <c r="E19">
        <v>2.5921662847408499E-2</v>
      </c>
    </row>
    <row r="20" spans="1:5" x14ac:dyDescent="0.2">
      <c r="A20">
        <v>5.5857636169151202E-3</v>
      </c>
      <c r="B20">
        <v>9.1008624745385694E-2</v>
      </c>
      <c r="C20">
        <v>18.333687797626901</v>
      </c>
      <c r="D20">
        <v>4.00104260392725E-3</v>
      </c>
      <c r="E20">
        <v>2.6041948612677501E-2</v>
      </c>
    </row>
    <row r="21" spans="1:5" x14ac:dyDescent="0.2">
      <c r="A21">
        <v>5.5278660875451198E-3</v>
      </c>
      <c r="B21">
        <v>5.3992816855064803E-2</v>
      </c>
      <c r="C21">
        <v>12.9928332631846</v>
      </c>
      <c r="D21">
        <v>5.4874713326434196E-3</v>
      </c>
      <c r="E21">
        <v>2.61024463504771E-2</v>
      </c>
    </row>
    <row r="22" spans="1:5" x14ac:dyDescent="0.2">
      <c r="A22">
        <v>5.6051067598849704E-3</v>
      </c>
      <c r="B22">
        <v>9.0672156865235096E-2</v>
      </c>
      <c r="C22">
        <v>16.506153061563602</v>
      </c>
      <c r="D22">
        <v>2.76139536872124E-3</v>
      </c>
      <c r="E22">
        <v>2.62877742042695E-2</v>
      </c>
    </row>
    <row r="23" spans="1:5" x14ac:dyDescent="0.2">
      <c r="A23">
        <v>7.1694815852230403E-3</v>
      </c>
      <c r="B23">
        <v>8.1847580717406901E-2</v>
      </c>
      <c r="C23">
        <v>14.4551511544724</v>
      </c>
      <c r="D23">
        <v>4.9778825279479001E-3</v>
      </c>
      <c r="E23">
        <v>2.6527485805679901E-2</v>
      </c>
    </row>
    <row r="24" spans="1:5" x14ac:dyDescent="0.2">
      <c r="A24">
        <v>5.4819372024046201E-3</v>
      </c>
      <c r="B24">
        <v>7.4836383477822704E-2</v>
      </c>
      <c r="C24">
        <v>16.311820985591801</v>
      </c>
      <c r="D24">
        <v>4.48818279900057E-3</v>
      </c>
      <c r="E24">
        <v>2.6626341176811601E-2</v>
      </c>
    </row>
    <row r="25" spans="1:5" x14ac:dyDescent="0.2">
      <c r="A25">
        <v>7.1638019624853597E-3</v>
      </c>
      <c r="B25">
        <v>6.7219989100609806E-2</v>
      </c>
      <c r="C25">
        <v>13.045572909777601</v>
      </c>
      <c r="D25">
        <v>5.6632909944019996E-3</v>
      </c>
      <c r="E25">
        <v>2.6652820435954801E-2</v>
      </c>
    </row>
    <row r="26" spans="1:5" x14ac:dyDescent="0.2">
      <c r="A26">
        <v>5.5996841916885502E-3</v>
      </c>
      <c r="B26">
        <v>4.0479928079471601E-2</v>
      </c>
      <c r="C26">
        <v>9.7975206340828809</v>
      </c>
      <c r="D26">
        <v>5.0798983212502896E-3</v>
      </c>
      <c r="E26">
        <v>2.6719686048391901E-2</v>
      </c>
    </row>
    <row r="27" spans="1:5" x14ac:dyDescent="0.2">
      <c r="A27">
        <v>7.3861598950787201E-3</v>
      </c>
      <c r="B27">
        <v>9.8802963807735303E-2</v>
      </c>
      <c r="C27">
        <v>17.1125706059427</v>
      </c>
      <c r="D27">
        <v>5.2650772980003396E-3</v>
      </c>
      <c r="E27">
        <v>2.68033522461649E-2</v>
      </c>
    </row>
    <row r="28" spans="1:5" x14ac:dyDescent="0.2">
      <c r="A28">
        <v>6.7941923744899097E-3</v>
      </c>
      <c r="B28">
        <v>5.8766530192979199E-2</v>
      </c>
      <c r="C28">
        <v>10.7596757877401</v>
      </c>
      <c r="D28">
        <v>3.9499895690284503E-3</v>
      </c>
      <c r="E28">
        <v>2.6953254733802199E-2</v>
      </c>
    </row>
    <row r="29" spans="1:5" x14ac:dyDescent="0.2">
      <c r="A29">
        <v>7.3076748420291401E-3</v>
      </c>
      <c r="B29">
        <v>7.1256797460014606E-2</v>
      </c>
      <c r="C29">
        <v>13.3808448564383</v>
      </c>
      <c r="D29">
        <v>5.7175475475284704E-3</v>
      </c>
      <c r="E29">
        <v>2.7167045411732701E-2</v>
      </c>
    </row>
    <row r="30" spans="1:5" x14ac:dyDescent="0.2">
      <c r="A30">
        <v>5.7742266364730699E-3</v>
      </c>
      <c r="B30">
        <v>4.2446316760920498E-2</v>
      </c>
      <c r="C30">
        <v>8.0623237404171508</v>
      </c>
      <c r="D30">
        <v>2.2333563515722502E-3</v>
      </c>
      <c r="E30">
        <v>2.7354190833510698E-2</v>
      </c>
    </row>
    <row r="31" spans="1:5" x14ac:dyDescent="0.2">
      <c r="A31">
        <v>5.41036038505756E-3</v>
      </c>
      <c r="B31">
        <v>8.0047923470221993E-2</v>
      </c>
      <c r="C31">
        <v>19.214239314886001</v>
      </c>
      <c r="D31">
        <v>5.77356287374886E-3</v>
      </c>
      <c r="E31">
        <v>2.7359181442443901E-2</v>
      </c>
    </row>
    <row r="32" spans="1:5" x14ac:dyDescent="0.2">
      <c r="A32">
        <v>5.8911799974464404E-3</v>
      </c>
      <c r="B32">
        <v>3.3164249207604198E-2</v>
      </c>
      <c r="C32">
        <v>8.3327379715637306</v>
      </c>
      <c r="D32">
        <v>5.6963561762976601E-3</v>
      </c>
      <c r="E32">
        <v>2.7514397653041402E-2</v>
      </c>
    </row>
    <row r="33" spans="1:5" x14ac:dyDescent="0.2">
      <c r="A33">
        <v>6.6930330216016199E-3</v>
      </c>
      <c r="B33">
        <v>4.0046712039071702E-2</v>
      </c>
      <c r="C33">
        <v>8.68591935282622</v>
      </c>
      <c r="D33">
        <v>5.1955472359761397E-3</v>
      </c>
      <c r="E33">
        <v>2.8172268760820501E-2</v>
      </c>
    </row>
    <row r="34" spans="1:5" x14ac:dyDescent="0.2">
      <c r="A34">
        <v>7.0163939595957701E-3</v>
      </c>
      <c r="B34">
        <v>4.79908922260271E-2</v>
      </c>
      <c r="C34">
        <v>9.2477840087157404</v>
      </c>
      <c r="D34">
        <v>4.5323909350224803E-3</v>
      </c>
      <c r="E34">
        <v>2.8788002153177301E-2</v>
      </c>
    </row>
    <row r="35" spans="1:5" x14ac:dyDescent="0.2">
      <c r="A35">
        <v>7.6803919545808102E-3</v>
      </c>
      <c r="B35">
        <v>9.97868552421355E-2</v>
      </c>
      <c r="C35">
        <v>17.055329236497599</v>
      </c>
      <c r="D35">
        <v>5.4617371207335104E-3</v>
      </c>
      <c r="E35">
        <v>2.8792762510890101E-2</v>
      </c>
    </row>
    <row r="36" spans="1:5" x14ac:dyDescent="0.2">
      <c r="A36">
        <v>7.5242715803144301E-3</v>
      </c>
      <c r="B36">
        <v>6.6470330113617707E-2</v>
      </c>
      <c r="C36">
        <v>11.7851736798258</v>
      </c>
      <c r="D36">
        <v>5.2568455287410696E-3</v>
      </c>
      <c r="E36">
        <v>2.9658151984629601E-2</v>
      </c>
    </row>
    <row r="37" spans="1:5" x14ac:dyDescent="0.2">
      <c r="A37">
        <v>7.3113058871440203E-3</v>
      </c>
      <c r="B37">
        <v>5.05750264231042E-2</v>
      </c>
      <c r="C37">
        <v>9.6754199044352802</v>
      </c>
      <c r="D37">
        <v>5.1728216402355696E-3</v>
      </c>
      <c r="E37">
        <v>2.9881054421189601E-2</v>
      </c>
    </row>
    <row r="38" spans="1:5" x14ac:dyDescent="0.2">
      <c r="A38">
        <v>7.6153055723558096E-3</v>
      </c>
      <c r="B38">
        <v>0.139177454729354</v>
      </c>
      <c r="C38">
        <v>18.050566583503301</v>
      </c>
      <c r="D38">
        <v>2.19626525977976E-3</v>
      </c>
      <c r="E38">
        <v>2.9893335703682699E-2</v>
      </c>
    </row>
    <row r="39" spans="1:5" x14ac:dyDescent="0.2">
      <c r="A39">
        <v>7.71010826369487E-3</v>
      </c>
      <c r="B39">
        <v>0.159037941783681</v>
      </c>
      <c r="C39">
        <v>19.821108368976901</v>
      </c>
      <c r="D39">
        <v>2.3876895488158501E-3</v>
      </c>
      <c r="E39">
        <v>3.1033230826949101E-2</v>
      </c>
    </row>
    <row r="40" spans="1:5" x14ac:dyDescent="0.2">
      <c r="A40">
        <v>7.8413455931186701E-3</v>
      </c>
      <c r="B40">
        <v>0.10435576624734701</v>
      </c>
      <c r="C40">
        <v>15.9861537389597</v>
      </c>
      <c r="D40">
        <v>4.1853507171118499E-3</v>
      </c>
      <c r="E40">
        <v>3.1355798450201297E-2</v>
      </c>
    </row>
    <row r="41" spans="1:5" x14ac:dyDescent="0.2">
      <c r="A41">
        <v>6.0575667243532496E-3</v>
      </c>
      <c r="B41">
        <v>2.3959400488327801E-2</v>
      </c>
      <c r="C41">
        <v>5.9442998563188603</v>
      </c>
      <c r="D41">
        <v>4.2961998361725597E-3</v>
      </c>
      <c r="E41">
        <v>3.1670066568581401E-2</v>
      </c>
    </row>
    <row r="42" spans="1:5" x14ac:dyDescent="0.2">
      <c r="A42">
        <v>8.2681280486681698E-3</v>
      </c>
      <c r="B42">
        <v>0.121926965266292</v>
      </c>
      <c r="C42">
        <v>18.7724234360686</v>
      </c>
      <c r="D42">
        <v>5.3967492911715202E-3</v>
      </c>
      <c r="E42">
        <v>3.3474524298367898E-2</v>
      </c>
    </row>
    <row r="43" spans="1:5" x14ac:dyDescent="0.2">
      <c r="A43">
        <v>8.2536025366954299E-3</v>
      </c>
      <c r="B43">
        <v>0.118122761526214</v>
      </c>
      <c r="C43">
        <v>18.218637549919499</v>
      </c>
      <c r="D43">
        <v>5.2518762277594302E-3</v>
      </c>
      <c r="E43">
        <v>3.3507036705468202E-2</v>
      </c>
    </row>
    <row r="44" spans="1:5" x14ac:dyDescent="0.2">
      <c r="A44">
        <v>8.1241128091997395E-3</v>
      </c>
      <c r="B44">
        <v>0.162195321525332</v>
      </c>
      <c r="C44">
        <v>19.763984349397301</v>
      </c>
      <c r="D44">
        <v>2.88232772614793E-3</v>
      </c>
      <c r="E44">
        <v>3.46252670981365E-2</v>
      </c>
    </row>
    <row r="45" spans="1:5" x14ac:dyDescent="0.2">
      <c r="A45">
        <v>8.2862144195387406E-3</v>
      </c>
      <c r="B45">
        <v>7.8290610226841598E-2</v>
      </c>
      <c r="C45">
        <v>12.9469921798397</v>
      </c>
      <c r="D45">
        <v>5.5816994684841801E-3</v>
      </c>
      <c r="E45">
        <v>3.5316711735184997E-2</v>
      </c>
    </row>
    <row r="46" spans="1:5" x14ac:dyDescent="0.2">
      <c r="A46">
        <v>8.6194569822944499E-3</v>
      </c>
      <c r="B46">
        <v>9.6170969932525094E-2</v>
      </c>
      <c r="C46">
        <v>14.7195923336003</v>
      </c>
      <c r="D46">
        <v>5.4402089121989902E-3</v>
      </c>
      <c r="E46">
        <v>3.7656057957497997E-2</v>
      </c>
    </row>
    <row r="47" spans="1:5" x14ac:dyDescent="0.2">
      <c r="A47">
        <v>8.6957829144594899E-3</v>
      </c>
      <c r="B47">
        <v>0.101277606361767</v>
      </c>
      <c r="C47">
        <v>14.3823938614479</v>
      </c>
      <c r="D47">
        <v>4.5120204082526897E-3</v>
      </c>
      <c r="E47">
        <v>3.9242624992087798E-2</v>
      </c>
    </row>
    <row r="48" spans="1:5" x14ac:dyDescent="0.2">
      <c r="A48">
        <v>8.8895477367700593E-3</v>
      </c>
      <c r="B48">
        <v>0.14453615642320899</v>
      </c>
      <c r="C48">
        <v>19.023907689414202</v>
      </c>
      <c r="D48">
        <v>4.3062971559403099E-3</v>
      </c>
      <c r="E48">
        <v>4.0016883477116003E-2</v>
      </c>
    </row>
    <row r="49" spans="1:8" x14ac:dyDescent="0.2">
      <c r="A49">
        <v>7.7835080292284501E-3</v>
      </c>
      <c r="B49">
        <v>2.73388478396249E-2</v>
      </c>
      <c r="C49">
        <v>5.29590389405901</v>
      </c>
      <c r="D49">
        <v>4.2460057791769397E-3</v>
      </c>
      <c r="E49">
        <v>4.0206042442985201E-2</v>
      </c>
    </row>
    <row r="50" spans="1:8" x14ac:dyDescent="0.2">
      <c r="A50">
        <v>9.6047317248655999E-3</v>
      </c>
      <c r="B50">
        <v>0.13654500406744399</v>
      </c>
      <c r="C50">
        <v>18.2819179009369</v>
      </c>
      <c r="D50">
        <v>5.42385422698394E-3</v>
      </c>
      <c r="E50">
        <v>4.6076105155048501E-2</v>
      </c>
    </row>
    <row r="51" spans="1:8" x14ac:dyDescent="0.2">
      <c r="A51">
        <v>1.1167455767812501E-2</v>
      </c>
      <c r="B51">
        <v>0.101909706080987</v>
      </c>
      <c r="C51">
        <v>11.0535299439917</v>
      </c>
      <c r="D51">
        <v>4.0010715506604202E-3</v>
      </c>
      <c r="E51">
        <v>6.2037382763056897E-2</v>
      </c>
    </row>
    <row r="52" spans="1:8" s="1" customFormat="1" x14ac:dyDescent="0.2">
      <c r="A52" s="1">
        <f>AVERAGE(A2:A51)</f>
        <v>7.0755507166132192E-3</v>
      </c>
      <c r="B52" s="1">
        <f t="shared" ref="B52:D52" si="0">AVERAGE(B2:B51)</f>
        <v>8.777052185342489E-2</v>
      </c>
      <c r="C52" s="1">
        <f t="shared" si="0"/>
        <v>14.858719067981641</v>
      </c>
      <c r="D52" s="1">
        <f t="shared" si="0"/>
        <v>4.5213287514890756E-3</v>
      </c>
      <c r="G52"/>
      <c r="H52"/>
    </row>
    <row r="53" spans="1:8" s="1" customFormat="1" x14ac:dyDescent="0.2">
      <c r="A53" s="1">
        <f>STDEV(A2:A51)</f>
        <v>1.1392055649487975E-3</v>
      </c>
      <c r="B53" s="1">
        <f t="shared" ref="B53:D53" si="1">STDEV(B2:B51)</f>
        <v>3.3614235376014531E-2</v>
      </c>
      <c r="C53" s="1">
        <f t="shared" si="1"/>
        <v>3.9344429898427427</v>
      </c>
      <c r="D53" s="1">
        <f t="shared" si="1"/>
        <v>1.131428315102266E-3</v>
      </c>
      <c r="G53"/>
      <c r="H5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46C2-A88A-754E-82D2-002E1B4CDC96}">
  <dimension ref="A1:M53"/>
  <sheetViews>
    <sheetView topLeftCell="A23" workbookViewId="0">
      <selection activeCell="C52" sqref="C52:D52"/>
    </sheetView>
  </sheetViews>
  <sheetFormatPr baseColWidth="10" defaultRowHeight="16" x14ac:dyDescent="0.2"/>
  <cols>
    <col min="7" max="7" width="13.5" customWidth="1"/>
  </cols>
  <sheetData>
    <row r="1" spans="1:13" x14ac:dyDescent="0.2">
      <c r="A1" t="s">
        <v>14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3</v>
      </c>
      <c r="H1" t="s">
        <v>15</v>
      </c>
      <c r="K1" t="s">
        <v>6</v>
      </c>
      <c r="L1" t="s">
        <v>7</v>
      </c>
      <c r="M1" t="s">
        <v>8</v>
      </c>
    </row>
    <row r="2" spans="1:13" x14ac:dyDescent="0.2">
      <c r="A2">
        <v>0.145401046890763</v>
      </c>
      <c r="B2">
        <v>4.7168789044694799E-2</v>
      </c>
      <c r="C2">
        <v>0.14495848987186</v>
      </c>
      <c r="D2">
        <v>7.27795641759987E-3</v>
      </c>
      <c r="E2">
        <v>4.2572704646696398</v>
      </c>
      <c r="F2">
        <v>19.868702421080499</v>
      </c>
      <c r="G2">
        <v>5.9225543264156497E-3</v>
      </c>
      <c r="H2">
        <v>3.3301473855830701E-3</v>
      </c>
      <c r="K2">
        <v>175.13412882620699</v>
      </c>
      <c r="L2">
        <v>0.60923790710725501</v>
      </c>
      <c r="M2">
        <v>1.2848427718814699</v>
      </c>
    </row>
    <row r="3" spans="1:13" x14ac:dyDescent="0.2">
      <c r="A3">
        <v>9.3044326482792303E-2</v>
      </c>
      <c r="B3">
        <v>6.0873406694369199E-2</v>
      </c>
      <c r="C3">
        <v>0.19314059143219101</v>
      </c>
      <c r="D3">
        <v>6.9327126270676102E-3</v>
      </c>
      <c r="E3">
        <v>5.7632213824763898</v>
      </c>
      <c r="F3">
        <v>12.333959576026199</v>
      </c>
      <c r="G3">
        <v>4.7244516605411402E-3</v>
      </c>
      <c r="H3">
        <v>3.4380456567281998E-3</v>
      </c>
      <c r="K3">
        <v>172.034082431234</v>
      </c>
      <c r="L3">
        <v>0.62443566642286796</v>
      </c>
      <c r="M3">
        <v>1.269176628629</v>
      </c>
    </row>
    <row r="4" spans="1:13" x14ac:dyDescent="0.2">
      <c r="A4">
        <v>5.8052543221846997E-2</v>
      </c>
      <c r="B4">
        <v>5.1618391050606803E-2</v>
      </c>
      <c r="C4">
        <v>0.19103231981093999</v>
      </c>
      <c r="D4">
        <v>6.9378491638143504E-3</v>
      </c>
      <c r="E4">
        <v>5.4328575837277597</v>
      </c>
      <c r="F4">
        <v>8.3176259007387792</v>
      </c>
      <c r="G4">
        <v>3.4463572164981902E-3</v>
      </c>
      <c r="H4">
        <v>3.7893431943066E-3</v>
      </c>
      <c r="K4">
        <v>172.75580973399701</v>
      </c>
      <c r="L4">
        <v>0.62197166899295797</v>
      </c>
      <c r="M4">
        <v>1.2716725920910901</v>
      </c>
    </row>
    <row r="5" spans="1:13" x14ac:dyDescent="0.2">
      <c r="A5">
        <v>5.8275333864554697E-2</v>
      </c>
      <c r="B5">
        <v>5.6016863228266503E-2</v>
      </c>
      <c r="C5">
        <v>0.18048407301202099</v>
      </c>
      <c r="D5">
        <v>6.9052534163046601E-3</v>
      </c>
      <c r="E5">
        <v>6.0521839619580797</v>
      </c>
      <c r="F5">
        <v>8.5776823530669493</v>
      </c>
      <c r="G5">
        <v>5.7572062371949798E-3</v>
      </c>
      <c r="H5">
        <v>3.8079135233624502E-3</v>
      </c>
      <c r="K5">
        <v>163.04552660413</v>
      </c>
      <c r="L5">
        <v>0.65056002234181898</v>
      </c>
      <c r="M5">
        <v>1.2436329917473901</v>
      </c>
    </row>
    <row r="6" spans="1:13" x14ac:dyDescent="0.2">
      <c r="A6">
        <v>0.153072143900784</v>
      </c>
      <c r="B6">
        <v>7.5164198815519501E-2</v>
      </c>
      <c r="C6">
        <v>0.18813863936834899</v>
      </c>
      <c r="D6">
        <v>7.0114555043245402E-3</v>
      </c>
      <c r="E6">
        <v>4.7509636476434904</v>
      </c>
      <c r="F6">
        <v>15.8987390827058</v>
      </c>
      <c r="G6">
        <v>4.3125226943641799E-3</v>
      </c>
      <c r="H6">
        <v>4.6322032322001503E-3</v>
      </c>
      <c r="K6">
        <v>162.90105527329399</v>
      </c>
      <c r="L6">
        <v>0.651384766679033</v>
      </c>
      <c r="M6">
        <v>1.24284883663737</v>
      </c>
    </row>
    <row r="7" spans="1:13" x14ac:dyDescent="0.2">
      <c r="A7">
        <v>7.3811413905915599E-2</v>
      </c>
      <c r="B7">
        <v>4.1700123889499702E-2</v>
      </c>
      <c r="C7">
        <v>0.15480182406915999</v>
      </c>
      <c r="D7">
        <v>7.2192491733968304E-3</v>
      </c>
      <c r="E7">
        <v>5.0471172850309101</v>
      </c>
      <c r="F7">
        <v>11.9597462493665</v>
      </c>
      <c r="G7">
        <v>5.9736704671138896E-3</v>
      </c>
      <c r="H7">
        <v>4.8009988163253102E-3</v>
      </c>
      <c r="K7">
        <v>174.86915814571299</v>
      </c>
      <c r="L7">
        <v>0.60820450083293098</v>
      </c>
      <c r="M7">
        <v>1.2859394480311901</v>
      </c>
    </row>
    <row r="8" spans="1:13" x14ac:dyDescent="0.2">
      <c r="A8">
        <v>9.8527262759073905E-2</v>
      </c>
      <c r="B8">
        <v>6.3869384130167697E-2</v>
      </c>
      <c r="C8">
        <v>0.14685041454856099</v>
      </c>
      <c r="D8">
        <v>7.2676965447270297E-3</v>
      </c>
      <c r="E8">
        <v>3.6325858705098302</v>
      </c>
      <c r="F8">
        <v>10.5911020852693</v>
      </c>
      <c r="G8">
        <v>5.41702144061378E-3</v>
      </c>
      <c r="H8">
        <v>4.98869783242407E-3</v>
      </c>
      <c r="K8">
        <v>152.95447118880199</v>
      </c>
      <c r="L8">
        <v>0.67952612028216597</v>
      </c>
      <c r="M8">
        <v>1.21708600631641</v>
      </c>
    </row>
    <row r="9" spans="1:13" x14ac:dyDescent="0.2">
      <c r="A9">
        <v>8.2789263422361106E-2</v>
      </c>
      <c r="B9">
        <v>4.2740164329872203E-2</v>
      </c>
      <c r="C9">
        <v>0.14282847806125301</v>
      </c>
      <c r="D9">
        <v>7.39864053540569E-3</v>
      </c>
      <c r="E9">
        <v>3.8258403265527199</v>
      </c>
      <c r="F9">
        <v>12.441094335643101</v>
      </c>
      <c r="G9">
        <v>5.50034102360125E-3</v>
      </c>
      <c r="H9">
        <v>4.9928798562449399E-3</v>
      </c>
      <c r="K9">
        <v>177.99866426935401</v>
      </c>
      <c r="L9">
        <v>0.59196538700451795</v>
      </c>
      <c r="M9">
        <v>1.30339250807024</v>
      </c>
    </row>
    <row r="10" spans="1:13" x14ac:dyDescent="0.2">
      <c r="A10">
        <v>0.122264823954902</v>
      </c>
      <c r="B10">
        <v>5.1760617801415998E-2</v>
      </c>
      <c r="C10">
        <v>0.19415270735451901</v>
      </c>
      <c r="D10">
        <v>6.5171698034070897E-3</v>
      </c>
      <c r="E10">
        <v>7.2666251813257396</v>
      </c>
      <c r="F10">
        <v>17.559202616739601</v>
      </c>
      <c r="G10">
        <v>5.09656686297515E-3</v>
      </c>
      <c r="H10">
        <v>5.1317143662174399E-3</v>
      </c>
      <c r="K10">
        <v>175.092422355683</v>
      </c>
      <c r="L10">
        <v>0.60778334773956899</v>
      </c>
      <c r="M10">
        <v>1.2863801887480499</v>
      </c>
    </row>
    <row r="11" spans="1:13" x14ac:dyDescent="0.2">
      <c r="A11">
        <v>0.104867622182333</v>
      </c>
      <c r="B11">
        <v>2.2671969725493402E-2</v>
      </c>
      <c r="C11">
        <v>9.3901363803450905E-2</v>
      </c>
      <c r="D11">
        <v>6.5628272658006404E-3</v>
      </c>
      <c r="E11">
        <v>3.2556525001794898</v>
      </c>
      <c r="F11">
        <v>15.2612962490802</v>
      </c>
      <c r="G11">
        <v>3.4064304052331398E-3</v>
      </c>
      <c r="H11">
        <v>5.3488545590105801E-3</v>
      </c>
      <c r="K11">
        <v>175.84654520212499</v>
      </c>
      <c r="L11">
        <v>0.59941679380155999</v>
      </c>
      <c r="M11">
        <v>1.2953106587246499</v>
      </c>
    </row>
    <row r="12" spans="1:13" x14ac:dyDescent="0.2">
      <c r="A12">
        <v>4.53782657642939E-2</v>
      </c>
      <c r="B12">
        <v>5.0578255731666202E-2</v>
      </c>
      <c r="C12">
        <v>0.177417283613439</v>
      </c>
      <c r="D12">
        <v>6.6672691359715803E-3</v>
      </c>
      <c r="E12">
        <v>6.3792542819100397</v>
      </c>
      <c r="F12">
        <v>7.8191663635918003</v>
      </c>
      <c r="G12">
        <v>5.7284175021110302E-3</v>
      </c>
      <c r="H12">
        <v>5.3728210832696003E-3</v>
      </c>
      <c r="K12">
        <v>173.06643840852701</v>
      </c>
      <c r="L12">
        <v>0.62342464047056201</v>
      </c>
      <c r="M12">
        <v>1.27018319249944</v>
      </c>
    </row>
    <row r="13" spans="1:13" x14ac:dyDescent="0.2">
      <c r="A13">
        <v>9.7701360925202804E-2</v>
      </c>
      <c r="B13">
        <v>3.8299041475859302E-2</v>
      </c>
      <c r="C13">
        <v>0.19565621903853</v>
      </c>
      <c r="D13">
        <v>6.7416238716604196E-3</v>
      </c>
      <c r="E13">
        <v>6.3884144644843897</v>
      </c>
      <c r="F13">
        <v>15.3628685812785</v>
      </c>
      <c r="G13">
        <v>3.0016218908011901E-3</v>
      </c>
      <c r="H13">
        <v>5.4448796918828398E-3</v>
      </c>
      <c r="K13">
        <v>184.33778053911001</v>
      </c>
      <c r="L13">
        <v>0.58318736462037302</v>
      </c>
      <c r="M13">
        <v>1.31303752948176</v>
      </c>
    </row>
    <row r="14" spans="1:13" x14ac:dyDescent="0.2">
      <c r="A14">
        <v>0.14878464336034899</v>
      </c>
      <c r="B14">
        <v>4.9546943217648402E-2</v>
      </c>
      <c r="C14">
        <v>0.18036559246394501</v>
      </c>
      <c r="D14">
        <v>6.4635410158936204E-3</v>
      </c>
      <c r="E14">
        <v>5.3495679001276297</v>
      </c>
      <c r="F14">
        <v>17.273240659194698</v>
      </c>
      <c r="G14">
        <v>2.2139861746359999E-3</v>
      </c>
      <c r="H14">
        <v>5.4905728519111796E-3</v>
      </c>
      <c r="K14">
        <v>174.91577724029199</v>
      </c>
      <c r="L14">
        <v>0.612903749726596</v>
      </c>
      <c r="M14">
        <v>1.2809992100419401</v>
      </c>
    </row>
    <row r="15" spans="1:13" x14ac:dyDescent="0.2">
      <c r="A15">
        <v>0.158635898697258</v>
      </c>
      <c r="B15">
        <v>5.9391986171887401E-2</v>
      </c>
      <c r="C15">
        <v>0.132869503585965</v>
      </c>
      <c r="D15">
        <v>7.0180732752641401E-3</v>
      </c>
      <c r="E15">
        <v>3.2887146685586601</v>
      </c>
      <c r="F15">
        <v>15.0457325387863</v>
      </c>
      <c r="G15">
        <v>4.3079972419506601E-3</v>
      </c>
      <c r="H15">
        <v>5.6424752022763598E-3</v>
      </c>
      <c r="K15">
        <v>154.11441686968001</v>
      </c>
      <c r="L15">
        <v>0.67704466111220996</v>
      </c>
      <c r="M15">
        <v>1.2192841617480901</v>
      </c>
    </row>
    <row r="16" spans="1:13" x14ac:dyDescent="0.2">
      <c r="A16">
        <v>0.100731446915519</v>
      </c>
      <c r="B16">
        <v>6.6879897563619894E-2</v>
      </c>
      <c r="C16">
        <v>0.176051923051464</v>
      </c>
      <c r="D16">
        <v>6.7046931126576196E-3</v>
      </c>
      <c r="E16">
        <v>5.0147009880762896</v>
      </c>
      <c r="F16">
        <v>10.968851447248401</v>
      </c>
      <c r="G16">
        <v>4.2181576611480601E-3</v>
      </c>
      <c r="H16">
        <v>5.9475416660231999E-3</v>
      </c>
      <c r="K16">
        <v>159.369082753425</v>
      </c>
      <c r="L16">
        <v>0.65711832859775898</v>
      </c>
      <c r="M16">
        <v>1.2374995378509499</v>
      </c>
    </row>
    <row r="17" spans="1:13" x14ac:dyDescent="0.2">
      <c r="A17">
        <v>0.10436481241358</v>
      </c>
      <c r="B17">
        <v>8.6334049309386304E-2</v>
      </c>
      <c r="C17">
        <v>0.193890219695419</v>
      </c>
      <c r="D17">
        <v>7.0309765045377696E-3</v>
      </c>
      <c r="E17">
        <v>4.8536768511025397</v>
      </c>
      <c r="F17">
        <v>10.9301407514114</v>
      </c>
      <c r="G17">
        <v>5.2117050902532498E-3</v>
      </c>
      <c r="H17">
        <v>6.07516982456796E-3</v>
      </c>
      <c r="K17">
        <v>156.242195387816</v>
      </c>
      <c r="L17">
        <v>0.66898687546871705</v>
      </c>
      <c r="M17">
        <v>1.22655062931044</v>
      </c>
    </row>
    <row r="18" spans="1:13" x14ac:dyDescent="0.2">
      <c r="A18">
        <v>0.124487226681534</v>
      </c>
      <c r="B18">
        <v>7.3779608021825996E-2</v>
      </c>
      <c r="C18">
        <v>0.15914361602659999</v>
      </c>
      <c r="D18">
        <v>7.3563354322917704E-3</v>
      </c>
      <c r="E18">
        <v>3.9136320120900501</v>
      </c>
      <c r="F18">
        <v>11.534207281165701</v>
      </c>
      <c r="G18">
        <v>5.4256246705380101E-3</v>
      </c>
      <c r="H18">
        <v>6.20971571376227E-3</v>
      </c>
      <c r="K18">
        <v>140.759870019972</v>
      </c>
      <c r="L18">
        <v>0.71902201148345002</v>
      </c>
      <c r="M18">
        <v>1.18352406138919</v>
      </c>
    </row>
    <row r="19" spans="1:13" x14ac:dyDescent="0.2">
      <c r="A19">
        <v>0.19891992462519301</v>
      </c>
      <c r="B19">
        <v>6.5580642556283E-2</v>
      </c>
      <c r="C19">
        <v>0.13792976600137299</v>
      </c>
      <c r="D19">
        <v>7.04559559836033E-3</v>
      </c>
      <c r="E19">
        <v>2.6899059014579101</v>
      </c>
      <c r="F19">
        <v>15.2415729298177</v>
      </c>
      <c r="G19">
        <v>2.25257354680041E-3</v>
      </c>
      <c r="H19">
        <v>6.3326772384054804E-3</v>
      </c>
      <c r="K19">
        <v>149.94502808990501</v>
      </c>
      <c r="L19">
        <v>0.68832531532755903</v>
      </c>
      <c r="M19">
        <v>1.20936155480846</v>
      </c>
    </row>
    <row r="20" spans="1:13" x14ac:dyDescent="0.2">
      <c r="A20">
        <v>0.170598297979735</v>
      </c>
      <c r="B20">
        <v>7.7096617539024498E-2</v>
      </c>
      <c r="C20">
        <v>0.19582012097297599</v>
      </c>
      <c r="D20">
        <v>8.3704810685103492E-3</v>
      </c>
      <c r="E20">
        <v>3.2856067062840402</v>
      </c>
      <c r="F20">
        <v>18.589810896168</v>
      </c>
      <c r="G20">
        <v>5.08674689465768E-3</v>
      </c>
      <c r="H20">
        <v>6.3736377058650198E-3</v>
      </c>
      <c r="K20">
        <v>165.58651002968099</v>
      </c>
      <c r="L20">
        <v>0.643102807494776</v>
      </c>
      <c r="M20">
        <v>1.2507633744451301</v>
      </c>
    </row>
    <row r="21" spans="1:13" x14ac:dyDescent="0.2">
      <c r="A21">
        <v>0.17927462963743099</v>
      </c>
      <c r="B21">
        <v>3.3673708858753301E-2</v>
      </c>
      <c r="C21">
        <v>6.22120980986825E-2</v>
      </c>
      <c r="D21">
        <v>7.1314232576564296E-3</v>
      </c>
      <c r="E21">
        <v>1.5456390314244901</v>
      </c>
      <c r="F21">
        <v>17.467038217167701</v>
      </c>
      <c r="G21">
        <v>5.3042736749244097E-3</v>
      </c>
      <c r="H21">
        <v>6.41337369046818E-3</v>
      </c>
      <c r="K21">
        <v>153.743216415506</v>
      </c>
      <c r="L21">
        <v>0.67981063238342099</v>
      </c>
      <c r="M21">
        <v>1.2168107534870001</v>
      </c>
    </row>
    <row r="22" spans="1:13" x14ac:dyDescent="0.2">
      <c r="A22">
        <v>0.117856471756702</v>
      </c>
      <c r="B22">
        <v>5.2033110560898099E-2</v>
      </c>
      <c r="C22">
        <v>0.106068202979697</v>
      </c>
      <c r="D22">
        <v>7.17282757030993E-3</v>
      </c>
      <c r="E22">
        <v>2.3067045474883101</v>
      </c>
      <c r="F22">
        <v>9.7845485925178899</v>
      </c>
      <c r="G22">
        <v>3.6032342954029602E-3</v>
      </c>
      <c r="H22">
        <v>6.4461144719158104E-3</v>
      </c>
      <c r="K22">
        <v>139.073338476195</v>
      </c>
      <c r="L22">
        <v>0.72174669282036197</v>
      </c>
      <c r="M22">
        <v>1.1813392288914499</v>
      </c>
    </row>
    <row r="23" spans="1:13" x14ac:dyDescent="0.2">
      <c r="A23">
        <v>0.16916580690833899</v>
      </c>
      <c r="B23">
        <v>3.5649281747521501E-2</v>
      </c>
      <c r="C23">
        <v>0.13697395986605601</v>
      </c>
      <c r="D23">
        <v>6.38327368957414E-3</v>
      </c>
      <c r="E23">
        <v>4.6061519621740601</v>
      </c>
      <c r="F23">
        <v>19.8842569838916</v>
      </c>
      <c r="G23">
        <v>2.5047394170292902E-3</v>
      </c>
      <c r="H23">
        <v>6.4535065146809501E-3</v>
      </c>
      <c r="K23">
        <v>168.290531798854</v>
      </c>
      <c r="L23">
        <v>0.63431873180117704</v>
      </c>
      <c r="M23">
        <v>1.25933244424084</v>
      </c>
    </row>
    <row r="24" spans="1:13" x14ac:dyDescent="0.2">
      <c r="A24">
        <v>0.188746460714626</v>
      </c>
      <c r="B24">
        <v>4.2456130070876903E-2</v>
      </c>
      <c r="C24">
        <v>9.2388103524018703E-2</v>
      </c>
      <c r="D24">
        <v>7.0480763128540199E-3</v>
      </c>
      <c r="E24">
        <v>2.5216559332663402</v>
      </c>
      <c r="F24">
        <v>16.395785597100001</v>
      </c>
      <c r="G24">
        <v>4.3569558637852604E-3</v>
      </c>
      <c r="H24">
        <v>6.6086741066973898E-3</v>
      </c>
      <c r="K24">
        <v>140.918517662433</v>
      </c>
      <c r="L24">
        <v>0.72319089175138196</v>
      </c>
      <c r="M24">
        <v>1.18010312785733</v>
      </c>
    </row>
    <row r="25" spans="1:13" x14ac:dyDescent="0.2">
      <c r="A25">
        <v>6.29010181716185E-2</v>
      </c>
      <c r="B25">
        <v>4.1994185314656998E-2</v>
      </c>
      <c r="C25">
        <v>0.18531249606918801</v>
      </c>
      <c r="D25">
        <v>6.3228405654948798E-3</v>
      </c>
      <c r="E25">
        <v>6.7984126151669901</v>
      </c>
      <c r="F25">
        <v>10.2567558223846</v>
      </c>
      <c r="G25">
        <v>3.5031925462651698E-3</v>
      </c>
      <c r="H25">
        <v>6.6127577121809101E-3</v>
      </c>
      <c r="K25">
        <v>184.51703283779199</v>
      </c>
      <c r="L25">
        <v>0.59212456187335505</v>
      </c>
      <c r="M25">
        <v>1.3030872741542301</v>
      </c>
    </row>
    <row r="26" spans="1:13" x14ac:dyDescent="0.2">
      <c r="A26">
        <v>9.15683705068151E-2</v>
      </c>
      <c r="B26">
        <v>2.5102834180409501E-2</v>
      </c>
      <c r="C26">
        <v>0.14886618676209201</v>
      </c>
      <c r="D26">
        <v>6.45114478711042E-3</v>
      </c>
      <c r="E26">
        <v>6.9367652571121896</v>
      </c>
      <c r="F26">
        <v>19.386721390403199</v>
      </c>
      <c r="G26">
        <v>5.9807304893806602E-3</v>
      </c>
      <c r="H26">
        <v>6.9318496963182499E-3</v>
      </c>
      <c r="K26">
        <v>189.482282150793</v>
      </c>
      <c r="L26">
        <v>0.55811607531806096</v>
      </c>
      <c r="M26">
        <v>1.3421058574729801</v>
      </c>
    </row>
    <row r="27" spans="1:13" x14ac:dyDescent="0.2">
      <c r="A27">
        <v>0.19376785163611701</v>
      </c>
      <c r="B27">
        <v>6.2181926786550601E-2</v>
      </c>
      <c r="C27">
        <v>0.140975697125094</v>
      </c>
      <c r="D27">
        <v>8.3759152558572792E-3</v>
      </c>
      <c r="E27">
        <v>2.0675260185714301</v>
      </c>
      <c r="F27">
        <v>15.774367415492501</v>
      </c>
      <c r="G27">
        <v>3.3020777423987502E-3</v>
      </c>
      <c r="H27">
        <v>7.2008582073301002E-3</v>
      </c>
      <c r="K27">
        <v>142.958559799705</v>
      </c>
      <c r="L27">
        <v>0.70848351008652799</v>
      </c>
      <c r="M27">
        <v>1.1922282727351201</v>
      </c>
    </row>
    <row r="28" spans="1:13" x14ac:dyDescent="0.2">
      <c r="A28">
        <v>0.12267241670038501</v>
      </c>
      <c r="B28">
        <v>5.3999153970956802E-2</v>
      </c>
      <c r="C28">
        <v>0.17855796209768901</v>
      </c>
      <c r="D28">
        <v>7.8771701471266106E-3</v>
      </c>
      <c r="E28">
        <v>3.75847105482279</v>
      </c>
      <c r="F28">
        <v>15.6211076517521</v>
      </c>
      <c r="G28">
        <v>3.8141588615800402E-3</v>
      </c>
      <c r="H28">
        <v>7.4191104235624998E-3</v>
      </c>
      <c r="K28">
        <v>178.74999039266601</v>
      </c>
      <c r="L28">
        <v>0.60876092953233296</v>
      </c>
      <c r="M28">
        <v>1.2852713738694701</v>
      </c>
    </row>
    <row r="29" spans="1:13" x14ac:dyDescent="0.2">
      <c r="A29">
        <v>0.139745876369129</v>
      </c>
      <c r="B29">
        <v>3.5768217862280599E-2</v>
      </c>
      <c r="C29">
        <v>0.150527597789402</v>
      </c>
      <c r="D29">
        <v>7.3070552792822803E-3</v>
      </c>
      <c r="E29">
        <v>3.6035966720064598</v>
      </c>
      <c r="F29">
        <v>18.5619859812264</v>
      </c>
      <c r="G29">
        <v>2.4627527459480702E-3</v>
      </c>
      <c r="H29">
        <v>7.46616698583185E-3</v>
      </c>
      <c r="K29">
        <v>182.93107214782799</v>
      </c>
      <c r="L29">
        <v>0.57385289679483498</v>
      </c>
      <c r="M29">
        <v>1.3237013485016</v>
      </c>
    </row>
    <row r="30" spans="1:13" x14ac:dyDescent="0.2">
      <c r="A30">
        <v>0.18680213684583699</v>
      </c>
      <c r="B30">
        <v>4.5237535950535097E-2</v>
      </c>
      <c r="C30">
        <v>0.15377085048592301</v>
      </c>
      <c r="D30">
        <v>6.1779097489903104E-3</v>
      </c>
      <c r="E30">
        <v>4.7702473705505097</v>
      </c>
      <c r="F30">
        <v>19.923122225937401</v>
      </c>
      <c r="G30">
        <v>2.0467239645213602E-3</v>
      </c>
      <c r="H30">
        <v>7.7645012631637703E-3</v>
      </c>
      <c r="K30">
        <v>170.130022944834</v>
      </c>
      <c r="L30">
        <v>0.618230477410042</v>
      </c>
      <c r="M30">
        <v>1.27557183369794</v>
      </c>
    </row>
    <row r="31" spans="1:13" x14ac:dyDescent="0.2">
      <c r="A31">
        <v>0.16862910289906999</v>
      </c>
      <c r="B31">
        <v>1.7412726665890201E-2</v>
      </c>
      <c r="C31">
        <v>3.12599074590902E-2</v>
      </c>
      <c r="D31">
        <v>8.5457393388840494E-3</v>
      </c>
      <c r="E31">
        <v>0.56856402003376805</v>
      </c>
      <c r="F31">
        <v>17.847673260396199</v>
      </c>
      <c r="G31">
        <v>5.03597051185895E-3</v>
      </c>
      <c r="H31">
        <v>7.8897823707322692E-3</v>
      </c>
      <c r="K31">
        <v>153.99412485919001</v>
      </c>
      <c r="L31">
        <v>0.68184530573793201</v>
      </c>
      <c r="M31">
        <v>1.2149873932814499</v>
      </c>
    </row>
    <row r="32" spans="1:13" x14ac:dyDescent="0.2">
      <c r="A32">
        <v>4.9179660395301902E-2</v>
      </c>
      <c r="B32">
        <v>7.9602131880336296E-2</v>
      </c>
      <c r="C32">
        <v>0.19566208432863999</v>
      </c>
      <c r="D32">
        <v>6.6171773302328204E-3</v>
      </c>
      <c r="E32">
        <v>4.8149373468210497</v>
      </c>
      <c r="F32">
        <v>5.1200792032123097</v>
      </c>
      <c r="G32">
        <v>2.6162725277927199E-3</v>
      </c>
      <c r="H32">
        <v>7.8923528540127096E-3</v>
      </c>
      <c r="K32">
        <v>148.56676117511799</v>
      </c>
      <c r="L32">
        <v>0.69963663475053794</v>
      </c>
      <c r="M32">
        <v>1.1995829490343299</v>
      </c>
    </row>
    <row r="33" spans="1:13" x14ac:dyDescent="0.2">
      <c r="A33">
        <v>2.1313198293487101E-2</v>
      </c>
      <c r="B33">
        <v>6.2077307834641299E-2</v>
      </c>
      <c r="C33">
        <v>0.161611565661888</v>
      </c>
      <c r="D33">
        <v>7.6631525618716502E-3</v>
      </c>
      <c r="E33">
        <v>3.25290389027256</v>
      </c>
      <c r="F33">
        <v>3.3977849829501201</v>
      </c>
      <c r="G33">
        <v>4.4808042780125797E-3</v>
      </c>
      <c r="H33">
        <v>7.9825826485955802E-3</v>
      </c>
      <c r="K33">
        <v>132.05604319647401</v>
      </c>
      <c r="L33">
        <v>0.77187739209433404</v>
      </c>
      <c r="M33">
        <v>1.1425532601954</v>
      </c>
    </row>
    <row r="34" spans="1:13" x14ac:dyDescent="0.2">
      <c r="A34">
        <v>6.97605153057725E-2</v>
      </c>
      <c r="B34">
        <v>6.7450594915492407E-2</v>
      </c>
      <c r="C34">
        <v>0.16374981470671901</v>
      </c>
      <c r="D34">
        <v>6.5204741758570599E-3</v>
      </c>
      <c r="E34">
        <v>4.6499598436171299</v>
      </c>
      <c r="F34">
        <v>7.4932224571526502</v>
      </c>
      <c r="G34">
        <v>3.9710638483446596E-3</v>
      </c>
      <c r="H34">
        <v>8.0081944219783201E-3</v>
      </c>
      <c r="K34">
        <v>154.199377115815</v>
      </c>
      <c r="L34">
        <v>0.67490013003444005</v>
      </c>
      <c r="M34">
        <v>1.2212175982254401</v>
      </c>
    </row>
    <row r="35" spans="1:13" x14ac:dyDescent="0.2">
      <c r="A35">
        <v>9.0937791529476994E-2</v>
      </c>
      <c r="B35">
        <v>4.0798832994694702E-2</v>
      </c>
      <c r="C35">
        <v>0.19241899293837</v>
      </c>
      <c r="D35">
        <v>6.1007029517675896E-3</v>
      </c>
      <c r="E35">
        <v>9.3179248012003697</v>
      </c>
      <c r="F35">
        <v>16.508469018697799</v>
      </c>
      <c r="G35">
        <v>5.9148454737944301E-3</v>
      </c>
      <c r="H35">
        <v>8.0134122660977594E-3</v>
      </c>
      <c r="K35">
        <v>184.45684743878201</v>
      </c>
      <c r="L35">
        <v>0.58286938776321096</v>
      </c>
      <c r="M35">
        <v>1.3133933238594999</v>
      </c>
    </row>
    <row r="36" spans="1:13" x14ac:dyDescent="0.2">
      <c r="A36">
        <v>2.96458400966884E-2</v>
      </c>
      <c r="B36">
        <v>3.4104588269783298E-2</v>
      </c>
      <c r="C36">
        <v>0.108085633061814</v>
      </c>
      <c r="D36">
        <v>7.8051411219854702E-3</v>
      </c>
      <c r="E36">
        <v>2.13852814673518</v>
      </c>
      <c r="F36">
        <v>5.0175921594763002</v>
      </c>
      <c r="G36">
        <v>3.6506137796770699E-3</v>
      </c>
      <c r="H36">
        <v>8.11837261988386E-3</v>
      </c>
      <c r="K36">
        <v>167.60140834206001</v>
      </c>
      <c r="L36">
        <v>0.64137686067674204</v>
      </c>
      <c r="M36">
        <v>1.2523994086086401</v>
      </c>
    </row>
    <row r="37" spans="1:13" x14ac:dyDescent="0.2">
      <c r="A37">
        <v>6.0408291034573403E-2</v>
      </c>
      <c r="B37">
        <v>7.8536883248762707E-2</v>
      </c>
      <c r="C37">
        <v>0.18568654705547299</v>
      </c>
      <c r="D37">
        <v>8.44781767866205E-3</v>
      </c>
      <c r="E37">
        <v>2.8629998639062801</v>
      </c>
      <c r="F37">
        <v>5.8614651396951496</v>
      </c>
      <c r="G37">
        <v>4.1041853823420701E-3</v>
      </c>
      <c r="H37">
        <v>8.2461224578412907E-3</v>
      </c>
      <c r="K37">
        <v>134.02447323683299</v>
      </c>
      <c r="L37">
        <v>0.74672715465469497</v>
      </c>
      <c r="M37">
        <v>1.16156978949102</v>
      </c>
    </row>
    <row r="38" spans="1:13" x14ac:dyDescent="0.2">
      <c r="A38">
        <v>0.138791670840687</v>
      </c>
      <c r="B38">
        <v>4.9475039241329503E-2</v>
      </c>
      <c r="C38">
        <v>0.120842726580349</v>
      </c>
      <c r="D38">
        <v>8.7916642938974006E-3</v>
      </c>
      <c r="E38">
        <v>1.7534472429138099</v>
      </c>
      <c r="F38">
        <v>15.6392856922599</v>
      </c>
      <c r="G38">
        <v>5.4429253394904197E-3</v>
      </c>
      <c r="H38">
        <v>8.3524197740686493E-3</v>
      </c>
      <c r="K38">
        <v>164.159956648518</v>
      </c>
      <c r="L38">
        <v>0.64103199079878004</v>
      </c>
      <c r="M38">
        <v>1.25281507898397</v>
      </c>
    </row>
    <row r="39" spans="1:13" x14ac:dyDescent="0.2">
      <c r="A39">
        <v>2.7023172490200802E-2</v>
      </c>
      <c r="B39">
        <v>1.9978935897343598E-2</v>
      </c>
      <c r="C39">
        <v>0.110540118366713</v>
      </c>
      <c r="D39">
        <v>6.1739532441492202E-3</v>
      </c>
      <c r="E39">
        <v>5.1550504701685096</v>
      </c>
      <c r="F39">
        <v>6.2560127254779498</v>
      </c>
      <c r="G39">
        <v>4.9099095734813601E-3</v>
      </c>
      <c r="H39">
        <v>8.47561645480264E-3</v>
      </c>
      <c r="K39">
        <v>163.479322543743</v>
      </c>
      <c r="L39">
        <v>0.63580243538083103</v>
      </c>
      <c r="M39">
        <v>1.2579728592353501</v>
      </c>
    </row>
    <row r="40" spans="1:13" x14ac:dyDescent="0.2">
      <c r="A40">
        <v>7.1849561182979901E-2</v>
      </c>
      <c r="B40">
        <v>8.9543606224021299E-2</v>
      </c>
      <c r="C40">
        <v>0.17921913367225001</v>
      </c>
      <c r="D40">
        <v>8.0141786104947592E-3</v>
      </c>
      <c r="E40">
        <v>2.4225056629475299</v>
      </c>
      <c r="F40">
        <v>5.4601379791961504</v>
      </c>
      <c r="G40">
        <v>2.5539847952988602E-3</v>
      </c>
      <c r="H40">
        <v>8.6131133526752696E-3</v>
      </c>
      <c r="K40">
        <v>128.81210017914901</v>
      </c>
      <c r="L40">
        <v>0.76186363767746201</v>
      </c>
      <c r="M40">
        <v>1.1501479825715799</v>
      </c>
    </row>
    <row r="41" spans="1:13" x14ac:dyDescent="0.2">
      <c r="A41">
        <v>0.14564660271892199</v>
      </c>
      <c r="B41">
        <v>7.3688219610437103E-2</v>
      </c>
      <c r="C41">
        <v>0.18817311042038901</v>
      </c>
      <c r="D41">
        <v>9.5835157164526393E-3</v>
      </c>
      <c r="E41">
        <v>2.37261293957831</v>
      </c>
      <c r="F41">
        <v>15.625829019595299</v>
      </c>
      <c r="G41">
        <v>5.6712465212134704E-3</v>
      </c>
      <c r="H41">
        <v>9.1036379812000807E-3</v>
      </c>
      <c r="K41">
        <v>156.1710207982</v>
      </c>
      <c r="L41">
        <v>0.672584601481924</v>
      </c>
      <c r="M41">
        <v>1.22326755184557</v>
      </c>
    </row>
    <row r="42" spans="1:13" x14ac:dyDescent="0.2">
      <c r="A42">
        <v>0.14497722175691799</v>
      </c>
      <c r="B42">
        <v>3.6249273706499899E-2</v>
      </c>
      <c r="C42">
        <v>9.9176514588974501E-2</v>
      </c>
      <c r="D42">
        <v>8.8861684858631204E-3</v>
      </c>
      <c r="E42">
        <v>1.2862999153558701</v>
      </c>
      <c r="F42">
        <v>15.043570603324101</v>
      </c>
      <c r="G42">
        <v>2.8806216026038499E-3</v>
      </c>
      <c r="H42">
        <v>9.2921907990359005E-3</v>
      </c>
      <c r="K42">
        <v>167.53245345696499</v>
      </c>
      <c r="L42">
        <v>0.632447773877994</v>
      </c>
      <c r="M42">
        <v>1.26121085503818</v>
      </c>
    </row>
    <row r="43" spans="1:13" x14ac:dyDescent="0.2">
      <c r="A43">
        <v>0.19690913160347301</v>
      </c>
      <c r="B43">
        <v>8.0651384674809201E-2</v>
      </c>
      <c r="C43">
        <v>0.136810285637677</v>
      </c>
      <c r="D43">
        <v>7.0461298246765804E-3</v>
      </c>
      <c r="E43">
        <v>2.75543840247223</v>
      </c>
      <c r="F43">
        <v>13.6388574794885</v>
      </c>
      <c r="G43">
        <v>4.0693219932425497E-3</v>
      </c>
      <c r="H43">
        <v>9.5440192117084901E-3</v>
      </c>
      <c r="K43">
        <v>133.12942763442899</v>
      </c>
      <c r="L43">
        <v>0.73067787697797804</v>
      </c>
      <c r="M43">
        <v>1.17428706333608</v>
      </c>
    </row>
    <row r="44" spans="1:13" x14ac:dyDescent="0.2">
      <c r="A44">
        <v>0.11945364841192101</v>
      </c>
      <c r="B44">
        <v>4.5336761130094098E-2</v>
      </c>
      <c r="C44">
        <v>0.10706441696902699</v>
      </c>
      <c r="D44">
        <v>6.2769615572118498E-3</v>
      </c>
      <c r="E44">
        <v>3.72016869038774</v>
      </c>
      <c r="F44">
        <v>12.551896292336201</v>
      </c>
      <c r="G44">
        <v>4.7348368562944E-3</v>
      </c>
      <c r="H44">
        <v>9.6005209737399701E-3</v>
      </c>
      <c r="K44">
        <v>156.55498746463999</v>
      </c>
      <c r="L44">
        <v>0.66778132190141304</v>
      </c>
      <c r="M44">
        <v>1.2276493833878299</v>
      </c>
    </row>
    <row r="45" spans="1:13" x14ac:dyDescent="0.2">
      <c r="A45">
        <v>0.198824120811814</v>
      </c>
      <c r="B45">
        <v>6.8327208305001302E-2</v>
      </c>
      <c r="C45">
        <v>0.16967100870930599</v>
      </c>
      <c r="D45">
        <v>9.5349444014524599E-3</v>
      </c>
      <c r="E45">
        <v>1.8236200217453999</v>
      </c>
      <c r="F45">
        <v>17.721702519679202</v>
      </c>
      <c r="G45">
        <v>3.75357435285019E-3</v>
      </c>
      <c r="H45">
        <v>9.64187342870872E-3</v>
      </c>
      <c r="K45">
        <v>150.16527803834899</v>
      </c>
      <c r="L45">
        <v>0.68918358819343895</v>
      </c>
      <c r="M45">
        <v>1.2086023319258601</v>
      </c>
    </row>
    <row r="46" spans="1:13" x14ac:dyDescent="0.2">
      <c r="A46">
        <v>0.154195738768312</v>
      </c>
      <c r="B46">
        <v>3.5663108333041899E-2</v>
      </c>
      <c r="C46">
        <v>0.179443252926097</v>
      </c>
      <c r="D46">
        <v>6.3502847516175003E-3</v>
      </c>
      <c r="E46">
        <v>7.4950981502099303</v>
      </c>
      <c r="F46">
        <v>19.970744447000001</v>
      </c>
      <c r="G46">
        <v>3.91651384853568E-3</v>
      </c>
      <c r="H46">
        <v>9.8720252552708197E-3</v>
      </c>
      <c r="K46">
        <v>151.327294696313</v>
      </c>
      <c r="L46">
        <v>0.67665786255735205</v>
      </c>
      <c r="M46">
        <v>1.21970596248304</v>
      </c>
    </row>
    <row r="47" spans="1:13" x14ac:dyDescent="0.2">
      <c r="A47">
        <v>0.123744984516342</v>
      </c>
      <c r="B47">
        <v>1.9268510472509302E-2</v>
      </c>
      <c r="C47">
        <v>5.7751910139059601E-2</v>
      </c>
      <c r="D47">
        <v>6.1222677821214403E-3</v>
      </c>
      <c r="E47">
        <v>2.4891271897901799</v>
      </c>
      <c r="F47">
        <v>19.312845605976101</v>
      </c>
      <c r="G47">
        <v>5.9523632380057596E-3</v>
      </c>
      <c r="H47">
        <v>9.9158290860736492E-3</v>
      </c>
      <c r="K47">
        <v>183.60655928598899</v>
      </c>
      <c r="L47">
        <v>0.57448170391355802</v>
      </c>
      <c r="M47">
        <v>1.3229633357391599</v>
      </c>
    </row>
    <row r="48" spans="1:13" x14ac:dyDescent="0.2">
      <c r="A48">
        <v>0.194008969392721</v>
      </c>
      <c r="B48">
        <v>8.0708801813681702E-2</v>
      </c>
      <c r="C48">
        <v>0.142761397834473</v>
      </c>
      <c r="D48">
        <v>6.8204250197708297E-3</v>
      </c>
      <c r="E48">
        <v>2.9468131051102899</v>
      </c>
      <c r="F48">
        <v>11.7196559225792</v>
      </c>
      <c r="G48">
        <v>2.1937459712764599E-3</v>
      </c>
      <c r="H48">
        <v>1.0361855742826E-2</v>
      </c>
      <c r="K48">
        <v>130.08449766697399</v>
      </c>
      <c r="L48">
        <v>0.75669683291939904</v>
      </c>
      <c r="M48">
        <v>1.15402381030193</v>
      </c>
    </row>
    <row r="49" spans="1:13" x14ac:dyDescent="0.2">
      <c r="A49">
        <v>0.14440542493893299</v>
      </c>
      <c r="B49">
        <v>8.81494461199058E-2</v>
      </c>
      <c r="C49">
        <v>0.17852569079272601</v>
      </c>
      <c r="D49">
        <v>6.3627695504800304E-3</v>
      </c>
      <c r="E49">
        <v>5.2228305706385898</v>
      </c>
      <c r="F49">
        <v>13.5475141081566</v>
      </c>
      <c r="G49">
        <v>4.8660588094625598E-3</v>
      </c>
      <c r="H49">
        <v>1.05435404826243E-2</v>
      </c>
      <c r="K49">
        <v>157.136890226882</v>
      </c>
      <c r="L49">
        <v>0.66198629489999405</v>
      </c>
      <c r="M49">
        <v>1.2329964189201701</v>
      </c>
    </row>
    <row r="50" spans="1:13" x14ac:dyDescent="0.2">
      <c r="A50">
        <v>0.169697289219812</v>
      </c>
      <c r="B50">
        <v>0.109271868898711</v>
      </c>
      <c r="C50">
        <v>0.18511569147637599</v>
      </c>
      <c r="D50">
        <v>6.7568043118482598E-3</v>
      </c>
      <c r="E50">
        <v>4.8188849303867602</v>
      </c>
      <c r="F50">
        <v>13.3451998826666</v>
      </c>
      <c r="G50">
        <v>5.8794066141881797E-3</v>
      </c>
      <c r="H50">
        <v>1.0646585583837E-2</v>
      </c>
      <c r="K50">
        <v>138.04523400676001</v>
      </c>
      <c r="L50">
        <v>0.71476193836838697</v>
      </c>
      <c r="M50">
        <v>1.18712931962343</v>
      </c>
    </row>
    <row r="51" spans="1:13" x14ac:dyDescent="0.2">
      <c r="A51">
        <v>0.13205296294108401</v>
      </c>
      <c r="B51">
        <v>5.18716097606031E-2</v>
      </c>
      <c r="C51">
        <v>0.115350593639993</v>
      </c>
      <c r="D51">
        <v>6.2835096663214299E-3</v>
      </c>
      <c r="E51">
        <v>3.2043837927635801</v>
      </c>
      <c r="F51">
        <v>10.65369727159</v>
      </c>
      <c r="G51">
        <v>2.1903269537505501E-3</v>
      </c>
      <c r="H51">
        <v>1.06712329900583E-2</v>
      </c>
      <c r="K51">
        <v>148.38393931925901</v>
      </c>
      <c r="L51">
        <v>0.69714661406802503</v>
      </c>
      <c r="M51">
        <v>1.20172835059511</v>
      </c>
    </row>
    <row r="52" spans="1:13" s="1" customFormat="1" x14ac:dyDescent="0.2">
      <c r="A52" s="1">
        <f t="shared" ref="A52:H52" si="0">AVERAGE(A2:A51)</f>
        <v>0.12087327192686956</v>
      </c>
      <c r="B52" s="1">
        <f t="shared" si="0"/>
        <v>5.4746677511962723E-2</v>
      </c>
      <c r="C52" s="1">
        <f t="shared" si="0"/>
        <v>0.15088013395090527</v>
      </c>
      <c r="D52" s="1">
        <f t="shared" si="0"/>
        <v>7.1676163691374063E-3</v>
      </c>
      <c r="E52" s="1">
        <f t="shared" si="0"/>
        <v>4.0887012287560847</v>
      </c>
      <c r="F52" s="1">
        <f t="shared" si="0"/>
        <v>13.407273359343183</v>
      </c>
      <c r="G52" s="1">
        <f t="shared" si="0"/>
        <v>4.253427697604009E-3</v>
      </c>
      <c r="H52" s="1">
        <f t="shared" si="0"/>
        <v>7.1450496645657589E-3</v>
      </c>
      <c r="K52" s="1">
        <f>AVERAGE(K2:K51)</f>
        <v>160.30503050651996</v>
      </c>
      <c r="L52" s="1">
        <f>AVERAGE(L2:L51)</f>
        <v>0.65697149348013217</v>
      </c>
      <c r="M52" s="1">
        <f>AVERAGE(M2:M51)</f>
        <v>1.2406248284808652</v>
      </c>
    </row>
    <row r="53" spans="1:13" s="1" customFormat="1" x14ac:dyDescent="0.2">
      <c r="A53" s="1">
        <f t="shared" ref="A53:H53" si="1">STDEV(A2:A51)</f>
        <v>5.0291335836505503E-2</v>
      </c>
      <c r="B53" s="1">
        <f t="shared" si="1"/>
        <v>2.0619915217490303E-2</v>
      </c>
      <c r="C53" s="1">
        <f t="shared" si="1"/>
        <v>4.0174841993312962E-2</v>
      </c>
      <c r="D53" s="1">
        <f t="shared" si="1"/>
        <v>8.7647597534289026E-4</v>
      </c>
      <c r="E53" s="1">
        <f t="shared" si="1"/>
        <v>1.8201552829150531</v>
      </c>
      <c r="F53" s="1">
        <f t="shared" si="1"/>
        <v>4.5833781618024982</v>
      </c>
      <c r="G53" s="1">
        <f t="shared" si="1"/>
        <v>1.242650624407498E-3</v>
      </c>
      <c r="H53" s="1">
        <f t="shared" si="1"/>
        <v>2.0025957863886667E-3</v>
      </c>
      <c r="K53" s="1">
        <f>STDEV(K2:K51)</f>
        <v>16.400366756876416</v>
      </c>
      <c r="L53" s="1">
        <f>STDEV(L2:L51)</f>
        <v>5.3366514086163726E-2</v>
      </c>
      <c r="M53" s="1">
        <f>STDEV(M2:M51)</f>
        <v>4.969485678683111E-2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92770-0B05-8148-A348-1B087B9E169E}">
  <dimension ref="A1:O97"/>
  <sheetViews>
    <sheetView tabSelected="1" workbookViewId="0">
      <selection activeCell="P33" sqref="P33"/>
    </sheetView>
  </sheetViews>
  <sheetFormatPr baseColWidth="10" defaultRowHeight="16" x14ac:dyDescent="0.2"/>
  <cols>
    <col min="7" max="7" width="13.5" customWidth="1"/>
  </cols>
  <sheetData>
    <row r="1" spans="1:13" x14ac:dyDescent="0.2">
      <c r="A1" t="s">
        <v>14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3</v>
      </c>
      <c r="H1" t="s">
        <v>15</v>
      </c>
      <c r="K1" t="s">
        <v>6</v>
      </c>
      <c r="L1" t="s">
        <v>7</v>
      </c>
      <c r="M1" t="s">
        <v>8</v>
      </c>
    </row>
    <row r="2" spans="1:13" x14ac:dyDescent="0.2">
      <c r="A2">
        <v>0.13764838343223201</v>
      </c>
      <c r="B2">
        <v>6.1168302138645797E-2</v>
      </c>
      <c r="C2">
        <v>6.9330219559413306E-2</v>
      </c>
      <c r="D2">
        <v>1.03302741115434E-2</v>
      </c>
      <c r="E2">
        <v>1.2221752310311</v>
      </c>
      <c r="F2">
        <v>17.7514644295861</v>
      </c>
      <c r="G2">
        <v>3.8655111019371899E-3</v>
      </c>
      <c r="H2">
        <v>4.0636416442016597E-3</v>
      </c>
      <c r="K2">
        <v>249.67291716640199</v>
      </c>
      <c r="L2">
        <v>1.0474512969404499</v>
      </c>
      <c r="M2">
        <v>0.97904928330504504</v>
      </c>
    </row>
    <row r="3" spans="1:13" x14ac:dyDescent="0.2">
      <c r="A3">
        <v>0.13764838343223201</v>
      </c>
      <c r="B3">
        <v>6.1168302138645797E-2</v>
      </c>
      <c r="C3">
        <v>6.9330219559413306E-2</v>
      </c>
      <c r="D3">
        <v>1.03302741115434E-2</v>
      </c>
      <c r="E3">
        <v>1.2221752310311</v>
      </c>
      <c r="F3">
        <v>17.7514644295861</v>
      </c>
      <c r="G3">
        <v>3.8655111019371899E-3</v>
      </c>
      <c r="H3">
        <v>4.0636416442016597E-3</v>
      </c>
      <c r="K3">
        <v>249.67291716640199</v>
      </c>
      <c r="L3">
        <v>1.0474512969404499</v>
      </c>
      <c r="M3">
        <v>0.97904928330504504</v>
      </c>
    </row>
    <row r="4" spans="1:13" x14ac:dyDescent="0.2">
      <c r="A4">
        <v>0.13764838343223201</v>
      </c>
      <c r="B4">
        <v>6.1168302138645797E-2</v>
      </c>
      <c r="C4">
        <v>6.9330219559413306E-2</v>
      </c>
      <c r="D4">
        <v>1.03302741115434E-2</v>
      </c>
      <c r="E4">
        <v>1.2221752310311</v>
      </c>
      <c r="F4">
        <v>17.7514644295861</v>
      </c>
      <c r="G4">
        <v>3.8655111019371899E-3</v>
      </c>
      <c r="H4">
        <v>4.0636416442016597E-3</v>
      </c>
      <c r="K4">
        <v>249.67291716640199</v>
      </c>
      <c r="L4">
        <v>1.0474512969404499</v>
      </c>
      <c r="M4">
        <v>0.97904928330504504</v>
      </c>
    </row>
    <row r="5" spans="1:13" x14ac:dyDescent="0.2">
      <c r="A5">
        <v>3.6225019837964598E-2</v>
      </c>
      <c r="B5">
        <v>0.118970736018918</v>
      </c>
      <c r="C5">
        <v>0.167020857522866</v>
      </c>
      <c r="D5">
        <v>9.7179575636520393E-3</v>
      </c>
      <c r="E5">
        <v>4.3693795678171599</v>
      </c>
      <c r="F5">
        <v>6.9806251224007703</v>
      </c>
      <c r="G5">
        <v>4.4891671343841501E-3</v>
      </c>
      <c r="H5">
        <v>4.5532111170061701E-3</v>
      </c>
      <c r="K5">
        <v>230.649961304192</v>
      </c>
      <c r="L5">
        <v>1.13222470064045</v>
      </c>
      <c r="M5">
        <v>0.94184013256646604</v>
      </c>
    </row>
    <row r="6" spans="1:13" x14ac:dyDescent="0.2">
      <c r="A6">
        <v>0.146810821962917</v>
      </c>
      <c r="B6">
        <v>0.11817614949373099</v>
      </c>
      <c r="C6">
        <v>0.16833439069453601</v>
      </c>
      <c r="D6">
        <v>1.18301517868756E-2</v>
      </c>
      <c r="E6">
        <v>1.7154580918178299</v>
      </c>
      <c r="F6">
        <v>17.872217231555499</v>
      </c>
      <c r="G6">
        <v>2.90291101612311E-3</v>
      </c>
      <c r="H6">
        <v>4.7352721362434597E-3</v>
      </c>
      <c r="K6">
        <v>251.00342626833199</v>
      </c>
      <c r="L6">
        <v>1.04449520489111</v>
      </c>
      <c r="M6">
        <v>0.98042328974643</v>
      </c>
    </row>
    <row r="7" spans="1:13" x14ac:dyDescent="0.2">
      <c r="A7">
        <v>0.146810821962917</v>
      </c>
      <c r="B7">
        <v>0.11817614949373099</v>
      </c>
      <c r="C7">
        <v>0.16833439069453601</v>
      </c>
      <c r="D7">
        <v>1.18301517868756E-2</v>
      </c>
      <c r="E7">
        <v>1.7154580918178299</v>
      </c>
      <c r="F7">
        <v>17.872217231555499</v>
      </c>
      <c r="G7">
        <v>2.90291101612311E-3</v>
      </c>
      <c r="H7">
        <v>4.7352721362434597E-3</v>
      </c>
      <c r="K7">
        <v>251.00342626833199</v>
      </c>
      <c r="L7">
        <v>1.04449520489111</v>
      </c>
      <c r="M7">
        <v>0.98042328974643</v>
      </c>
    </row>
    <row r="8" spans="1:13" x14ac:dyDescent="0.2">
      <c r="A8">
        <v>0.146810821962917</v>
      </c>
      <c r="B8">
        <v>0.11817614949373099</v>
      </c>
      <c r="C8">
        <v>0.16833439069453601</v>
      </c>
      <c r="D8">
        <v>1.18301517868756E-2</v>
      </c>
      <c r="E8">
        <v>1.7154580918178299</v>
      </c>
      <c r="F8">
        <v>17.872217231555499</v>
      </c>
      <c r="G8">
        <v>2.90291101612311E-3</v>
      </c>
      <c r="H8">
        <v>4.7352721362434597E-3</v>
      </c>
      <c r="K8">
        <v>251.00342626833199</v>
      </c>
      <c r="L8">
        <v>1.04449520489111</v>
      </c>
      <c r="M8">
        <v>0.98042328974643</v>
      </c>
    </row>
    <row r="9" spans="1:13" x14ac:dyDescent="0.2">
      <c r="A9">
        <v>0.13677074116517099</v>
      </c>
      <c r="B9">
        <v>0.11115999403352</v>
      </c>
      <c r="C9">
        <v>0.15241930566447401</v>
      </c>
      <c r="D9">
        <v>1.0680813594995399E-2</v>
      </c>
      <c r="E9">
        <v>2.4630140985951399</v>
      </c>
      <c r="F9">
        <v>18.253903812012901</v>
      </c>
      <c r="G9">
        <v>3.6365480276956399E-3</v>
      </c>
      <c r="H9">
        <v>4.9475286651202502E-3</v>
      </c>
      <c r="K9">
        <v>262.27519725484899</v>
      </c>
      <c r="L9">
        <v>1.0067498418885299</v>
      </c>
      <c r="M9">
        <v>0.99854751216321802</v>
      </c>
    </row>
    <row r="10" spans="1:13" x14ac:dyDescent="0.2">
      <c r="A10">
        <v>0.13677074116517099</v>
      </c>
      <c r="B10">
        <v>0.11115999403352</v>
      </c>
      <c r="C10">
        <v>0.15241930566447401</v>
      </c>
      <c r="D10">
        <v>1.0680813594995399E-2</v>
      </c>
      <c r="E10">
        <v>2.4630140985951399</v>
      </c>
      <c r="F10">
        <v>18.253903812012901</v>
      </c>
      <c r="G10">
        <v>3.6365480276956399E-3</v>
      </c>
      <c r="H10">
        <v>4.9475286651202502E-3</v>
      </c>
      <c r="K10">
        <v>262.27519725484899</v>
      </c>
      <c r="L10">
        <v>1.0067498418885299</v>
      </c>
      <c r="M10">
        <v>0.99854751216321802</v>
      </c>
    </row>
    <row r="11" spans="1:13" x14ac:dyDescent="0.2">
      <c r="A11">
        <v>0.13677074116517099</v>
      </c>
      <c r="B11">
        <v>0.11115999403352</v>
      </c>
      <c r="C11">
        <v>0.15241930566447401</v>
      </c>
      <c r="D11">
        <v>1.0680813594995399E-2</v>
      </c>
      <c r="E11">
        <v>2.4630140985951399</v>
      </c>
      <c r="F11">
        <v>18.253903812012901</v>
      </c>
      <c r="G11">
        <v>3.6365480276956399E-3</v>
      </c>
      <c r="H11">
        <v>4.9475286651202502E-3</v>
      </c>
      <c r="K11">
        <v>262.27519725484899</v>
      </c>
      <c r="L11">
        <v>1.0067498418885299</v>
      </c>
      <c r="M11">
        <v>0.99854751216321802</v>
      </c>
    </row>
    <row r="12" spans="1:13" x14ac:dyDescent="0.2">
      <c r="A12">
        <v>0.10436837546347399</v>
      </c>
      <c r="B12">
        <v>0.10789728621980101</v>
      </c>
      <c r="C12">
        <v>0.15726668258249499</v>
      </c>
      <c r="D12">
        <v>1.24453955105472E-2</v>
      </c>
      <c r="E12">
        <v>1.5851243183516499</v>
      </c>
      <c r="F12">
        <v>15.5801640396918</v>
      </c>
      <c r="G12">
        <v>5.1631273460463504E-3</v>
      </c>
      <c r="H12">
        <v>5.1454036688880897E-3</v>
      </c>
      <c r="K12">
        <v>247.36505990844401</v>
      </c>
      <c r="L12">
        <v>1.0605398805514901</v>
      </c>
      <c r="M12">
        <v>0.97300734394163901</v>
      </c>
    </row>
    <row r="13" spans="1:13" x14ac:dyDescent="0.2">
      <c r="A13">
        <v>8.0608426458334298E-2</v>
      </c>
      <c r="B13">
        <v>0.100636755716073</v>
      </c>
      <c r="C13">
        <v>0.13739018582913301</v>
      </c>
      <c r="D13">
        <v>1.176927623669E-2</v>
      </c>
      <c r="E13">
        <v>1.4576229985621101</v>
      </c>
      <c r="F13">
        <v>10.9511669707029</v>
      </c>
      <c r="G13">
        <v>3.72937652282048E-3</v>
      </c>
      <c r="H13">
        <v>5.2015952066930904E-3</v>
      </c>
      <c r="K13">
        <v>232.67279816265599</v>
      </c>
      <c r="L13">
        <v>1.10095483049343</v>
      </c>
      <c r="M13">
        <v>0.95510371358955404</v>
      </c>
    </row>
    <row r="14" spans="1:13" x14ac:dyDescent="0.2">
      <c r="A14">
        <v>8.0608426458334298E-2</v>
      </c>
      <c r="B14">
        <v>0.100636755716073</v>
      </c>
      <c r="C14">
        <v>0.13739018582913301</v>
      </c>
      <c r="D14">
        <v>1.176927623669E-2</v>
      </c>
      <c r="E14">
        <v>1.4576229985621101</v>
      </c>
      <c r="F14">
        <v>10.9511669707029</v>
      </c>
      <c r="G14">
        <v>3.72937652282048E-3</v>
      </c>
      <c r="H14">
        <v>5.2015952066930904E-3</v>
      </c>
      <c r="K14">
        <v>232.67279816265599</v>
      </c>
      <c r="L14">
        <v>1.10095483049343</v>
      </c>
      <c r="M14">
        <v>0.95510371358955404</v>
      </c>
    </row>
    <row r="15" spans="1:13" x14ac:dyDescent="0.2">
      <c r="A15">
        <v>8.0608426458334298E-2</v>
      </c>
      <c r="B15">
        <v>0.100636755716073</v>
      </c>
      <c r="C15">
        <v>0.13739018582913301</v>
      </c>
      <c r="D15">
        <v>1.176927623669E-2</v>
      </c>
      <c r="E15">
        <v>1.4576229985621101</v>
      </c>
      <c r="F15">
        <v>10.9511669707029</v>
      </c>
      <c r="G15">
        <v>3.72937652282048E-3</v>
      </c>
      <c r="H15">
        <v>5.2015952066930904E-3</v>
      </c>
      <c r="K15">
        <v>232.67279816265599</v>
      </c>
      <c r="L15">
        <v>1.10095483049343</v>
      </c>
      <c r="M15">
        <v>0.95510371358955404</v>
      </c>
    </row>
    <row r="16" spans="1:13" x14ac:dyDescent="0.2">
      <c r="A16">
        <v>6.2811656387173301E-2</v>
      </c>
      <c r="B16">
        <v>0.15827705198740499</v>
      </c>
      <c r="C16">
        <v>0.17838885504596</v>
      </c>
      <c r="D16">
        <v>1.01473593264056E-2</v>
      </c>
      <c r="E16">
        <v>3.3538626299032002</v>
      </c>
      <c r="F16">
        <v>9.5224367825421705</v>
      </c>
      <c r="G16">
        <v>5.5490514240294601E-3</v>
      </c>
      <c r="H16">
        <v>6.11810060152257E-3</v>
      </c>
      <c r="K16">
        <v>231.93654643451001</v>
      </c>
      <c r="L16">
        <v>1.1351703422372801</v>
      </c>
      <c r="M16">
        <v>0.94060599327999295</v>
      </c>
    </row>
    <row r="17" spans="1:13" x14ac:dyDescent="0.2">
      <c r="A17">
        <v>6.2811656387173301E-2</v>
      </c>
      <c r="B17">
        <v>0.15827705198740499</v>
      </c>
      <c r="C17">
        <v>0.17838885504596</v>
      </c>
      <c r="D17">
        <v>1.01473593264056E-2</v>
      </c>
      <c r="E17">
        <v>3.3538626299032002</v>
      </c>
      <c r="F17">
        <v>9.5224367825421705</v>
      </c>
      <c r="G17">
        <v>5.5490514240294601E-3</v>
      </c>
      <c r="H17">
        <v>6.11810060152257E-3</v>
      </c>
      <c r="K17">
        <v>231.93654643451001</v>
      </c>
      <c r="L17">
        <v>1.1351703422372801</v>
      </c>
      <c r="M17">
        <v>0.94060599327999295</v>
      </c>
    </row>
    <row r="18" spans="1:13" x14ac:dyDescent="0.2">
      <c r="A18">
        <v>6.2811656387173301E-2</v>
      </c>
      <c r="B18">
        <v>0.15827705198740499</v>
      </c>
      <c r="C18">
        <v>0.17838885504596</v>
      </c>
      <c r="D18">
        <v>1.01473593264056E-2</v>
      </c>
      <c r="E18">
        <v>3.3538626299032002</v>
      </c>
      <c r="F18">
        <v>9.5224367825421705</v>
      </c>
      <c r="G18">
        <v>5.5490514240294601E-3</v>
      </c>
      <c r="H18">
        <v>6.11810060152257E-3</v>
      </c>
      <c r="K18">
        <v>231.93654643451001</v>
      </c>
      <c r="L18">
        <v>1.1351703422372801</v>
      </c>
      <c r="M18">
        <v>0.94060599327999295</v>
      </c>
    </row>
    <row r="19" spans="1:13" x14ac:dyDescent="0.2">
      <c r="A19">
        <v>8.0826678151208697E-2</v>
      </c>
      <c r="B19">
        <v>6.4723359717722806E-2</v>
      </c>
      <c r="C19">
        <v>0.117516787826321</v>
      </c>
      <c r="D19">
        <v>1.42470408392449E-2</v>
      </c>
      <c r="E19">
        <v>0.85259199043515199</v>
      </c>
      <c r="F19">
        <v>14.1062023622959</v>
      </c>
      <c r="G19">
        <v>4.86746270650511E-3</v>
      </c>
      <c r="H19">
        <v>6.1867753981715403E-3</v>
      </c>
      <c r="K19">
        <v>255.48501460018201</v>
      </c>
      <c r="L19">
        <v>1.0324887096865201</v>
      </c>
      <c r="M19">
        <v>0.98607274089774399</v>
      </c>
    </row>
    <row r="20" spans="1:13" x14ac:dyDescent="0.2">
      <c r="A20">
        <v>9.4875093543841701E-2</v>
      </c>
      <c r="B20">
        <v>7.5658683654718603E-2</v>
      </c>
      <c r="C20">
        <v>0.10708486875585101</v>
      </c>
      <c r="D20">
        <v>1.06897166119927E-2</v>
      </c>
      <c r="E20">
        <v>1.8380579578957701</v>
      </c>
      <c r="F20">
        <v>13.301834505568101</v>
      </c>
      <c r="G20">
        <v>2.8406465641676701E-3</v>
      </c>
      <c r="H20">
        <v>6.2347372629000097E-3</v>
      </c>
      <c r="K20">
        <v>259.11013159592699</v>
      </c>
      <c r="L20">
        <v>1.02759137124586</v>
      </c>
      <c r="M20">
        <v>0.98839251282919705</v>
      </c>
    </row>
    <row r="21" spans="1:13" x14ac:dyDescent="0.2">
      <c r="A21">
        <v>9.3318917271592999E-2</v>
      </c>
      <c r="B21">
        <v>6.0343767375877697E-2</v>
      </c>
      <c r="C21">
        <v>0.107305611593151</v>
      </c>
      <c r="D21">
        <v>1.5063941762051201E-2</v>
      </c>
      <c r="E21">
        <v>0.68522456199079795</v>
      </c>
      <c r="F21">
        <v>16.055469034828601</v>
      </c>
      <c r="G21">
        <v>5.6844535553833304E-3</v>
      </c>
      <c r="H21">
        <v>6.3833735139795398E-3</v>
      </c>
      <c r="K21">
        <v>247.67134610990399</v>
      </c>
      <c r="L21">
        <v>1.05819925533878</v>
      </c>
      <c r="M21">
        <v>0.97408039962564297</v>
      </c>
    </row>
    <row r="22" spans="1:13" x14ac:dyDescent="0.2">
      <c r="A22">
        <v>9.3318917271592999E-2</v>
      </c>
      <c r="B22">
        <v>6.0343767375877697E-2</v>
      </c>
      <c r="C22">
        <v>0.107305611593151</v>
      </c>
      <c r="D22">
        <v>1.5063941762051201E-2</v>
      </c>
      <c r="E22">
        <v>0.68522456199079795</v>
      </c>
      <c r="F22">
        <v>16.055469034828601</v>
      </c>
      <c r="G22">
        <v>5.6844535553833304E-3</v>
      </c>
      <c r="H22">
        <v>6.3833735139795398E-3</v>
      </c>
      <c r="K22">
        <v>247.67134610990399</v>
      </c>
      <c r="L22">
        <v>1.05819925533878</v>
      </c>
      <c r="M22">
        <v>0.97408039962564297</v>
      </c>
    </row>
    <row r="23" spans="1:13" x14ac:dyDescent="0.2">
      <c r="A23">
        <v>9.3318917271592999E-2</v>
      </c>
      <c r="B23">
        <v>6.0343767375877697E-2</v>
      </c>
      <c r="C23">
        <v>0.107305611593151</v>
      </c>
      <c r="D23">
        <v>1.5063941762051201E-2</v>
      </c>
      <c r="E23">
        <v>0.68522456199079795</v>
      </c>
      <c r="F23">
        <v>16.055469034828601</v>
      </c>
      <c r="G23">
        <v>5.6844535553833304E-3</v>
      </c>
      <c r="H23">
        <v>6.3833735139795398E-3</v>
      </c>
      <c r="K23">
        <v>247.67134610990399</v>
      </c>
      <c r="L23">
        <v>1.05819925533878</v>
      </c>
      <c r="M23">
        <v>0.97408039962564297</v>
      </c>
    </row>
    <row r="24" spans="1:13" x14ac:dyDescent="0.2">
      <c r="A24">
        <v>4.2947761110008101E-2</v>
      </c>
      <c r="B24">
        <v>5.7991611693336102E-2</v>
      </c>
      <c r="C24">
        <v>9.6937576078510099E-2</v>
      </c>
      <c r="D24">
        <v>1.20866385117903E-2</v>
      </c>
      <c r="E24">
        <v>1.2430846969189999</v>
      </c>
      <c r="F24">
        <v>8.4975240670342806</v>
      </c>
      <c r="G24">
        <v>4.2186702910836198E-3</v>
      </c>
      <c r="H24">
        <v>6.8039110205519397E-3</v>
      </c>
      <c r="K24">
        <v>243.94261714224101</v>
      </c>
      <c r="L24">
        <v>1.06915052996218</v>
      </c>
      <c r="M24">
        <v>0.96910884817833898</v>
      </c>
    </row>
    <row r="25" spans="1:13" x14ac:dyDescent="0.2">
      <c r="A25">
        <v>0.164672906292684</v>
      </c>
      <c r="B25">
        <v>0.15004254159522501</v>
      </c>
      <c r="C25">
        <v>0.18960156874268799</v>
      </c>
      <c r="D25">
        <v>9.2279393666001106E-3</v>
      </c>
      <c r="E25">
        <v>4.9795582826518796</v>
      </c>
      <c r="F25">
        <v>18.670098607876</v>
      </c>
      <c r="G25">
        <v>2.5368293795668801E-3</v>
      </c>
      <c r="H25">
        <v>6.8510603252474201E-3</v>
      </c>
      <c r="K25">
        <v>262.26234371544098</v>
      </c>
      <c r="L25">
        <v>1.0096564282748099</v>
      </c>
      <c r="M25">
        <v>0.99710926668008104</v>
      </c>
    </row>
    <row r="26" spans="1:13" x14ac:dyDescent="0.2">
      <c r="A26">
        <v>0.164672906292684</v>
      </c>
      <c r="B26">
        <v>0.15004254159522501</v>
      </c>
      <c r="C26">
        <v>0.18960156874268799</v>
      </c>
      <c r="D26">
        <v>9.2279393666001106E-3</v>
      </c>
      <c r="E26">
        <v>4.9795582826518796</v>
      </c>
      <c r="F26">
        <v>18.670098607876</v>
      </c>
      <c r="G26">
        <v>2.5368293795668801E-3</v>
      </c>
      <c r="H26">
        <v>6.8510603252474201E-3</v>
      </c>
      <c r="K26">
        <v>262.26234371544098</v>
      </c>
      <c r="L26">
        <v>1.0096564282748099</v>
      </c>
      <c r="M26">
        <v>0.99710926668008104</v>
      </c>
    </row>
    <row r="27" spans="1:13" x14ac:dyDescent="0.2">
      <c r="A27">
        <v>0.16614308594009899</v>
      </c>
      <c r="B27">
        <v>0.15403085107637099</v>
      </c>
      <c r="C27">
        <v>0.16747502818788501</v>
      </c>
      <c r="D27">
        <v>9.1138634689901903E-3</v>
      </c>
      <c r="E27">
        <v>4.5857478317529203</v>
      </c>
      <c r="F27">
        <v>19.1782308417522</v>
      </c>
      <c r="G27">
        <v>4.2383401763076301E-3</v>
      </c>
      <c r="H27">
        <v>6.8514419481272197E-3</v>
      </c>
      <c r="K27">
        <v>254.007273531397</v>
      </c>
      <c r="L27">
        <v>1.0257825110121099</v>
      </c>
      <c r="M27">
        <v>0.98930209321632601</v>
      </c>
    </row>
    <row r="28" spans="1:13" x14ac:dyDescent="0.2">
      <c r="A28">
        <v>0.16614308594009899</v>
      </c>
      <c r="B28">
        <v>0.15403085107637099</v>
      </c>
      <c r="C28">
        <v>0.16747502818788501</v>
      </c>
      <c r="D28">
        <v>9.1138634689901903E-3</v>
      </c>
      <c r="E28">
        <v>4.5857478317529203</v>
      </c>
      <c r="F28">
        <v>19.1782308417522</v>
      </c>
      <c r="G28">
        <v>4.2383401763076301E-3</v>
      </c>
      <c r="H28">
        <v>6.8514419481272197E-3</v>
      </c>
      <c r="K28">
        <v>254.007273531397</v>
      </c>
      <c r="L28">
        <v>1.0257825110121099</v>
      </c>
      <c r="M28">
        <v>0.98930209321632601</v>
      </c>
    </row>
    <row r="29" spans="1:13" x14ac:dyDescent="0.2">
      <c r="A29">
        <v>0.16614308594009899</v>
      </c>
      <c r="B29">
        <v>0.15403085107637099</v>
      </c>
      <c r="C29">
        <v>0.16747502818788501</v>
      </c>
      <c r="D29">
        <v>9.1138634689901903E-3</v>
      </c>
      <c r="E29">
        <v>4.5857478317529203</v>
      </c>
      <c r="F29">
        <v>19.1782308417522</v>
      </c>
      <c r="G29">
        <v>4.2383401763076301E-3</v>
      </c>
      <c r="H29">
        <v>6.8514419481272197E-3</v>
      </c>
      <c r="K29">
        <v>254.007273531397</v>
      </c>
      <c r="L29">
        <v>1.0257825110121099</v>
      </c>
      <c r="M29">
        <v>0.98930209321632601</v>
      </c>
    </row>
    <row r="30" spans="1:13" x14ac:dyDescent="0.2">
      <c r="A30">
        <v>8.1379950692565803E-2</v>
      </c>
      <c r="B30">
        <v>0.118181160413589</v>
      </c>
      <c r="C30">
        <v>0.12892565361856401</v>
      </c>
      <c r="D30">
        <v>8.7742823302826792E-3</v>
      </c>
      <c r="E30">
        <v>4.7903564240374701</v>
      </c>
      <c r="F30">
        <v>11.6733521637524</v>
      </c>
      <c r="G30">
        <v>5.4398138525834899E-3</v>
      </c>
      <c r="H30">
        <v>6.9778255823399202E-3</v>
      </c>
      <c r="K30">
        <v>246.407340574263</v>
      </c>
      <c r="L30">
        <v>1.07045624089973</v>
      </c>
      <c r="M30">
        <v>0.96849768494841004</v>
      </c>
    </row>
    <row r="31" spans="1:13" x14ac:dyDescent="0.2">
      <c r="A31">
        <v>5.9036012562118503E-2</v>
      </c>
      <c r="B31">
        <v>9.7102284812239995E-2</v>
      </c>
      <c r="C31">
        <v>0.122209811729589</v>
      </c>
      <c r="D31">
        <v>1.13935018765037E-2</v>
      </c>
      <c r="E31">
        <v>1.19109306157072</v>
      </c>
      <c r="F31">
        <v>7.8803045648064201</v>
      </c>
      <c r="G31">
        <v>2.8358774858940599E-3</v>
      </c>
      <c r="H31">
        <v>7.1212058084808702E-3</v>
      </c>
      <c r="K31">
        <v>221.202983336708</v>
      </c>
      <c r="L31">
        <v>1.1586210310951599</v>
      </c>
      <c r="M31">
        <v>0.93113614814927503</v>
      </c>
    </row>
    <row r="32" spans="1:13" x14ac:dyDescent="0.2">
      <c r="A32">
        <v>5.9931432447265703E-2</v>
      </c>
      <c r="B32">
        <v>4.7726928109846301E-2</v>
      </c>
      <c r="C32">
        <v>4.9260852128255601E-2</v>
      </c>
      <c r="D32">
        <v>8.4230605942643005E-3</v>
      </c>
      <c r="E32">
        <v>1.8171022507899599</v>
      </c>
      <c r="F32">
        <v>8.7698863550606898</v>
      </c>
      <c r="G32">
        <v>3.2977329943773902E-3</v>
      </c>
      <c r="H32">
        <v>7.3520737059873196E-3</v>
      </c>
      <c r="K32">
        <v>234.977888911246</v>
      </c>
      <c r="L32">
        <v>1.0918108142909899</v>
      </c>
      <c r="M32">
        <v>0.95907461012315598</v>
      </c>
    </row>
    <row r="33" spans="1:13" x14ac:dyDescent="0.2">
      <c r="A33">
        <v>0.111607646046869</v>
      </c>
      <c r="B33">
        <v>0.160447385988542</v>
      </c>
      <c r="C33">
        <v>0.17048236855271301</v>
      </c>
      <c r="D33">
        <v>1.01197909332396E-2</v>
      </c>
      <c r="E33">
        <v>2.1471821699749198</v>
      </c>
      <c r="F33">
        <v>11.475591743463401</v>
      </c>
      <c r="G33">
        <v>2.1999192247975602E-3</v>
      </c>
      <c r="H33">
        <v>7.4120553684397499E-3</v>
      </c>
      <c r="K33">
        <v>237.146946561871</v>
      </c>
      <c r="L33">
        <v>1.0983687211256199</v>
      </c>
      <c r="M33">
        <v>0.95618851504566804</v>
      </c>
    </row>
    <row r="34" spans="1:13" x14ac:dyDescent="0.2">
      <c r="A34">
        <v>0.13752188142726701</v>
      </c>
      <c r="B34">
        <v>0.159753805131749</v>
      </c>
      <c r="C34">
        <v>0.15877657194411199</v>
      </c>
      <c r="D34">
        <v>8.8731792129266504E-3</v>
      </c>
      <c r="E34">
        <v>4.27695098668329</v>
      </c>
      <c r="F34">
        <v>15.787413715082</v>
      </c>
      <c r="G34">
        <v>4.3441415942601898E-3</v>
      </c>
      <c r="H34">
        <v>7.4843409007160104E-3</v>
      </c>
      <c r="K34">
        <v>251.93027399165999</v>
      </c>
      <c r="L34">
        <v>1.0384337550293701</v>
      </c>
      <c r="M34">
        <v>0.98327330977581395</v>
      </c>
    </row>
    <row r="35" spans="1:13" x14ac:dyDescent="0.2">
      <c r="A35">
        <v>0.13752188142726701</v>
      </c>
      <c r="B35">
        <v>0.159753805131749</v>
      </c>
      <c r="C35">
        <v>0.15877657194411199</v>
      </c>
      <c r="D35">
        <v>8.8731792129266504E-3</v>
      </c>
      <c r="E35">
        <v>4.27695098668329</v>
      </c>
      <c r="F35">
        <v>15.787413715082</v>
      </c>
      <c r="G35">
        <v>4.3441415942601898E-3</v>
      </c>
      <c r="H35">
        <v>7.4843409007160104E-3</v>
      </c>
      <c r="K35">
        <v>251.93027399165999</v>
      </c>
      <c r="L35">
        <v>1.0384337550293701</v>
      </c>
      <c r="M35">
        <v>0.98327330977581395</v>
      </c>
    </row>
    <row r="36" spans="1:13" x14ac:dyDescent="0.2">
      <c r="A36">
        <v>0.13358006430248301</v>
      </c>
      <c r="B36">
        <v>0.178049169945215</v>
      </c>
      <c r="C36">
        <v>0.18397988596788301</v>
      </c>
      <c r="D36">
        <v>1.00359862038784E-2</v>
      </c>
      <c r="E36">
        <v>2.9672482898947301</v>
      </c>
      <c r="F36">
        <v>14.1182026409132</v>
      </c>
      <c r="G36">
        <v>3.6493632326231201E-3</v>
      </c>
      <c r="H36">
        <v>7.6193947878645503E-3</v>
      </c>
      <c r="K36">
        <v>234.14645252401601</v>
      </c>
      <c r="L36">
        <v>1.10194196813386</v>
      </c>
      <c r="M36">
        <v>0.95466285165857001</v>
      </c>
    </row>
    <row r="37" spans="1:13" x14ac:dyDescent="0.2">
      <c r="A37">
        <v>0.13358006430248301</v>
      </c>
      <c r="B37">
        <v>0.178049169945215</v>
      </c>
      <c r="C37">
        <v>0.18397988596788301</v>
      </c>
      <c r="D37">
        <v>1.00359862038784E-2</v>
      </c>
      <c r="E37">
        <v>2.9672482898947301</v>
      </c>
      <c r="F37">
        <v>14.1182026409132</v>
      </c>
      <c r="G37">
        <v>3.6493632326231201E-3</v>
      </c>
      <c r="H37">
        <v>7.6193947878645503E-3</v>
      </c>
      <c r="K37">
        <v>234.14645252401601</v>
      </c>
      <c r="L37">
        <v>1.10194196813386</v>
      </c>
      <c r="M37">
        <v>0.95466285165857001</v>
      </c>
    </row>
    <row r="38" spans="1:13" x14ac:dyDescent="0.2">
      <c r="A38">
        <v>0.13358006430248301</v>
      </c>
      <c r="B38">
        <v>0.178049169945215</v>
      </c>
      <c r="C38">
        <v>0.18397988596788301</v>
      </c>
      <c r="D38">
        <v>1.00359862038784E-2</v>
      </c>
      <c r="E38">
        <v>2.9672482898947301</v>
      </c>
      <c r="F38">
        <v>14.1182026409132</v>
      </c>
      <c r="G38">
        <v>3.6493632326231201E-3</v>
      </c>
      <c r="H38">
        <v>7.6193947878645503E-3</v>
      </c>
      <c r="K38">
        <v>234.14645252401601</v>
      </c>
      <c r="L38">
        <v>1.10194196813386</v>
      </c>
      <c r="M38">
        <v>0.95466285165857001</v>
      </c>
    </row>
    <row r="39" spans="1:13" x14ac:dyDescent="0.2">
      <c r="A39">
        <v>8.7983024911672897E-2</v>
      </c>
      <c r="B39">
        <v>6.3631795268488806E-2</v>
      </c>
      <c r="C39">
        <v>0.158099941709407</v>
      </c>
      <c r="D39">
        <v>1.8192775004255299E-2</v>
      </c>
      <c r="E39">
        <v>0.67564777816848398</v>
      </c>
      <c r="F39">
        <v>16.311861894782801</v>
      </c>
      <c r="G39">
        <v>4.9562140108570301E-3</v>
      </c>
      <c r="H39">
        <v>7.6473267693230301E-3</v>
      </c>
      <c r="K39">
        <v>259.79766344480902</v>
      </c>
      <c r="L39">
        <v>1.0177369743229401</v>
      </c>
      <c r="M39">
        <v>0.99316102622723101</v>
      </c>
    </row>
    <row r="40" spans="1:13" x14ac:dyDescent="0.2">
      <c r="A40">
        <v>8.7983024911672897E-2</v>
      </c>
      <c r="B40">
        <v>6.3631795268488806E-2</v>
      </c>
      <c r="C40">
        <v>0.158099941709407</v>
      </c>
      <c r="D40">
        <v>1.8192775004255299E-2</v>
      </c>
      <c r="E40">
        <v>0.67564777816848398</v>
      </c>
      <c r="F40">
        <v>16.311861894782801</v>
      </c>
      <c r="G40">
        <v>4.9562140108570301E-3</v>
      </c>
      <c r="H40">
        <v>7.6473267693230301E-3</v>
      </c>
      <c r="K40">
        <v>259.79766344480902</v>
      </c>
      <c r="L40">
        <v>1.0177369743229401</v>
      </c>
      <c r="M40">
        <v>0.99316102622723101</v>
      </c>
    </row>
    <row r="41" spans="1:13" x14ac:dyDescent="0.2">
      <c r="A41">
        <v>8.7983024911672897E-2</v>
      </c>
      <c r="B41">
        <v>6.3631795268488806E-2</v>
      </c>
      <c r="C41">
        <v>0.158099941709407</v>
      </c>
      <c r="D41">
        <v>1.8192775004255299E-2</v>
      </c>
      <c r="E41">
        <v>0.67564777816848398</v>
      </c>
      <c r="F41">
        <v>16.311861894782801</v>
      </c>
      <c r="G41">
        <v>4.9562140108570301E-3</v>
      </c>
      <c r="H41">
        <v>7.6473267693230301E-3</v>
      </c>
      <c r="K41">
        <v>259.79766344480902</v>
      </c>
      <c r="L41">
        <v>1.0177369743229401</v>
      </c>
      <c r="M41">
        <v>0.99316102622723101</v>
      </c>
    </row>
    <row r="42" spans="1:13" x14ac:dyDescent="0.2">
      <c r="A42">
        <v>5.8207237704244998E-2</v>
      </c>
      <c r="B42">
        <v>0.11787021572137001</v>
      </c>
      <c r="C42">
        <v>0.13900680201600801</v>
      </c>
      <c r="D42">
        <v>8.3342730678062794E-3</v>
      </c>
      <c r="E42">
        <v>6.6145764541215204</v>
      </c>
      <c r="F42">
        <v>9.2944400746250793</v>
      </c>
      <c r="G42">
        <v>5.3640376883566602E-3</v>
      </c>
      <c r="H42">
        <v>7.76778220835258E-3</v>
      </c>
      <c r="K42">
        <v>242.59804615218599</v>
      </c>
      <c r="L42">
        <v>1.0878616535115999</v>
      </c>
      <c r="M42">
        <v>0.96074936552540802</v>
      </c>
    </row>
    <row r="43" spans="1:13" x14ac:dyDescent="0.2">
      <c r="A43">
        <v>0.111398156262571</v>
      </c>
      <c r="B43">
        <v>0.11278630474102801</v>
      </c>
      <c r="C43">
        <v>0.169753250171611</v>
      </c>
      <c r="D43">
        <v>1.31348998379786E-2</v>
      </c>
      <c r="E43">
        <v>1.0737205609201399</v>
      </c>
      <c r="F43">
        <v>15.8128376198512</v>
      </c>
      <c r="G43">
        <v>4.5796243019792602E-3</v>
      </c>
      <c r="H43">
        <v>7.9733315222694796E-3</v>
      </c>
      <c r="K43">
        <v>245.94708035901601</v>
      </c>
      <c r="L43">
        <v>1.0594782244226699</v>
      </c>
      <c r="M43">
        <v>0.97350611658624198</v>
      </c>
    </row>
    <row r="44" spans="1:13" x14ac:dyDescent="0.2">
      <c r="A44">
        <v>0.111398156262571</v>
      </c>
      <c r="B44">
        <v>0.11278630474102801</v>
      </c>
      <c r="C44">
        <v>0.169753250171611</v>
      </c>
      <c r="D44">
        <v>1.31348998379786E-2</v>
      </c>
      <c r="E44">
        <v>1.0737205609201399</v>
      </c>
      <c r="F44">
        <v>15.8128376198512</v>
      </c>
      <c r="G44">
        <v>4.5796243019792602E-3</v>
      </c>
      <c r="H44">
        <v>7.9733315222694796E-3</v>
      </c>
      <c r="K44">
        <v>245.94708035901601</v>
      </c>
      <c r="L44">
        <v>1.0594782244226699</v>
      </c>
      <c r="M44">
        <v>0.97350611658624198</v>
      </c>
    </row>
    <row r="45" spans="1:13" x14ac:dyDescent="0.2">
      <c r="A45">
        <v>0.111398156262571</v>
      </c>
      <c r="B45">
        <v>0.11278630474102801</v>
      </c>
      <c r="C45">
        <v>0.169753250171611</v>
      </c>
      <c r="D45">
        <v>1.31348998379786E-2</v>
      </c>
      <c r="E45">
        <v>1.0737205609201399</v>
      </c>
      <c r="F45">
        <v>15.8128376198512</v>
      </c>
      <c r="G45">
        <v>4.5796243019792602E-3</v>
      </c>
      <c r="H45">
        <v>7.9733315222694796E-3</v>
      </c>
      <c r="K45">
        <v>245.94708035901601</v>
      </c>
      <c r="L45">
        <v>1.0594782244226699</v>
      </c>
      <c r="M45">
        <v>0.97350611658624198</v>
      </c>
    </row>
    <row r="46" spans="1:13" x14ac:dyDescent="0.2">
      <c r="A46">
        <v>0.15931476917631299</v>
      </c>
      <c r="B46">
        <v>0.148694457150538</v>
      </c>
      <c r="C46">
        <v>0.18587738019787201</v>
      </c>
      <c r="D46">
        <v>8.9122141095360208E-3</v>
      </c>
      <c r="E46">
        <v>6.5924974943049204</v>
      </c>
      <c r="F46">
        <v>19.794021348506199</v>
      </c>
      <c r="G46">
        <v>4.0245964399043899E-3</v>
      </c>
      <c r="H46">
        <v>8.04677290059563E-3</v>
      </c>
      <c r="K46">
        <v>262.33454358803402</v>
      </c>
      <c r="L46">
        <v>1.0114000383020201</v>
      </c>
      <c r="M46">
        <v>0.99624888451696103</v>
      </c>
    </row>
    <row r="47" spans="1:13" x14ac:dyDescent="0.2">
      <c r="A47">
        <v>7.5036024014470196E-2</v>
      </c>
      <c r="B47">
        <v>6.8297167151525201E-2</v>
      </c>
      <c r="C47">
        <v>0.179678845961912</v>
      </c>
      <c r="D47">
        <v>1.95244624216208E-2</v>
      </c>
      <c r="E47">
        <v>0.65800132358685204</v>
      </c>
      <c r="F47">
        <v>12.5413825209632</v>
      </c>
      <c r="G47">
        <v>3.8605947549115601E-3</v>
      </c>
      <c r="H47">
        <v>8.3628839978690094E-3</v>
      </c>
      <c r="K47">
        <v>237.82377518202901</v>
      </c>
      <c r="L47">
        <v>1.0851887034210701</v>
      </c>
      <c r="M47">
        <v>0.96197182518172597</v>
      </c>
    </row>
    <row r="48" spans="1:13" x14ac:dyDescent="0.2">
      <c r="A48">
        <v>7.5036024014470196E-2</v>
      </c>
      <c r="B48">
        <v>6.8297167151525201E-2</v>
      </c>
      <c r="C48">
        <v>0.179678845961912</v>
      </c>
      <c r="D48">
        <v>1.95244624216208E-2</v>
      </c>
      <c r="E48">
        <v>0.65800132358685204</v>
      </c>
      <c r="F48">
        <v>12.5413825209632</v>
      </c>
      <c r="G48">
        <v>3.8605947549115601E-3</v>
      </c>
      <c r="H48">
        <v>8.3628839978690094E-3</v>
      </c>
      <c r="K48">
        <v>237.82377518202901</v>
      </c>
      <c r="L48">
        <v>1.0851887034210701</v>
      </c>
      <c r="M48">
        <v>0.96197182518172597</v>
      </c>
    </row>
    <row r="49" spans="1:15" x14ac:dyDescent="0.2">
      <c r="A49">
        <v>7.5036024014470196E-2</v>
      </c>
      <c r="B49">
        <v>6.8297167151525201E-2</v>
      </c>
      <c r="C49">
        <v>0.179678845961912</v>
      </c>
      <c r="D49">
        <v>1.95244624216208E-2</v>
      </c>
      <c r="E49">
        <v>0.65800132358685204</v>
      </c>
      <c r="F49">
        <v>12.5413825209632</v>
      </c>
      <c r="G49">
        <v>3.8605947549115601E-3</v>
      </c>
      <c r="H49">
        <v>8.3628839978690094E-3</v>
      </c>
      <c r="K49">
        <v>237.82377518202901</v>
      </c>
      <c r="L49">
        <v>1.0851887034210701</v>
      </c>
      <c r="M49">
        <v>0.96197182518172597</v>
      </c>
    </row>
    <row r="50" spans="1:15" x14ac:dyDescent="0.2">
      <c r="A50">
        <v>6.8007900072975802E-2</v>
      </c>
      <c r="B50">
        <v>5.6211133372827099E-2</v>
      </c>
      <c r="C50">
        <v>5.1408524299250101E-2</v>
      </c>
      <c r="D50">
        <v>7.9733429136730708E-3</v>
      </c>
      <c r="E50">
        <v>2.3380001624656601</v>
      </c>
      <c r="F50">
        <v>9.5350981003317798</v>
      </c>
      <c r="G50">
        <v>4.2960853055665198E-3</v>
      </c>
      <c r="H50">
        <v>8.5118018014559392E-3</v>
      </c>
      <c r="K50">
        <v>234.84595693616001</v>
      </c>
      <c r="L50">
        <v>1.10754515645033</v>
      </c>
      <c r="M50">
        <v>0.95223883671606702</v>
      </c>
    </row>
    <row r="51" spans="1:15" x14ac:dyDescent="0.2">
      <c r="A51">
        <v>0.117841356183897</v>
      </c>
      <c r="B51">
        <v>7.4517049642872299E-2</v>
      </c>
      <c r="C51">
        <v>0.16496780609505701</v>
      </c>
      <c r="D51">
        <v>1.6298735659127098E-2</v>
      </c>
      <c r="E51">
        <v>0.90885675029878199</v>
      </c>
      <c r="F51">
        <v>19.8765028890537</v>
      </c>
      <c r="G51">
        <v>4.8734173458606801E-3</v>
      </c>
      <c r="H51">
        <v>8.5419233790699298E-3</v>
      </c>
      <c r="K51">
        <v>258.44933274708399</v>
      </c>
      <c r="L51">
        <v>0.99779070099325495</v>
      </c>
      <c r="M51">
        <v>1.0030488775447699</v>
      </c>
    </row>
    <row r="52" spans="1:15" s="2" customFormat="1" x14ac:dyDescent="0.2">
      <c r="A52" s="1">
        <f>AVERAGE(A2:A51)</f>
        <v>0.107505734295176</v>
      </c>
      <c r="B52" s="1">
        <f t="shared" ref="B52:M52" si="0">AVERAGE(B2:B51)</f>
        <v>0.10850513825507813</v>
      </c>
      <c r="C52" s="1">
        <f t="shared" si="0"/>
        <v>0.14742377627866093</v>
      </c>
      <c r="D52" s="1">
        <f t="shared" si="0"/>
        <v>1.1901791978931334E-2</v>
      </c>
      <c r="E52" s="1">
        <f t="shared" si="0"/>
        <v>2.3474818405264588</v>
      </c>
      <c r="F52" s="1">
        <f t="shared" si="0"/>
        <v>14.615761866419581</v>
      </c>
      <c r="G52" s="1">
        <f t="shared" si="0"/>
        <v>4.1525692140237059E-3</v>
      </c>
      <c r="H52" s="1">
        <f t="shared" si="0"/>
        <v>6.5807590810761625E-3</v>
      </c>
      <c r="I52"/>
      <c r="J52"/>
      <c r="K52" s="1">
        <f t="shared" si="0"/>
        <v>246.47528976173001</v>
      </c>
      <c r="L52" s="1">
        <f t="shared" si="0"/>
        <v>1.0618295474934052</v>
      </c>
      <c r="M52" s="1">
        <f t="shared" si="0"/>
        <v>0.9729522393526967</v>
      </c>
      <c r="N52"/>
      <c r="O52"/>
    </row>
    <row r="53" spans="1:15" s="2" customFormat="1" x14ac:dyDescent="0.2">
      <c r="A53" s="1">
        <f>STDEV(A2:A51)</f>
        <v>3.6690738055090329E-2</v>
      </c>
      <c r="B53" s="1">
        <f t="shared" ref="B53:M53" si="1">STDEV(B2:B51)</f>
        <v>4.0366189227150163E-2</v>
      </c>
      <c r="C53" s="1">
        <f t="shared" si="1"/>
        <v>3.7648338627832643E-2</v>
      </c>
      <c r="D53" s="1">
        <f t="shared" si="1"/>
        <v>3.2230303065403747E-3</v>
      </c>
      <c r="E53" s="1">
        <f t="shared" si="1"/>
        <v>1.6434580045255358</v>
      </c>
      <c r="F53" s="1">
        <f t="shared" si="1"/>
        <v>3.6570439883725139</v>
      </c>
      <c r="G53" s="1">
        <f t="shared" si="1"/>
        <v>9.1812956792194564E-4</v>
      </c>
      <c r="H53" s="1">
        <f t="shared" si="1"/>
        <v>1.332875230627371E-3</v>
      </c>
      <c r="I53" s="1"/>
      <c r="J53" s="1"/>
      <c r="K53" s="1">
        <f t="shared" si="1"/>
        <v>10.968025585525012</v>
      </c>
      <c r="L53" s="1">
        <f t="shared" si="1"/>
        <v>4.0976357515166137E-2</v>
      </c>
      <c r="M53" s="1">
        <f t="shared" si="1"/>
        <v>1.8504252752449494E-2</v>
      </c>
      <c r="N53"/>
      <c r="O53"/>
    </row>
    <row r="91" spans="1:8" x14ac:dyDescent="0.2">
      <c r="A91" s="2"/>
      <c r="B91" s="2"/>
      <c r="C91" s="2"/>
      <c r="D91" s="2"/>
      <c r="E91" s="2"/>
      <c r="F91" s="2"/>
      <c r="G91" s="2"/>
      <c r="H91" s="2"/>
    </row>
    <row r="97" spans="1:8" x14ac:dyDescent="0.2">
      <c r="A97" s="2"/>
      <c r="B97" s="2"/>
      <c r="C97" s="2"/>
      <c r="D97" s="2"/>
      <c r="E97" s="2"/>
      <c r="F97" s="2"/>
      <c r="G97" s="2"/>
      <c r="H9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TNF_BMDM lipid A 500ng</vt:lpstr>
      <vt:lpstr>IL1_BMDM_4var</vt:lpstr>
      <vt:lpstr>IL1_BMDM+TSA 4var</vt:lpstr>
      <vt:lpstr>IL1_BMDM_7var</vt:lpstr>
      <vt:lpstr>IL1_BMDM_TSA 7var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2019-07-25T08:59:14Z</dcterms:created>
  <dcterms:modified xsi:type="dcterms:W3CDTF">2020-04-01T09:33:39Z</dcterms:modified>
</cp:coreProperties>
</file>