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awand/Desktop/MS data/Respiration data/"/>
    </mc:Choice>
  </mc:AlternateContent>
  <xr:revisionPtr revIDLastSave="0" documentId="13_ncr:1_{8F1618D1-82BE-2F41-BC84-BA7BB796C032}" xr6:coauthVersionLast="47" xr6:coauthVersionMax="47" xr10:uidLastSave="{00000000-0000-0000-0000-000000000000}"/>
  <bookViews>
    <workbookView xWindow="0" yWindow="500" windowWidth="28800" windowHeight="15840" xr2:uid="{51BD608D-E309-459E-8641-34951A4DEE73}"/>
  </bookViews>
  <sheets>
    <sheet name="Sheet1" sheetId="1" r:id="rId1"/>
  </sheets>
  <definedNames>
    <definedName name="_xlnm._FilterDatabase" localSheetId="0" hidden="1">Sheet1!$A$1:$L$145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3" i="1"/>
  <c r="K11" i="1"/>
  <c r="K4" i="1"/>
  <c r="K12" i="1"/>
  <c r="K5" i="1"/>
  <c r="K13" i="1"/>
  <c r="K18" i="1"/>
  <c r="K26" i="1"/>
  <c r="K19" i="1"/>
  <c r="K27" i="1"/>
  <c r="K20" i="1"/>
  <c r="K28" i="1"/>
  <c r="K21" i="1"/>
  <c r="K29" i="1"/>
  <c r="K34" i="1"/>
  <c r="K42" i="1"/>
  <c r="K35" i="1"/>
  <c r="K43" i="1"/>
  <c r="K36" i="1"/>
  <c r="K44" i="1"/>
  <c r="K37" i="1"/>
  <c r="K45" i="1"/>
  <c r="K6" i="1"/>
  <c r="K14" i="1"/>
  <c r="K7" i="1"/>
  <c r="K15" i="1"/>
  <c r="K8" i="1"/>
  <c r="K16" i="1"/>
  <c r="K9" i="1"/>
  <c r="K17" i="1"/>
  <c r="K22" i="1"/>
  <c r="K30" i="1"/>
  <c r="K23" i="1"/>
  <c r="K31" i="1"/>
  <c r="K24" i="1"/>
  <c r="K32" i="1"/>
  <c r="K25" i="1"/>
  <c r="K33" i="1"/>
  <c r="K38" i="1"/>
  <c r="K46" i="1"/>
  <c r="K39" i="1"/>
  <c r="K47" i="1"/>
  <c r="K40" i="1"/>
  <c r="K48" i="1"/>
  <c r="K41" i="1"/>
  <c r="K49" i="1"/>
  <c r="K50" i="1"/>
  <c r="K58" i="1"/>
  <c r="K51" i="1"/>
  <c r="K59" i="1"/>
  <c r="K52" i="1"/>
  <c r="K60" i="1"/>
  <c r="K53" i="1"/>
  <c r="K61" i="1"/>
  <c r="K66" i="1"/>
  <c r="K74" i="1"/>
  <c r="K67" i="1"/>
  <c r="K75" i="1"/>
  <c r="K68" i="1"/>
  <c r="K76" i="1"/>
  <c r="K69" i="1"/>
  <c r="K77" i="1"/>
  <c r="K82" i="1"/>
  <c r="K90" i="1"/>
  <c r="K83" i="1"/>
  <c r="K91" i="1"/>
  <c r="K84" i="1"/>
  <c r="K92" i="1"/>
  <c r="K85" i="1"/>
  <c r="K93" i="1"/>
  <c r="K54" i="1"/>
  <c r="K62" i="1"/>
  <c r="K55" i="1"/>
  <c r="K63" i="1"/>
  <c r="K56" i="1"/>
  <c r="K64" i="1"/>
  <c r="K57" i="1"/>
  <c r="K65" i="1"/>
  <c r="K70" i="1"/>
  <c r="K78" i="1"/>
  <c r="K71" i="1"/>
  <c r="K79" i="1"/>
  <c r="K72" i="1"/>
  <c r="K80" i="1"/>
  <c r="K73" i="1"/>
  <c r="K81" i="1"/>
  <c r="K86" i="1"/>
  <c r="K94" i="1"/>
  <c r="K87" i="1"/>
  <c r="K95" i="1"/>
  <c r="K88" i="1"/>
  <c r="K96" i="1"/>
  <c r="K89" i="1"/>
  <c r="K97" i="1"/>
  <c r="K98" i="1"/>
  <c r="K106" i="1"/>
  <c r="K99" i="1"/>
  <c r="K107" i="1"/>
  <c r="K100" i="1"/>
  <c r="K108" i="1"/>
  <c r="K101" i="1"/>
  <c r="K109" i="1"/>
  <c r="K114" i="1"/>
  <c r="K122" i="1"/>
  <c r="K115" i="1"/>
  <c r="K123" i="1"/>
  <c r="K116" i="1"/>
  <c r="K124" i="1"/>
  <c r="K117" i="1"/>
  <c r="K125" i="1"/>
  <c r="K130" i="1"/>
  <c r="K138" i="1"/>
  <c r="K131" i="1"/>
  <c r="K139" i="1"/>
  <c r="K132" i="1"/>
  <c r="K140" i="1"/>
  <c r="K133" i="1"/>
  <c r="K141" i="1"/>
  <c r="K102" i="1"/>
  <c r="K110" i="1"/>
  <c r="K103" i="1"/>
  <c r="K111" i="1"/>
  <c r="K104" i="1"/>
  <c r="K112" i="1"/>
  <c r="K105" i="1"/>
  <c r="K113" i="1"/>
  <c r="K118" i="1"/>
  <c r="K126" i="1"/>
  <c r="K119" i="1"/>
  <c r="K127" i="1"/>
  <c r="K120" i="1"/>
  <c r="K128" i="1"/>
  <c r="K121" i="1"/>
  <c r="K129" i="1"/>
  <c r="K134" i="1"/>
  <c r="K142" i="1"/>
  <c r="K135" i="1"/>
  <c r="K143" i="1"/>
  <c r="K136" i="1"/>
  <c r="K144" i="1"/>
  <c r="K137" i="1"/>
  <c r="K145" i="1"/>
  <c r="K2" i="1"/>
</calcChain>
</file>

<file path=xl/sharedStrings.xml><?xml version="1.0" encoding="utf-8"?>
<sst xmlns="http://schemas.openxmlformats.org/spreadsheetml/2006/main" count="445" uniqueCount="22">
  <si>
    <t>obs_no</t>
  </si>
  <si>
    <t>plot</t>
  </si>
  <si>
    <t>C</t>
  </si>
  <si>
    <t>W</t>
  </si>
  <si>
    <t>R</t>
  </si>
  <si>
    <t>WR</t>
  </si>
  <si>
    <t>July</t>
  </si>
  <si>
    <t>August</t>
  </si>
  <si>
    <t>September</t>
  </si>
  <si>
    <t>month</t>
  </si>
  <si>
    <t>block</t>
  </si>
  <si>
    <t>irrigation</t>
  </si>
  <si>
    <t>respiration</t>
  </si>
  <si>
    <t>trt</t>
  </si>
  <si>
    <t>temp</t>
  </si>
  <si>
    <t>pH</t>
  </si>
  <si>
    <t>OM</t>
  </si>
  <si>
    <t>flux</t>
  </si>
  <si>
    <t>log.flux</t>
  </si>
  <si>
    <t>moist</t>
  </si>
  <si>
    <t>Irrigated</t>
  </si>
  <si>
    <t>Dryland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</si>
</sst>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01AD-25E9-412B-A204-69762C552681}">
  <dimension ref="A1:M145"/>
  <sheetViews>
    <sheetView tabSelected="1" topLeftCell="B1" workbookViewId="0">
      <selection activeCell="D1" sqref="D1:D1048576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10</v>
      </c>
      <c r="C1" t="s">
        <v>1</v>
      </c>
      <c r="D1" t="s">
        <v>11</v>
      </c>
      <c r="E1" t="s">
        <v>13</v>
      </c>
      <c r="F1" t="s">
        <v>9</v>
      </c>
      <c r="G1" t="s">
        <v>12</v>
      </c>
      <c r="H1" t="s">
        <v>16</v>
      </c>
      <c r="I1" t="s">
        <v>15</v>
      </c>
      <c r="J1" t="s">
        <v>17</v>
      </c>
      <c r="K1" t="s">
        <v>18</v>
      </c>
      <c r="L1" t="s">
        <v>14</v>
      </c>
      <c r="M1" t="s">
        <v>19</v>
      </c>
    </row>
    <row r="2" spans="1:13" x14ac:dyDescent="0.2">
      <c r="A2">
        <v>1</v>
      </c>
      <c r="B2">
        <v>1</v>
      </c>
      <c r="C2">
        <v>1</v>
      </c>
      <c r="D2" t="s">
        <v>21</v>
      </c>
      <c r="E2" t="s">
        <v>2</v>
      </c>
      <c r="F2" t="s">
        <v>6</v>
      </c>
      <c r="G2">
        <v>421.32</v>
      </c>
      <c r="H2">
        <v>0.31</v>
      </c>
      <c r="I2">
        <v>8.6</v>
      </c>
      <c r="J2">
        <v>2.48</v>
      </c>
      <c r="K2">
        <f t="shared" ref="K2:K33" si="0">LOG10(J2)</f>
        <v>0.39445168082621629</v>
      </c>
      <c r="L2">
        <v>27.316666444142701</v>
      </c>
      <c r="M2">
        <v>0.183794228980939</v>
      </c>
    </row>
    <row r="3" spans="1:13" x14ac:dyDescent="0.2">
      <c r="A3">
        <v>3</v>
      </c>
      <c r="B3">
        <v>1</v>
      </c>
      <c r="C3">
        <v>1</v>
      </c>
      <c r="D3" t="s">
        <v>21</v>
      </c>
      <c r="E3" t="s">
        <v>4</v>
      </c>
      <c r="F3" t="s">
        <v>6</v>
      </c>
      <c r="G3">
        <v>423.5</v>
      </c>
      <c r="H3">
        <v>0.38500000000000001</v>
      </c>
      <c r="I3">
        <v>8.4</v>
      </c>
      <c r="J3">
        <v>2.78</v>
      </c>
      <c r="K3">
        <f t="shared" si="0"/>
        <v>0.44404479591807622</v>
      </c>
      <c r="L3">
        <v>26.7583333651225</v>
      </c>
      <c r="M3">
        <v>0.101249124854803</v>
      </c>
    </row>
    <row r="4" spans="1:13" x14ac:dyDescent="0.2">
      <c r="A4">
        <v>5</v>
      </c>
      <c r="B4">
        <v>1</v>
      </c>
      <c r="C4">
        <v>1</v>
      </c>
      <c r="D4" t="s">
        <v>21</v>
      </c>
      <c r="E4" t="s">
        <v>3</v>
      </c>
      <c r="F4" t="s">
        <v>6</v>
      </c>
      <c r="G4">
        <v>443.21</v>
      </c>
      <c r="H4">
        <v>0.375</v>
      </c>
      <c r="I4">
        <v>8.5</v>
      </c>
      <c r="J4">
        <v>5.18</v>
      </c>
      <c r="K4">
        <f t="shared" si="0"/>
        <v>0.71432975974523305</v>
      </c>
      <c r="L4">
        <v>27.5083333651225</v>
      </c>
      <c r="M4">
        <v>0.12170309821764599</v>
      </c>
    </row>
    <row r="5" spans="1:13" x14ac:dyDescent="0.2">
      <c r="A5">
        <v>7</v>
      </c>
      <c r="B5">
        <v>1</v>
      </c>
      <c r="C5">
        <v>1</v>
      </c>
      <c r="D5" t="s">
        <v>21</v>
      </c>
      <c r="E5" t="s">
        <v>5</v>
      </c>
      <c r="F5" t="s">
        <v>6</v>
      </c>
      <c r="G5">
        <v>434.17</v>
      </c>
      <c r="H5">
        <v>0.35499999999999998</v>
      </c>
      <c r="I5">
        <v>8.6</v>
      </c>
      <c r="J5">
        <v>5.43</v>
      </c>
      <c r="K5">
        <f t="shared" si="0"/>
        <v>0.73479982958884693</v>
      </c>
      <c r="L5">
        <v>26.466666380564401</v>
      </c>
      <c r="M5">
        <v>0.16545955960949299</v>
      </c>
    </row>
    <row r="6" spans="1:13" x14ac:dyDescent="0.2">
      <c r="A6">
        <v>25</v>
      </c>
      <c r="B6">
        <v>4</v>
      </c>
      <c r="C6">
        <v>1</v>
      </c>
      <c r="D6" t="s">
        <v>20</v>
      </c>
      <c r="E6" t="s">
        <v>2</v>
      </c>
      <c r="F6" t="s">
        <v>6</v>
      </c>
      <c r="G6">
        <v>422.07</v>
      </c>
      <c r="H6">
        <v>0.85</v>
      </c>
      <c r="I6">
        <v>8.6999999999999993</v>
      </c>
      <c r="J6">
        <v>2.2599999999999998</v>
      </c>
      <c r="K6">
        <f t="shared" si="0"/>
        <v>0.35410843914740087</v>
      </c>
      <c r="L6">
        <v>28.2249999046326</v>
      </c>
      <c r="M6">
        <v>0.12233424435059199</v>
      </c>
    </row>
    <row r="7" spans="1:13" x14ac:dyDescent="0.2">
      <c r="A7">
        <v>27</v>
      </c>
      <c r="B7">
        <v>4</v>
      </c>
      <c r="C7">
        <v>1</v>
      </c>
      <c r="D7" t="s">
        <v>20</v>
      </c>
      <c r="E7" t="s">
        <v>4</v>
      </c>
      <c r="F7" t="s">
        <v>6</v>
      </c>
      <c r="G7">
        <v>435.74</v>
      </c>
      <c r="H7">
        <v>0.82499999999999996</v>
      </c>
      <c r="I7">
        <v>8.5500000000000007</v>
      </c>
      <c r="J7">
        <v>4.3099999999999996</v>
      </c>
      <c r="K7">
        <f t="shared" si="0"/>
        <v>0.63447727016073152</v>
      </c>
      <c r="L7">
        <v>26.9333333969116</v>
      </c>
      <c r="M7">
        <v>0.17695321142673501</v>
      </c>
    </row>
    <row r="8" spans="1:13" x14ac:dyDescent="0.2">
      <c r="A8">
        <v>29</v>
      </c>
      <c r="B8">
        <v>4</v>
      </c>
      <c r="C8">
        <v>1</v>
      </c>
      <c r="D8" t="s">
        <v>20</v>
      </c>
      <c r="E8" t="s">
        <v>2</v>
      </c>
      <c r="F8" t="s">
        <v>6</v>
      </c>
      <c r="G8">
        <v>430.55</v>
      </c>
      <c r="H8">
        <v>0.75</v>
      </c>
      <c r="I8">
        <v>8.4</v>
      </c>
      <c r="J8">
        <v>3.54</v>
      </c>
      <c r="K8">
        <f t="shared" si="0"/>
        <v>0.54900326202578786</v>
      </c>
      <c r="L8">
        <v>28.041666507720901</v>
      </c>
      <c r="M8">
        <v>0.16787499189376801</v>
      </c>
    </row>
    <row r="9" spans="1:13" x14ac:dyDescent="0.2">
      <c r="A9">
        <v>31</v>
      </c>
      <c r="B9">
        <v>4</v>
      </c>
      <c r="C9">
        <v>1</v>
      </c>
      <c r="D9" t="s">
        <v>20</v>
      </c>
      <c r="E9" t="s">
        <v>5</v>
      </c>
      <c r="F9" t="s">
        <v>6</v>
      </c>
      <c r="G9">
        <v>428.78</v>
      </c>
      <c r="H9">
        <v>0.62</v>
      </c>
      <c r="I9">
        <v>8.5</v>
      </c>
      <c r="J9">
        <v>3.25</v>
      </c>
      <c r="K9">
        <f t="shared" si="0"/>
        <v>0.51188336097887432</v>
      </c>
      <c r="L9">
        <v>27</v>
      </c>
      <c r="M9">
        <v>0.16484512885411601</v>
      </c>
    </row>
    <row r="10" spans="1:13" x14ac:dyDescent="0.2">
      <c r="A10">
        <v>2</v>
      </c>
      <c r="B10">
        <v>1</v>
      </c>
      <c r="C10">
        <v>2</v>
      </c>
      <c r="D10" t="s">
        <v>21</v>
      </c>
      <c r="E10" t="s">
        <v>2</v>
      </c>
      <c r="F10" t="s">
        <v>6</v>
      </c>
      <c r="G10">
        <v>424.43</v>
      </c>
      <c r="H10">
        <v>0.28000000000000003</v>
      </c>
      <c r="I10">
        <v>8.4</v>
      </c>
      <c r="J10">
        <v>2.67</v>
      </c>
      <c r="K10">
        <f t="shared" si="0"/>
        <v>0.42651126136457523</v>
      </c>
      <c r="L10">
        <v>27.6166667938232</v>
      </c>
      <c r="M10">
        <v>9.0733906875054005E-2</v>
      </c>
    </row>
    <row r="11" spans="1:13" x14ac:dyDescent="0.2">
      <c r="A11">
        <v>4</v>
      </c>
      <c r="B11">
        <v>1</v>
      </c>
      <c r="C11">
        <v>2</v>
      </c>
      <c r="D11" t="s">
        <v>21</v>
      </c>
      <c r="E11" t="s">
        <v>4</v>
      </c>
      <c r="F11" t="s">
        <v>6</v>
      </c>
      <c r="G11">
        <v>420.7</v>
      </c>
      <c r="H11">
        <v>0.3</v>
      </c>
      <c r="I11">
        <v>8.5500000000000007</v>
      </c>
      <c r="J11">
        <v>2.02</v>
      </c>
      <c r="K11">
        <f t="shared" si="0"/>
        <v>0.30535136944662378</v>
      </c>
      <c r="L11">
        <v>26.283333142598501</v>
      </c>
      <c r="M11">
        <v>0.12259468063712101</v>
      </c>
    </row>
    <row r="12" spans="1:13" x14ac:dyDescent="0.2">
      <c r="A12">
        <v>6</v>
      </c>
      <c r="B12">
        <v>1</v>
      </c>
      <c r="C12">
        <v>2</v>
      </c>
      <c r="D12" t="s">
        <v>21</v>
      </c>
      <c r="E12" t="s">
        <v>3</v>
      </c>
      <c r="F12" t="s">
        <v>6</v>
      </c>
      <c r="G12">
        <v>431.48</v>
      </c>
      <c r="H12">
        <v>0.34</v>
      </c>
      <c r="I12">
        <v>8.6999999999999993</v>
      </c>
      <c r="J12">
        <v>3.13</v>
      </c>
      <c r="K12">
        <f t="shared" si="0"/>
        <v>0.49554433754644844</v>
      </c>
      <c r="L12">
        <v>27.108333269755001</v>
      </c>
      <c r="M12">
        <v>9.8076337327559798E-2</v>
      </c>
    </row>
    <row r="13" spans="1:13" x14ac:dyDescent="0.2">
      <c r="A13">
        <v>8</v>
      </c>
      <c r="B13">
        <v>1</v>
      </c>
      <c r="C13">
        <v>2</v>
      </c>
      <c r="D13" t="s">
        <v>21</v>
      </c>
      <c r="E13" t="s">
        <v>5</v>
      </c>
      <c r="F13" t="s">
        <v>6</v>
      </c>
      <c r="G13">
        <v>428.65</v>
      </c>
      <c r="H13">
        <v>0.35</v>
      </c>
      <c r="I13">
        <v>8.4499999999999993</v>
      </c>
      <c r="J13">
        <v>3.57</v>
      </c>
      <c r="K13">
        <f t="shared" si="0"/>
        <v>0.55266821611219319</v>
      </c>
      <c r="L13">
        <v>27.966666539510101</v>
      </c>
      <c r="M13">
        <v>0.16000372792283701</v>
      </c>
    </row>
    <row r="14" spans="1:13" x14ac:dyDescent="0.2">
      <c r="A14">
        <v>26</v>
      </c>
      <c r="B14">
        <v>4</v>
      </c>
      <c r="C14">
        <v>2</v>
      </c>
      <c r="D14" t="s">
        <v>20</v>
      </c>
      <c r="E14" t="s">
        <v>2</v>
      </c>
      <c r="F14" t="s">
        <v>6</v>
      </c>
      <c r="G14">
        <v>426.19</v>
      </c>
      <c r="H14">
        <v>0.57499999999999996</v>
      </c>
      <c r="I14">
        <v>8.75</v>
      </c>
      <c r="J14">
        <v>2.41</v>
      </c>
      <c r="K14">
        <f t="shared" si="0"/>
        <v>0.3820170425748684</v>
      </c>
      <c r="L14">
        <v>28.0249999364217</v>
      </c>
      <c r="M14">
        <v>0.197997783621152</v>
      </c>
    </row>
    <row r="15" spans="1:13" x14ac:dyDescent="0.2">
      <c r="A15">
        <v>28</v>
      </c>
      <c r="B15">
        <v>4</v>
      </c>
      <c r="C15">
        <v>2</v>
      </c>
      <c r="D15" t="s">
        <v>20</v>
      </c>
      <c r="E15" t="s">
        <v>4</v>
      </c>
      <c r="F15" t="s">
        <v>6</v>
      </c>
      <c r="G15">
        <v>422.87</v>
      </c>
      <c r="H15">
        <v>0.98</v>
      </c>
      <c r="I15">
        <v>8.4</v>
      </c>
      <c r="J15">
        <v>2.57</v>
      </c>
      <c r="K15">
        <f t="shared" si="0"/>
        <v>0.4099331233312945</v>
      </c>
      <c r="L15">
        <v>26.691666762034099</v>
      </c>
      <c r="M15">
        <v>0.126809448003769</v>
      </c>
    </row>
    <row r="16" spans="1:13" x14ac:dyDescent="0.2">
      <c r="A16">
        <v>30</v>
      </c>
      <c r="B16">
        <v>4</v>
      </c>
      <c r="C16">
        <v>2</v>
      </c>
      <c r="D16" t="s">
        <v>20</v>
      </c>
      <c r="E16" t="s">
        <v>3</v>
      </c>
      <c r="F16" t="s">
        <v>6</v>
      </c>
      <c r="G16">
        <v>430.97</v>
      </c>
      <c r="H16">
        <v>0.8</v>
      </c>
      <c r="I16">
        <v>8.6999999999999993</v>
      </c>
      <c r="J16">
        <v>3.19</v>
      </c>
      <c r="K16">
        <f t="shared" si="0"/>
        <v>0.50379068305718111</v>
      </c>
      <c r="L16">
        <v>28.3249999682109</v>
      </c>
      <c r="M16">
        <v>0.132231293867032</v>
      </c>
    </row>
    <row r="17" spans="1:13" x14ac:dyDescent="0.2">
      <c r="A17">
        <v>32</v>
      </c>
      <c r="B17">
        <v>4</v>
      </c>
      <c r="C17">
        <v>2</v>
      </c>
      <c r="D17" t="s">
        <v>20</v>
      </c>
      <c r="E17" t="s">
        <v>5</v>
      </c>
      <c r="F17" t="s">
        <v>6</v>
      </c>
      <c r="G17">
        <v>439.45</v>
      </c>
      <c r="H17">
        <v>0.73</v>
      </c>
      <c r="I17">
        <v>8.5</v>
      </c>
      <c r="J17">
        <v>6.74</v>
      </c>
      <c r="K17">
        <f t="shared" si="0"/>
        <v>0.8286598965353198</v>
      </c>
      <c r="L17">
        <v>26.174999872843401</v>
      </c>
      <c r="M17">
        <v>0.19458956768115401</v>
      </c>
    </row>
    <row r="18" spans="1:13" x14ac:dyDescent="0.2">
      <c r="A18">
        <v>9</v>
      </c>
      <c r="B18">
        <v>2</v>
      </c>
      <c r="C18">
        <v>1</v>
      </c>
      <c r="D18" t="s">
        <v>21</v>
      </c>
      <c r="E18" t="s">
        <v>2</v>
      </c>
      <c r="F18" t="s">
        <v>6</v>
      </c>
      <c r="G18">
        <v>422.04</v>
      </c>
      <c r="H18">
        <v>0.42</v>
      </c>
      <c r="I18">
        <v>8.5500000000000007</v>
      </c>
      <c r="J18">
        <v>2.92</v>
      </c>
      <c r="K18">
        <f t="shared" si="0"/>
        <v>0.46538285144841829</v>
      </c>
      <c r="L18">
        <v>25.983333269755001</v>
      </c>
      <c r="M18">
        <v>0.19263162712256099</v>
      </c>
    </row>
    <row r="19" spans="1:13" x14ac:dyDescent="0.2">
      <c r="A19">
        <v>11</v>
      </c>
      <c r="B19">
        <v>2</v>
      </c>
      <c r="C19">
        <v>1</v>
      </c>
      <c r="D19" t="s">
        <v>21</v>
      </c>
      <c r="E19" t="s">
        <v>4</v>
      </c>
      <c r="F19" t="s">
        <v>6</v>
      </c>
      <c r="G19">
        <v>424.51</v>
      </c>
      <c r="H19">
        <v>0.42</v>
      </c>
      <c r="I19">
        <v>8.5500000000000007</v>
      </c>
      <c r="J19">
        <v>3.35</v>
      </c>
      <c r="K19">
        <f t="shared" si="0"/>
        <v>0.5250448070368452</v>
      </c>
      <c r="L19">
        <v>25.533333142598501</v>
      </c>
      <c r="M19">
        <v>0.18575913459062601</v>
      </c>
    </row>
    <row r="20" spans="1:13" x14ac:dyDescent="0.2">
      <c r="A20">
        <v>13</v>
      </c>
      <c r="B20">
        <v>2</v>
      </c>
      <c r="C20">
        <v>1</v>
      </c>
      <c r="D20" t="s">
        <v>21</v>
      </c>
      <c r="E20" t="s">
        <v>3</v>
      </c>
      <c r="F20" t="s">
        <v>6</v>
      </c>
      <c r="G20">
        <v>433.99</v>
      </c>
      <c r="H20">
        <v>0.40500000000000003</v>
      </c>
      <c r="I20">
        <v>8.6999999999999993</v>
      </c>
      <c r="J20">
        <v>3.23</v>
      </c>
      <c r="K20">
        <f t="shared" si="0"/>
        <v>0.50920252233110286</v>
      </c>
      <c r="L20">
        <v>26.216666857401499</v>
      </c>
      <c r="M20">
        <v>0.133760074774424</v>
      </c>
    </row>
    <row r="21" spans="1:13" x14ac:dyDescent="0.2">
      <c r="A21">
        <v>15</v>
      </c>
      <c r="B21">
        <v>2</v>
      </c>
      <c r="C21">
        <v>1</v>
      </c>
      <c r="D21" t="s">
        <v>21</v>
      </c>
      <c r="E21" t="s">
        <v>5</v>
      </c>
      <c r="F21" t="s">
        <v>6</v>
      </c>
      <c r="G21">
        <v>448.12</v>
      </c>
      <c r="H21">
        <v>0.44</v>
      </c>
      <c r="I21">
        <v>8.5</v>
      </c>
      <c r="J21">
        <v>7.37</v>
      </c>
      <c r="K21">
        <f t="shared" si="0"/>
        <v>0.86746748785905148</v>
      </c>
      <c r="L21">
        <v>26.266666412353501</v>
      </c>
      <c r="M21">
        <v>9.6366830170154599E-2</v>
      </c>
    </row>
    <row r="22" spans="1:13" x14ac:dyDescent="0.2">
      <c r="A22">
        <v>33</v>
      </c>
      <c r="B22">
        <v>5</v>
      </c>
      <c r="C22">
        <v>1</v>
      </c>
      <c r="D22" t="s">
        <v>20</v>
      </c>
      <c r="E22" t="s">
        <v>2</v>
      </c>
      <c r="F22" t="s">
        <v>6</v>
      </c>
      <c r="G22">
        <v>426.66</v>
      </c>
      <c r="H22">
        <v>0.68500000000000005</v>
      </c>
      <c r="I22">
        <v>8.5500000000000007</v>
      </c>
      <c r="J22">
        <v>2.79</v>
      </c>
      <c r="K22">
        <f t="shared" si="0"/>
        <v>0.44560420327359757</v>
      </c>
      <c r="L22">
        <v>27.966666539510101</v>
      </c>
      <c r="M22">
        <v>0.20425115029017099</v>
      </c>
    </row>
    <row r="23" spans="1:13" x14ac:dyDescent="0.2">
      <c r="A23">
        <v>35</v>
      </c>
      <c r="B23">
        <v>5</v>
      </c>
      <c r="C23">
        <v>1</v>
      </c>
      <c r="D23" t="s">
        <v>20</v>
      </c>
      <c r="E23" t="s">
        <v>4</v>
      </c>
      <c r="F23" t="s">
        <v>6</v>
      </c>
      <c r="G23">
        <v>426.93</v>
      </c>
      <c r="H23">
        <v>0.73</v>
      </c>
      <c r="I23">
        <v>8.6</v>
      </c>
      <c r="J23">
        <v>2.9</v>
      </c>
      <c r="K23">
        <f t="shared" si="0"/>
        <v>0.46239799789895608</v>
      </c>
      <c r="L23">
        <v>27.200000127156599</v>
      </c>
      <c r="M23">
        <v>0.120586656033993</v>
      </c>
    </row>
    <row r="24" spans="1:13" x14ac:dyDescent="0.2">
      <c r="A24">
        <v>37</v>
      </c>
      <c r="B24">
        <v>5</v>
      </c>
      <c r="C24">
        <v>1</v>
      </c>
      <c r="D24" t="s">
        <v>20</v>
      </c>
      <c r="E24" t="s">
        <v>3</v>
      </c>
      <c r="F24" t="s">
        <v>6</v>
      </c>
      <c r="G24">
        <v>431.42</v>
      </c>
      <c r="H24">
        <v>0.4</v>
      </c>
      <c r="I24">
        <v>8.75</v>
      </c>
      <c r="J24">
        <v>3.42</v>
      </c>
      <c r="K24">
        <f t="shared" si="0"/>
        <v>0.53402610605613499</v>
      </c>
      <c r="L24">
        <v>26.566666920979799</v>
      </c>
      <c r="M24">
        <v>0.23059890915950099</v>
      </c>
    </row>
    <row r="25" spans="1:13" x14ac:dyDescent="0.2">
      <c r="A25">
        <v>39</v>
      </c>
      <c r="B25">
        <v>5</v>
      </c>
      <c r="C25">
        <v>1</v>
      </c>
      <c r="D25" t="s">
        <v>20</v>
      </c>
      <c r="E25" t="s">
        <v>4</v>
      </c>
      <c r="F25" t="s">
        <v>6</v>
      </c>
      <c r="G25">
        <v>427.46</v>
      </c>
      <c r="H25">
        <v>0.56000000000000005</v>
      </c>
      <c r="I25">
        <v>8.4499999999999993</v>
      </c>
      <c r="J25">
        <v>2.76</v>
      </c>
      <c r="K25">
        <f t="shared" si="0"/>
        <v>0.44090908206521767</v>
      </c>
      <c r="L25">
        <v>28.133333524068199</v>
      </c>
      <c r="M25">
        <v>0.16450343281030699</v>
      </c>
    </row>
    <row r="26" spans="1:13" x14ac:dyDescent="0.2">
      <c r="A26">
        <v>10</v>
      </c>
      <c r="B26">
        <v>2</v>
      </c>
      <c r="C26">
        <v>2</v>
      </c>
      <c r="D26" t="s">
        <v>21</v>
      </c>
      <c r="E26" t="s">
        <v>2</v>
      </c>
      <c r="F26" t="s">
        <v>6</v>
      </c>
      <c r="G26">
        <v>424.51</v>
      </c>
      <c r="H26">
        <v>0.45500000000000002</v>
      </c>
      <c r="I26">
        <v>8.75</v>
      </c>
      <c r="J26">
        <v>2.65</v>
      </c>
      <c r="K26">
        <f t="shared" si="0"/>
        <v>0.42324587393680785</v>
      </c>
      <c r="L26">
        <v>25.983333269755001</v>
      </c>
      <c r="M26">
        <v>0.19263162712256099</v>
      </c>
    </row>
    <row r="27" spans="1:13" x14ac:dyDescent="0.2">
      <c r="A27">
        <v>12</v>
      </c>
      <c r="B27">
        <v>2</v>
      </c>
      <c r="C27">
        <v>2</v>
      </c>
      <c r="D27" t="s">
        <v>21</v>
      </c>
      <c r="E27" t="s">
        <v>4</v>
      </c>
      <c r="F27" t="s">
        <v>6</v>
      </c>
      <c r="G27">
        <v>421.17</v>
      </c>
      <c r="H27">
        <v>0.46500000000000002</v>
      </c>
      <c r="I27">
        <v>8.6</v>
      </c>
      <c r="J27">
        <v>2.66</v>
      </c>
      <c r="K27">
        <f t="shared" si="0"/>
        <v>0.42488163663106698</v>
      </c>
      <c r="L27">
        <v>25.533333142598501</v>
      </c>
      <c r="M27">
        <v>0.18575913459062601</v>
      </c>
    </row>
    <row r="28" spans="1:13" x14ac:dyDescent="0.2">
      <c r="A28">
        <v>14</v>
      </c>
      <c r="B28">
        <v>2</v>
      </c>
      <c r="C28">
        <v>2</v>
      </c>
      <c r="D28" t="s">
        <v>21</v>
      </c>
      <c r="E28" t="s">
        <v>3</v>
      </c>
      <c r="F28" t="s">
        <v>6</v>
      </c>
      <c r="G28">
        <v>440.56</v>
      </c>
      <c r="H28">
        <v>0.38500000000000001</v>
      </c>
      <c r="I28">
        <v>8.6999999999999993</v>
      </c>
      <c r="J28">
        <v>5.17</v>
      </c>
      <c r="K28">
        <f t="shared" si="0"/>
        <v>0.71349054309394255</v>
      </c>
      <c r="L28">
        <v>26.216666857401499</v>
      </c>
      <c r="M28">
        <v>0.133760074774424</v>
      </c>
    </row>
    <row r="29" spans="1:13" x14ac:dyDescent="0.2">
      <c r="A29">
        <v>16</v>
      </c>
      <c r="B29">
        <v>2</v>
      </c>
      <c r="C29">
        <v>2</v>
      </c>
      <c r="D29" t="s">
        <v>21</v>
      </c>
      <c r="E29" t="s">
        <v>5</v>
      </c>
      <c r="F29" t="s">
        <v>6</v>
      </c>
      <c r="G29">
        <v>444.98</v>
      </c>
      <c r="H29">
        <v>0.42499999999999999</v>
      </c>
      <c r="I29">
        <v>8.65</v>
      </c>
      <c r="J29">
        <v>5.94</v>
      </c>
      <c r="K29">
        <f t="shared" si="0"/>
        <v>0.77378644498119353</v>
      </c>
      <c r="L29">
        <v>26.266666412353501</v>
      </c>
      <c r="M29">
        <v>9.6366830170154599E-2</v>
      </c>
    </row>
    <row r="30" spans="1:13" x14ac:dyDescent="0.2">
      <c r="A30">
        <v>34</v>
      </c>
      <c r="B30">
        <v>5</v>
      </c>
      <c r="C30">
        <v>2</v>
      </c>
      <c r="D30" t="s">
        <v>20</v>
      </c>
      <c r="E30" t="s">
        <v>2</v>
      </c>
      <c r="F30" t="s">
        <v>6</v>
      </c>
      <c r="G30">
        <v>422.72</v>
      </c>
      <c r="H30">
        <v>0.4</v>
      </c>
      <c r="I30">
        <v>8.75</v>
      </c>
      <c r="J30">
        <v>2.11</v>
      </c>
      <c r="K30">
        <f t="shared" si="0"/>
        <v>0.32428245529769262</v>
      </c>
      <c r="L30">
        <v>27.891666412353501</v>
      </c>
      <c r="M30">
        <v>0.13248521710435501</v>
      </c>
    </row>
    <row r="31" spans="1:13" x14ac:dyDescent="0.2">
      <c r="A31">
        <v>36</v>
      </c>
      <c r="B31">
        <v>5</v>
      </c>
      <c r="C31">
        <v>2</v>
      </c>
      <c r="D31" t="s">
        <v>20</v>
      </c>
      <c r="E31" t="s">
        <v>4</v>
      </c>
      <c r="F31" t="s">
        <v>6</v>
      </c>
      <c r="G31">
        <v>424.64</v>
      </c>
      <c r="H31">
        <v>0.44</v>
      </c>
      <c r="I31">
        <v>8.5500000000000007</v>
      </c>
      <c r="J31">
        <v>2.14</v>
      </c>
      <c r="K31">
        <f t="shared" si="0"/>
        <v>0.33041377334919086</v>
      </c>
      <c r="L31">
        <v>28.116666475931801</v>
      </c>
      <c r="M31">
        <v>0.14756487061580001</v>
      </c>
    </row>
    <row r="32" spans="1:13" x14ac:dyDescent="0.2">
      <c r="A32">
        <v>38</v>
      </c>
      <c r="B32">
        <v>5</v>
      </c>
      <c r="C32">
        <v>2</v>
      </c>
      <c r="D32" t="s">
        <v>20</v>
      </c>
      <c r="E32" t="s">
        <v>3</v>
      </c>
      <c r="F32" t="s">
        <v>6</v>
      </c>
      <c r="G32">
        <v>434.45</v>
      </c>
      <c r="H32">
        <v>0.42</v>
      </c>
      <c r="I32">
        <v>8.75</v>
      </c>
      <c r="J32">
        <v>3.84</v>
      </c>
      <c r="K32">
        <f t="shared" si="0"/>
        <v>0.58433122436753082</v>
      </c>
      <c r="L32">
        <v>29.233333428700799</v>
      </c>
      <c r="M32">
        <v>0.15277061983942999</v>
      </c>
    </row>
    <row r="33" spans="1:13" x14ac:dyDescent="0.2">
      <c r="A33">
        <v>40</v>
      </c>
      <c r="B33">
        <v>5</v>
      </c>
      <c r="C33">
        <v>2</v>
      </c>
      <c r="D33" t="s">
        <v>20</v>
      </c>
      <c r="E33" t="s">
        <v>5</v>
      </c>
      <c r="F33" t="s">
        <v>6</v>
      </c>
      <c r="G33">
        <v>431.76</v>
      </c>
      <c r="H33">
        <v>0.47499999999999998</v>
      </c>
      <c r="I33">
        <v>8.6999999999999993</v>
      </c>
      <c r="J33">
        <v>3.5</v>
      </c>
      <c r="K33">
        <f t="shared" si="0"/>
        <v>0.54406804435027567</v>
      </c>
      <c r="L33">
        <v>26.966666857401499</v>
      </c>
      <c r="M33">
        <v>0.160900620122751</v>
      </c>
    </row>
    <row r="34" spans="1:13" x14ac:dyDescent="0.2">
      <c r="A34">
        <v>17</v>
      </c>
      <c r="B34">
        <v>3</v>
      </c>
      <c r="C34">
        <v>1</v>
      </c>
      <c r="D34" t="s">
        <v>21</v>
      </c>
      <c r="E34" t="s">
        <v>2</v>
      </c>
      <c r="F34" t="s">
        <v>6</v>
      </c>
      <c r="G34">
        <v>426.85</v>
      </c>
      <c r="H34">
        <v>0.45</v>
      </c>
      <c r="I34">
        <v>8.6999999999999993</v>
      </c>
      <c r="J34">
        <v>3.66</v>
      </c>
      <c r="K34">
        <f t="shared" ref="K34:K65" si="1">LOG10(J34)</f>
        <v>0.56348108539441066</v>
      </c>
      <c r="L34">
        <v>25.5833333333333</v>
      </c>
      <c r="M34">
        <v>0.19933604697386401</v>
      </c>
    </row>
    <row r="35" spans="1:13" x14ac:dyDescent="0.2">
      <c r="A35">
        <v>19</v>
      </c>
      <c r="B35">
        <v>3</v>
      </c>
      <c r="C35">
        <v>1</v>
      </c>
      <c r="D35" t="s">
        <v>21</v>
      </c>
      <c r="E35" t="s">
        <v>4</v>
      </c>
      <c r="F35" t="s">
        <v>6</v>
      </c>
      <c r="G35">
        <v>420.67</v>
      </c>
      <c r="H35">
        <v>0.39500000000000002</v>
      </c>
      <c r="I35">
        <v>8.6</v>
      </c>
      <c r="J35">
        <v>2.83</v>
      </c>
      <c r="K35">
        <f t="shared" si="1"/>
        <v>0.45178643552429026</v>
      </c>
      <c r="L35">
        <v>26.300000190734899</v>
      </c>
      <c r="M35">
        <v>0.17014445861180599</v>
      </c>
    </row>
    <row r="36" spans="1:13" x14ac:dyDescent="0.2">
      <c r="A36">
        <v>21</v>
      </c>
      <c r="B36">
        <v>3</v>
      </c>
      <c r="C36">
        <v>1</v>
      </c>
      <c r="D36" t="s">
        <v>21</v>
      </c>
      <c r="E36" t="s">
        <v>3</v>
      </c>
      <c r="F36" t="s">
        <v>6</v>
      </c>
      <c r="G36">
        <v>441.54</v>
      </c>
      <c r="H36">
        <v>0.34499999999999997</v>
      </c>
      <c r="I36">
        <v>8.8000000000000007</v>
      </c>
      <c r="J36">
        <v>5.0199999999999996</v>
      </c>
      <c r="K36">
        <f t="shared" si="1"/>
        <v>0.70070371714501933</v>
      </c>
      <c r="L36">
        <v>25.466666857401499</v>
      </c>
      <c r="M36">
        <v>0.152389789621035</v>
      </c>
    </row>
    <row r="37" spans="1:13" x14ac:dyDescent="0.2">
      <c r="A37">
        <v>23</v>
      </c>
      <c r="B37">
        <v>3</v>
      </c>
      <c r="C37">
        <v>1</v>
      </c>
      <c r="D37" t="s">
        <v>21</v>
      </c>
      <c r="E37" t="s">
        <v>5</v>
      </c>
      <c r="F37" t="s">
        <v>6</v>
      </c>
      <c r="G37">
        <v>440.01</v>
      </c>
      <c r="H37">
        <v>0.48499999999999999</v>
      </c>
      <c r="I37">
        <v>8.6</v>
      </c>
      <c r="J37">
        <v>5.39</v>
      </c>
      <c r="K37">
        <f t="shared" si="1"/>
        <v>0.73158876518673865</v>
      </c>
      <c r="L37">
        <v>25.1000000635783</v>
      </c>
      <c r="M37">
        <v>0.152389789621035</v>
      </c>
    </row>
    <row r="38" spans="1:13" x14ac:dyDescent="0.2">
      <c r="A38">
        <v>41</v>
      </c>
      <c r="B38">
        <v>6</v>
      </c>
      <c r="C38">
        <v>1</v>
      </c>
      <c r="D38" t="s">
        <v>20</v>
      </c>
      <c r="E38" t="s">
        <v>2</v>
      </c>
      <c r="F38" t="s">
        <v>6</v>
      </c>
      <c r="G38">
        <v>424.86</v>
      </c>
      <c r="H38">
        <v>0.47</v>
      </c>
      <c r="I38">
        <v>8.65</v>
      </c>
      <c r="J38">
        <v>2.61</v>
      </c>
      <c r="K38">
        <f t="shared" si="1"/>
        <v>0.41664050733828095</v>
      </c>
      <c r="L38">
        <v>27.216666539510101</v>
      </c>
      <c r="M38">
        <v>0.20752830306688899</v>
      </c>
    </row>
    <row r="39" spans="1:13" x14ac:dyDescent="0.2">
      <c r="A39">
        <v>43</v>
      </c>
      <c r="B39">
        <v>6</v>
      </c>
      <c r="C39">
        <v>1</v>
      </c>
      <c r="D39" t="s">
        <v>20</v>
      </c>
      <c r="E39" t="s">
        <v>4</v>
      </c>
      <c r="F39" t="s">
        <v>6</v>
      </c>
      <c r="G39">
        <v>426</v>
      </c>
      <c r="H39">
        <v>0.49</v>
      </c>
      <c r="I39">
        <v>8.5</v>
      </c>
      <c r="J39">
        <v>3.71</v>
      </c>
      <c r="K39">
        <f t="shared" si="1"/>
        <v>0.56937390961504586</v>
      </c>
      <c r="L39">
        <v>26.2583333651225</v>
      </c>
      <c r="M39">
        <v>9.9316643550991998E-2</v>
      </c>
    </row>
    <row r="40" spans="1:13" x14ac:dyDescent="0.2">
      <c r="A40">
        <v>45</v>
      </c>
      <c r="B40">
        <v>6</v>
      </c>
      <c r="C40">
        <v>1</v>
      </c>
      <c r="D40" t="s">
        <v>20</v>
      </c>
      <c r="E40" t="s">
        <v>3</v>
      </c>
      <c r="F40" t="s">
        <v>6</v>
      </c>
      <c r="G40">
        <v>428.04</v>
      </c>
      <c r="H40">
        <v>0.45</v>
      </c>
      <c r="I40">
        <v>8.5500000000000007</v>
      </c>
      <c r="J40">
        <v>3.74</v>
      </c>
      <c r="K40">
        <f t="shared" si="1"/>
        <v>0.57287160220048017</v>
      </c>
      <c r="L40">
        <v>26.75</v>
      </c>
      <c r="M40">
        <v>0.16946843266487099</v>
      </c>
    </row>
    <row r="41" spans="1:13" x14ac:dyDescent="0.2">
      <c r="A41">
        <v>47</v>
      </c>
      <c r="B41">
        <v>6</v>
      </c>
      <c r="C41">
        <v>1</v>
      </c>
      <c r="D41" t="s">
        <v>20</v>
      </c>
      <c r="E41" t="s">
        <v>5</v>
      </c>
      <c r="F41" t="s">
        <v>6</v>
      </c>
      <c r="G41">
        <v>430.31</v>
      </c>
      <c r="H41">
        <v>0.5</v>
      </c>
      <c r="I41">
        <v>8.6</v>
      </c>
      <c r="J41">
        <v>3.21</v>
      </c>
      <c r="K41">
        <f t="shared" si="1"/>
        <v>0.5065050324048721</v>
      </c>
      <c r="L41">
        <v>27.0083333651225</v>
      </c>
      <c r="M41">
        <v>0.12367003038525599</v>
      </c>
    </row>
    <row r="42" spans="1:13" x14ac:dyDescent="0.2">
      <c r="A42">
        <v>18</v>
      </c>
      <c r="B42">
        <v>3</v>
      </c>
      <c r="C42">
        <v>2</v>
      </c>
      <c r="D42" t="s">
        <v>21</v>
      </c>
      <c r="E42" t="s">
        <v>2</v>
      </c>
      <c r="F42" t="s">
        <v>6</v>
      </c>
      <c r="G42">
        <v>429.45</v>
      </c>
      <c r="H42">
        <v>0.375</v>
      </c>
      <c r="I42">
        <v>8.6999999999999993</v>
      </c>
      <c r="J42">
        <v>3.71</v>
      </c>
      <c r="K42">
        <f t="shared" si="1"/>
        <v>0.56937390961504586</v>
      </c>
      <c r="L42">
        <v>26.516666730244999</v>
      </c>
      <c r="M42">
        <v>0.16158758228023801</v>
      </c>
    </row>
    <row r="43" spans="1:13" x14ac:dyDescent="0.2">
      <c r="A43">
        <v>20</v>
      </c>
      <c r="B43">
        <v>3</v>
      </c>
      <c r="C43">
        <v>2</v>
      </c>
      <c r="D43" t="s">
        <v>21</v>
      </c>
      <c r="E43" t="s">
        <v>4</v>
      </c>
      <c r="F43" t="s">
        <v>6</v>
      </c>
      <c r="G43">
        <v>436.69</v>
      </c>
      <c r="H43">
        <v>0.48499999999999999</v>
      </c>
      <c r="I43">
        <v>8.6</v>
      </c>
      <c r="J43">
        <v>5.21</v>
      </c>
      <c r="K43">
        <f t="shared" si="1"/>
        <v>0.71683772329952444</v>
      </c>
      <c r="L43">
        <v>27.375</v>
      </c>
      <c r="M43">
        <v>0.108112643162409</v>
      </c>
    </row>
    <row r="44" spans="1:13" x14ac:dyDescent="0.2">
      <c r="A44">
        <v>22</v>
      </c>
      <c r="B44">
        <v>3</v>
      </c>
      <c r="C44">
        <v>2</v>
      </c>
      <c r="D44" t="s">
        <v>21</v>
      </c>
      <c r="E44" t="s">
        <v>3</v>
      </c>
      <c r="F44" t="s">
        <v>6</v>
      </c>
      <c r="G44">
        <v>439.06</v>
      </c>
      <c r="H44">
        <v>0.35499999999999998</v>
      </c>
      <c r="I44">
        <v>8.6999999999999993</v>
      </c>
      <c r="J44">
        <v>5.24</v>
      </c>
      <c r="K44">
        <f t="shared" si="1"/>
        <v>0.71933128698372661</v>
      </c>
      <c r="L44">
        <v>27.2250000635783</v>
      </c>
      <c r="M44">
        <v>0.13051475957035999</v>
      </c>
    </row>
    <row r="45" spans="1:13" x14ac:dyDescent="0.2">
      <c r="A45">
        <v>24</v>
      </c>
      <c r="B45">
        <v>3</v>
      </c>
      <c r="C45">
        <v>2</v>
      </c>
      <c r="D45" t="s">
        <v>21</v>
      </c>
      <c r="E45" t="s">
        <v>5</v>
      </c>
      <c r="F45" t="s">
        <v>6</v>
      </c>
      <c r="G45">
        <v>437.62</v>
      </c>
      <c r="H45">
        <v>0.36</v>
      </c>
      <c r="I45">
        <v>8.6</v>
      </c>
      <c r="J45">
        <v>6.16</v>
      </c>
      <c r="K45">
        <f t="shared" si="1"/>
        <v>0.78958071216442549</v>
      </c>
      <c r="L45">
        <v>26.0249999364217</v>
      </c>
      <c r="M45">
        <v>0.10329024804135201</v>
      </c>
    </row>
    <row r="46" spans="1:13" x14ac:dyDescent="0.2">
      <c r="A46">
        <v>42</v>
      </c>
      <c r="B46">
        <v>6</v>
      </c>
      <c r="C46">
        <v>2</v>
      </c>
      <c r="D46" t="s">
        <v>20</v>
      </c>
      <c r="E46" t="s">
        <v>2</v>
      </c>
      <c r="F46" t="s">
        <v>6</v>
      </c>
      <c r="G46">
        <v>428</v>
      </c>
      <c r="H46">
        <v>0.66</v>
      </c>
      <c r="I46">
        <v>8.6999999999999993</v>
      </c>
      <c r="J46">
        <v>4.3899999999999997</v>
      </c>
      <c r="K46">
        <f t="shared" si="1"/>
        <v>0.64246452024212131</v>
      </c>
      <c r="L46">
        <v>27.9250000317891</v>
      </c>
      <c r="M46">
        <v>0.124814859280984</v>
      </c>
    </row>
    <row r="47" spans="1:13" x14ac:dyDescent="0.2">
      <c r="A47">
        <v>44</v>
      </c>
      <c r="B47">
        <v>6</v>
      </c>
      <c r="C47">
        <v>2</v>
      </c>
      <c r="D47" t="s">
        <v>20</v>
      </c>
      <c r="E47" t="s">
        <v>4</v>
      </c>
      <c r="F47" t="s">
        <v>6</v>
      </c>
      <c r="G47">
        <v>426.63</v>
      </c>
      <c r="H47">
        <v>0.73</v>
      </c>
      <c r="I47">
        <v>8.65</v>
      </c>
      <c r="J47">
        <v>3.48</v>
      </c>
      <c r="K47">
        <f t="shared" si="1"/>
        <v>0.54157924394658097</v>
      </c>
      <c r="L47">
        <v>28.1583333015442</v>
      </c>
      <c r="M47">
        <v>0.14065494264165601</v>
      </c>
    </row>
    <row r="48" spans="1:13" x14ac:dyDescent="0.2">
      <c r="A48">
        <v>46</v>
      </c>
      <c r="B48">
        <v>6</v>
      </c>
      <c r="C48">
        <v>2</v>
      </c>
      <c r="D48" t="s">
        <v>20</v>
      </c>
      <c r="E48" t="s">
        <v>3</v>
      </c>
      <c r="F48" t="s">
        <v>6</v>
      </c>
      <c r="G48">
        <v>428.8</v>
      </c>
      <c r="H48">
        <v>0.72499999999999998</v>
      </c>
      <c r="I48">
        <v>8.65</v>
      </c>
      <c r="J48">
        <v>3.8</v>
      </c>
      <c r="K48">
        <f t="shared" si="1"/>
        <v>0.57978359661681012</v>
      </c>
      <c r="L48">
        <v>26.6833333969116</v>
      </c>
      <c r="M48">
        <v>0.10063107560078299</v>
      </c>
    </row>
    <row r="49" spans="1:13" x14ac:dyDescent="0.2">
      <c r="A49">
        <v>48</v>
      </c>
      <c r="B49">
        <v>6</v>
      </c>
      <c r="C49">
        <v>2</v>
      </c>
      <c r="D49" t="s">
        <v>20</v>
      </c>
      <c r="E49" t="s">
        <v>5</v>
      </c>
      <c r="F49" t="s">
        <v>6</v>
      </c>
      <c r="G49">
        <v>428.85</v>
      </c>
      <c r="H49">
        <v>0.79500000000000004</v>
      </c>
      <c r="I49">
        <v>8.6999999999999993</v>
      </c>
      <c r="J49">
        <v>3.18</v>
      </c>
      <c r="K49">
        <f t="shared" si="1"/>
        <v>0.50242711998443268</v>
      </c>
      <c r="L49">
        <v>27.2749999364217</v>
      </c>
      <c r="M49">
        <v>0.118645555029313</v>
      </c>
    </row>
    <row r="50" spans="1:13" x14ac:dyDescent="0.2">
      <c r="A50">
        <v>49</v>
      </c>
      <c r="B50">
        <v>1</v>
      </c>
      <c r="C50">
        <v>1</v>
      </c>
      <c r="D50" t="s">
        <v>21</v>
      </c>
      <c r="E50" t="s">
        <v>2</v>
      </c>
      <c r="F50" t="s">
        <v>7</v>
      </c>
      <c r="G50">
        <v>425.68</v>
      </c>
      <c r="H50">
        <v>0.31</v>
      </c>
      <c r="I50">
        <v>8.6</v>
      </c>
      <c r="J50">
        <v>2.29</v>
      </c>
      <c r="K50">
        <f t="shared" si="1"/>
        <v>0.35983548233988799</v>
      </c>
      <c r="L50">
        <v>23.2437500953674</v>
      </c>
      <c r="M50">
        <v>0.22460188902914499</v>
      </c>
    </row>
    <row r="51" spans="1:13" x14ac:dyDescent="0.2">
      <c r="A51">
        <v>51</v>
      </c>
      <c r="B51">
        <v>1</v>
      </c>
      <c r="C51">
        <v>1</v>
      </c>
      <c r="D51" t="s">
        <v>21</v>
      </c>
      <c r="E51" t="s">
        <v>4</v>
      </c>
      <c r="F51" t="s">
        <v>7</v>
      </c>
      <c r="G51">
        <v>505.42</v>
      </c>
      <c r="H51">
        <v>0.38500000000000001</v>
      </c>
      <c r="I51">
        <v>8.4</v>
      </c>
      <c r="J51">
        <v>14.2</v>
      </c>
      <c r="K51">
        <f t="shared" si="1"/>
        <v>1.1522883443830565</v>
      </c>
      <c r="L51">
        <v>24.0374997854233</v>
      </c>
      <c r="M51">
        <v>0.13565566577017299</v>
      </c>
    </row>
    <row r="52" spans="1:13" x14ac:dyDescent="0.2">
      <c r="A52">
        <v>53</v>
      </c>
      <c r="B52">
        <v>1</v>
      </c>
      <c r="C52">
        <v>1</v>
      </c>
      <c r="D52" t="s">
        <v>21</v>
      </c>
      <c r="E52" t="s">
        <v>3</v>
      </c>
      <c r="F52" t="s">
        <v>7</v>
      </c>
      <c r="G52">
        <v>428.24</v>
      </c>
      <c r="H52">
        <v>0.375</v>
      </c>
      <c r="I52">
        <v>8.5</v>
      </c>
      <c r="J52">
        <v>2.21</v>
      </c>
      <c r="K52">
        <f t="shared" si="1"/>
        <v>0.34439227368511072</v>
      </c>
      <c r="L52">
        <v>23.237500190734899</v>
      </c>
      <c r="M52">
        <v>0.16213890071958301</v>
      </c>
    </row>
    <row r="53" spans="1:13" x14ac:dyDescent="0.2">
      <c r="A53">
        <v>55</v>
      </c>
      <c r="B53">
        <v>1</v>
      </c>
      <c r="C53">
        <v>1</v>
      </c>
      <c r="D53" t="s">
        <v>21</v>
      </c>
      <c r="E53" t="s">
        <v>5</v>
      </c>
      <c r="F53" t="s">
        <v>7</v>
      </c>
      <c r="G53">
        <v>459.31</v>
      </c>
      <c r="H53">
        <v>0.35499999999999998</v>
      </c>
      <c r="I53">
        <v>8.6</v>
      </c>
      <c r="J53">
        <v>6.74</v>
      </c>
      <c r="K53">
        <f t="shared" si="1"/>
        <v>0.8286598965353198</v>
      </c>
      <c r="L53">
        <v>23.8812495470047</v>
      </c>
      <c r="M53">
        <v>0.20449403207749101</v>
      </c>
    </row>
    <row r="54" spans="1:13" x14ac:dyDescent="0.2">
      <c r="A54">
        <v>73</v>
      </c>
      <c r="B54">
        <v>4</v>
      </c>
      <c r="C54">
        <v>1</v>
      </c>
      <c r="D54" t="s">
        <v>20</v>
      </c>
      <c r="E54" t="s">
        <v>2</v>
      </c>
      <c r="F54" t="s">
        <v>7</v>
      </c>
      <c r="G54">
        <v>429.75</v>
      </c>
      <c r="H54">
        <v>0.85</v>
      </c>
      <c r="I54">
        <v>8.6999999999999993</v>
      </c>
      <c r="J54">
        <v>2.41</v>
      </c>
      <c r="K54">
        <f t="shared" si="1"/>
        <v>0.3820170425748684</v>
      </c>
      <c r="L54">
        <v>23.168749809265101</v>
      </c>
      <c r="M54">
        <v>0.171830680221319</v>
      </c>
    </row>
    <row r="55" spans="1:13" x14ac:dyDescent="0.2">
      <c r="A55">
        <v>75</v>
      </c>
      <c r="B55">
        <v>4</v>
      </c>
      <c r="C55">
        <v>1</v>
      </c>
      <c r="D55" t="s">
        <v>20</v>
      </c>
      <c r="E55" t="s">
        <v>4</v>
      </c>
      <c r="F55" t="s">
        <v>7</v>
      </c>
      <c r="G55">
        <v>478.8</v>
      </c>
      <c r="H55">
        <v>0.82499999999999996</v>
      </c>
      <c r="I55">
        <v>8.5500000000000007</v>
      </c>
      <c r="J55">
        <v>10.32</v>
      </c>
      <c r="K55">
        <f t="shared" si="1"/>
        <v>1.0136796972911926</v>
      </c>
      <c r="L55">
        <v>23.7187501192093</v>
      </c>
      <c r="M55">
        <v>0.228876182809472</v>
      </c>
    </row>
    <row r="56" spans="1:13" x14ac:dyDescent="0.2">
      <c r="A56">
        <v>77</v>
      </c>
      <c r="B56">
        <v>4</v>
      </c>
      <c r="C56">
        <v>1</v>
      </c>
      <c r="D56" t="s">
        <v>20</v>
      </c>
      <c r="E56" t="s">
        <v>2</v>
      </c>
      <c r="F56" t="s">
        <v>7</v>
      </c>
      <c r="G56">
        <v>423.51</v>
      </c>
      <c r="H56">
        <v>0.75</v>
      </c>
      <c r="I56">
        <v>8.4</v>
      </c>
      <c r="J56">
        <v>1.83</v>
      </c>
      <c r="K56">
        <f t="shared" si="1"/>
        <v>0.26245108973042947</v>
      </c>
      <c r="L56">
        <v>22.950000166892998</v>
      </c>
      <c r="M56">
        <v>0.22156971972435699</v>
      </c>
    </row>
    <row r="57" spans="1:13" x14ac:dyDescent="0.2">
      <c r="A57">
        <v>79</v>
      </c>
      <c r="B57">
        <v>4</v>
      </c>
      <c r="C57">
        <v>1</v>
      </c>
      <c r="D57" t="s">
        <v>20</v>
      </c>
      <c r="E57" t="s">
        <v>5</v>
      </c>
      <c r="F57" t="s">
        <v>7</v>
      </c>
      <c r="G57">
        <v>476.19</v>
      </c>
      <c r="H57">
        <v>0.62</v>
      </c>
      <c r="I57">
        <v>8.5</v>
      </c>
      <c r="J57">
        <v>9.9499999999999993</v>
      </c>
      <c r="K57">
        <f t="shared" si="1"/>
        <v>0.99782308074572545</v>
      </c>
      <c r="L57">
        <v>23.0624998807907</v>
      </c>
      <c r="M57">
        <v>0.205666965804994</v>
      </c>
    </row>
    <row r="58" spans="1:13" x14ac:dyDescent="0.2">
      <c r="A58">
        <v>50</v>
      </c>
      <c r="B58">
        <v>1</v>
      </c>
      <c r="C58">
        <v>2</v>
      </c>
      <c r="D58" t="s">
        <v>21</v>
      </c>
      <c r="E58" t="s">
        <v>2</v>
      </c>
      <c r="F58" t="s">
        <v>7</v>
      </c>
      <c r="G58">
        <v>426.97</v>
      </c>
      <c r="H58">
        <v>0.28000000000000003</v>
      </c>
      <c r="I58">
        <v>8.4</v>
      </c>
      <c r="J58">
        <v>2.12</v>
      </c>
      <c r="K58">
        <f t="shared" si="1"/>
        <v>0.32633586092875144</v>
      </c>
      <c r="L58">
        <v>23.449999928474401</v>
      </c>
      <c r="M58">
        <v>0.18248878885060499</v>
      </c>
    </row>
    <row r="59" spans="1:13" x14ac:dyDescent="0.2">
      <c r="A59">
        <v>52</v>
      </c>
      <c r="B59">
        <v>1</v>
      </c>
      <c r="C59">
        <v>2</v>
      </c>
      <c r="D59" t="s">
        <v>21</v>
      </c>
      <c r="E59" t="s">
        <v>4</v>
      </c>
      <c r="F59" t="s">
        <v>7</v>
      </c>
      <c r="G59">
        <v>472.45</v>
      </c>
      <c r="H59">
        <v>0.3</v>
      </c>
      <c r="I59">
        <v>8.5500000000000007</v>
      </c>
      <c r="J59">
        <v>7.42</v>
      </c>
      <c r="K59">
        <f t="shared" si="1"/>
        <v>0.87040390527902711</v>
      </c>
      <c r="L59">
        <v>23.674999952316298</v>
      </c>
      <c r="M59">
        <v>0.18546433374285701</v>
      </c>
    </row>
    <row r="60" spans="1:13" x14ac:dyDescent="0.2">
      <c r="A60">
        <v>54</v>
      </c>
      <c r="B60">
        <v>1</v>
      </c>
      <c r="C60">
        <v>2</v>
      </c>
      <c r="D60" t="s">
        <v>21</v>
      </c>
      <c r="E60" t="s">
        <v>3</v>
      </c>
      <c r="F60" t="s">
        <v>7</v>
      </c>
      <c r="G60">
        <v>434.14</v>
      </c>
      <c r="H60">
        <v>0.34</v>
      </c>
      <c r="I60">
        <v>8.6999999999999993</v>
      </c>
      <c r="J60">
        <v>3.15</v>
      </c>
      <c r="K60">
        <f t="shared" si="1"/>
        <v>0.49831055378960049</v>
      </c>
      <c r="L60">
        <v>22.649999856948899</v>
      </c>
      <c r="M60">
        <v>0.14325820747762899</v>
      </c>
    </row>
    <row r="61" spans="1:13" x14ac:dyDescent="0.2">
      <c r="A61">
        <v>56</v>
      </c>
      <c r="B61">
        <v>1</v>
      </c>
      <c r="C61">
        <v>2</v>
      </c>
      <c r="D61" t="s">
        <v>21</v>
      </c>
      <c r="E61" t="s">
        <v>5</v>
      </c>
      <c r="F61" t="s">
        <v>7</v>
      </c>
      <c r="G61">
        <v>467.93</v>
      </c>
      <c r="H61">
        <v>0.35</v>
      </c>
      <c r="I61">
        <v>8.4499999999999993</v>
      </c>
      <c r="J61">
        <v>6.54</v>
      </c>
      <c r="K61">
        <f t="shared" si="1"/>
        <v>0.81557774832426722</v>
      </c>
      <c r="L61">
        <v>23.737499833107002</v>
      </c>
      <c r="M61">
        <v>0.22858813311904699</v>
      </c>
    </row>
    <row r="62" spans="1:13" x14ac:dyDescent="0.2">
      <c r="A62">
        <v>74</v>
      </c>
      <c r="B62">
        <v>4</v>
      </c>
      <c r="C62">
        <v>2</v>
      </c>
      <c r="D62" t="s">
        <v>20</v>
      </c>
      <c r="E62" t="s">
        <v>2</v>
      </c>
      <c r="F62" t="s">
        <v>7</v>
      </c>
      <c r="G62">
        <v>416.84</v>
      </c>
      <c r="H62">
        <v>0.57499999999999996</v>
      </c>
      <c r="I62">
        <v>8.75</v>
      </c>
      <c r="J62">
        <v>0.57999999999999996</v>
      </c>
      <c r="K62">
        <f t="shared" si="1"/>
        <v>-0.23657200643706275</v>
      </c>
      <c r="L62">
        <v>23.3812499046326</v>
      </c>
      <c r="M62">
        <v>0.23515893518924699</v>
      </c>
    </row>
    <row r="63" spans="1:13" x14ac:dyDescent="0.2">
      <c r="A63">
        <v>76</v>
      </c>
      <c r="B63">
        <v>4</v>
      </c>
      <c r="C63">
        <v>2</v>
      </c>
      <c r="D63" t="s">
        <v>20</v>
      </c>
      <c r="E63" t="s">
        <v>4</v>
      </c>
      <c r="F63" t="s">
        <v>7</v>
      </c>
      <c r="G63">
        <v>461.72</v>
      </c>
      <c r="H63">
        <v>0.98</v>
      </c>
      <c r="I63">
        <v>8.4</v>
      </c>
      <c r="J63">
        <v>8</v>
      </c>
      <c r="K63">
        <f t="shared" si="1"/>
        <v>0.90308998699194354</v>
      </c>
      <c r="L63">
        <v>23.2562499046326</v>
      </c>
      <c r="M63">
        <v>0.208443854004145</v>
      </c>
    </row>
    <row r="64" spans="1:13" x14ac:dyDescent="0.2">
      <c r="A64">
        <v>78</v>
      </c>
      <c r="B64">
        <v>4</v>
      </c>
      <c r="C64">
        <v>2</v>
      </c>
      <c r="D64" t="s">
        <v>20</v>
      </c>
      <c r="E64" t="s">
        <v>3</v>
      </c>
      <c r="F64" t="s">
        <v>7</v>
      </c>
      <c r="G64">
        <v>424.95</v>
      </c>
      <c r="H64">
        <v>0.8</v>
      </c>
      <c r="I64">
        <v>8.6999999999999993</v>
      </c>
      <c r="J64">
        <v>1.83</v>
      </c>
      <c r="K64">
        <f t="shared" si="1"/>
        <v>0.26245108973042947</v>
      </c>
      <c r="L64">
        <v>23.575000166892998</v>
      </c>
      <c r="M64">
        <v>0.18381953611969901</v>
      </c>
    </row>
    <row r="65" spans="1:13" x14ac:dyDescent="0.2">
      <c r="A65">
        <v>80</v>
      </c>
      <c r="B65">
        <v>4</v>
      </c>
      <c r="C65">
        <v>2</v>
      </c>
      <c r="D65" t="s">
        <v>20</v>
      </c>
      <c r="E65" t="s">
        <v>5</v>
      </c>
      <c r="F65" t="s">
        <v>7</v>
      </c>
      <c r="G65">
        <v>495.51</v>
      </c>
      <c r="H65">
        <v>0.73</v>
      </c>
      <c r="I65">
        <v>8.5</v>
      </c>
      <c r="J65">
        <v>11.16</v>
      </c>
      <c r="K65">
        <f t="shared" si="1"/>
        <v>1.0476641946015599</v>
      </c>
      <c r="L65">
        <v>22.3874995708466</v>
      </c>
      <c r="M65">
        <v>0.238586846739054</v>
      </c>
    </row>
    <row r="66" spans="1:13" x14ac:dyDescent="0.2">
      <c r="A66">
        <v>57</v>
      </c>
      <c r="B66">
        <v>2</v>
      </c>
      <c r="C66">
        <v>1</v>
      </c>
      <c r="D66" t="s">
        <v>21</v>
      </c>
      <c r="E66" t="s">
        <v>2</v>
      </c>
      <c r="F66" t="s">
        <v>7</v>
      </c>
      <c r="G66">
        <v>426.78</v>
      </c>
      <c r="H66">
        <v>0.42</v>
      </c>
      <c r="I66">
        <v>8.5500000000000007</v>
      </c>
      <c r="J66">
        <v>1.76</v>
      </c>
      <c r="K66">
        <f t="shared" ref="K66:K97" si="2">LOG10(J66)</f>
        <v>0.24551266781414982</v>
      </c>
      <c r="L66">
        <v>23.012499809265101</v>
      </c>
      <c r="M66">
        <v>0.240698227658868</v>
      </c>
    </row>
    <row r="67" spans="1:13" x14ac:dyDescent="0.2">
      <c r="A67">
        <v>59</v>
      </c>
      <c r="B67">
        <v>2</v>
      </c>
      <c r="C67">
        <v>1</v>
      </c>
      <c r="D67" t="s">
        <v>21</v>
      </c>
      <c r="E67" t="s">
        <v>4</v>
      </c>
      <c r="F67" t="s">
        <v>7</v>
      </c>
      <c r="G67">
        <v>476.05</v>
      </c>
      <c r="H67">
        <v>0.42</v>
      </c>
      <c r="I67">
        <v>8.5500000000000007</v>
      </c>
      <c r="J67">
        <v>8.31</v>
      </c>
      <c r="K67">
        <f t="shared" si="2"/>
        <v>0.91960102378411102</v>
      </c>
      <c r="L67">
        <v>23.949999809265101</v>
      </c>
      <c r="M67">
        <v>0.24547938443720299</v>
      </c>
    </row>
    <row r="68" spans="1:13" x14ac:dyDescent="0.2">
      <c r="A68">
        <v>61</v>
      </c>
      <c r="B68">
        <v>2</v>
      </c>
      <c r="C68">
        <v>1</v>
      </c>
      <c r="D68" t="s">
        <v>21</v>
      </c>
      <c r="E68" t="s">
        <v>3</v>
      </c>
      <c r="F68" t="s">
        <v>7</v>
      </c>
      <c r="G68">
        <v>425.66</v>
      </c>
      <c r="H68">
        <v>0.40500000000000003</v>
      </c>
      <c r="I68">
        <v>8.6999999999999993</v>
      </c>
      <c r="J68">
        <v>2.02</v>
      </c>
      <c r="K68">
        <f t="shared" si="2"/>
        <v>0.30535136944662378</v>
      </c>
      <c r="L68">
        <v>22.574999809265101</v>
      </c>
      <c r="M68">
        <v>0.168943816795945</v>
      </c>
    </row>
    <row r="69" spans="1:13" x14ac:dyDescent="0.2">
      <c r="A69">
        <v>63</v>
      </c>
      <c r="B69">
        <v>2</v>
      </c>
      <c r="C69">
        <v>1</v>
      </c>
      <c r="D69" t="s">
        <v>21</v>
      </c>
      <c r="E69" t="s">
        <v>5</v>
      </c>
      <c r="F69" t="s">
        <v>7</v>
      </c>
      <c r="G69">
        <v>519.79999999999995</v>
      </c>
      <c r="H69">
        <v>0.44</v>
      </c>
      <c r="I69">
        <v>8.5</v>
      </c>
      <c r="J69">
        <v>14.66</v>
      </c>
      <c r="K69">
        <f t="shared" si="2"/>
        <v>1.1661339703051092</v>
      </c>
      <c r="L69">
        <v>23.775000333786</v>
      </c>
      <c r="M69">
        <v>0.14807821623980999</v>
      </c>
    </row>
    <row r="70" spans="1:13" x14ac:dyDescent="0.2">
      <c r="A70">
        <v>81</v>
      </c>
      <c r="B70">
        <v>5</v>
      </c>
      <c r="C70">
        <v>1</v>
      </c>
      <c r="D70" t="s">
        <v>20</v>
      </c>
      <c r="E70" t="s">
        <v>2</v>
      </c>
      <c r="F70" t="s">
        <v>7</v>
      </c>
      <c r="G70">
        <v>422.99</v>
      </c>
      <c r="H70">
        <v>0.68500000000000005</v>
      </c>
      <c r="I70">
        <v>8.5500000000000007</v>
      </c>
      <c r="J70">
        <v>1.9</v>
      </c>
      <c r="K70">
        <f t="shared" si="2"/>
        <v>0.27875360095282892</v>
      </c>
      <c r="L70">
        <v>23.325000047683702</v>
      </c>
      <c r="M70">
        <v>0.23367412388324699</v>
      </c>
    </row>
    <row r="71" spans="1:13" x14ac:dyDescent="0.2">
      <c r="A71">
        <v>83</v>
      </c>
      <c r="B71">
        <v>5</v>
      </c>
      <c r="C71">
        <v>1</v>
      </c>
      <c r="D71" t="s">
        <v>20</v>
      </c>
      <c r="E71" t="s">
        <v>4</v>
      </c>
      <c r="F71" t="s">
        <v>7</v>
      </c>
      <c r="G71">
        <v>478.79</v>
      </c>
      <c r="H71">
        <v>0.73</v>
      </c>
      <c r="I71">
        <v>8.6</v>
      </c>
      <c r="J71">
        <v>11.72</v>
      </c>
      <c r="K71">
        <f t="shared" si="2"/>
        <v>1.0689276116820718</v>
      </c>
      <c r="L71">
        <v>24.012499809265101</v>
      </c>
      <c r="M71">
        <v>0.21933080628514301</v>
      </c>
    </row>
    <row r="72" spans="1:13" x14ac:dyDescent="0.2">
      <c r="A72">
        <v>85</v>
      </c>
      <c r="B72">
        <v>5</v>
      </c>
      <c r="C72">
        <v>1</v>
      </c>
      <c r="D72" t="s">
        <v>20</v>
      </c>
      <c r="E72" t="s">
        <v>3</v>
      </c>
      <c r="F72" t="s">
        <v>7</v>
      </c>
      <c r="G72">
        <v>424.42</v>
      </c>
      <c r="H72">
        <v>0.4</v>
      </c>
      <c r="I72">
        <v>8.75</v>
      </c>
      <c r="J72">
        <v>2.44</v>
      </c>
      <c r="K72">
        <f t="shared" si="2"/>
        <v>0.38738982633872943</v>
      </c>
      <c r="L72">
        <v>22.912500143051101</v>
      </c>
      <c r="M72">
        <v>0.25602374598383898</v>
      </c>
    </row>
    <row r="73" spans="1:13" x14ac:dyDescent="0.2">
      <c r="A73">
        <v>87</v>
      </c>
      <c r="B73">
        <v>5</v>
      </c>
      <c r="C73">
        <v>1</v>
      </c>
      <c r="D73" t="s">
        <v>20</v>
      </c>
      <c r="E73" t="s">
        <v>4</v>
      </c>
      <c r="F73" t="s">
        <v>7</v>
      </c>
      <c r="G73">
        <v>576.07000000000005</v>
      </c>
      <c r="H73">
        <v>0.56000000000000005</v>
      </c>
      <c r="I73">
        <v>8.4499999999999993</v>
      </c>
      <c r="J73">
        <v>26.5</v>
      </c>
      <c r="K73">
        <f t="shared" si="2"/>
        <v>1.4232458739368079</v>
      </c>
      <c r="L73">
        <v>23.912500143051101</v>
      </c>
      <c r="M73">
        <v>0.221230793744326</v>
      </c>
    </row>
    <row r="74" spans="1:13" x14ac:dyDescent="0.2">
      <c r="A74">
        <v>58</v>
      </c>
      <c r="B74">
        <v>2</v>
      </c>
      <c r="C74">
        <v>2</v>
      </c>
      <c r="D74" t="s">
        <v>21</v>
      </c>
      <c r="E74" t="s">
        <v>2</v>
      </c>
      <c r="F74" t="s">
        <v>7</v>
      </c>
      <c r="G74">
        <v>423.82</v>
      </c>
      <c r="H74">
        <v>0.45500000000000002</v>
      </c>
      <c r="I74">
        <v>8.75</v>
      </c>
      <c r="J74">
        <v>2.19</v>
      </c>
      <c r="K74">
        <f t="shared" si="2"/>
        <v>0.34044411484011833</v>
      </c>
      <c r="L74">
        <v>23.012499809265101</v>
      </c>
      <c r="M74">
        <v>0.240698227658868</v>
      </c>
    </row>
    <row r="75" spans="1:13" x14ac:dyDescent="0.2">
      <c r="A75">
        <v>60</v>
      </c>
      <c r="B75">
        <v>2</v>
      </c>
      <c r="C75">
        <v>2</v>
      </c>
      <c r="D75" t="s">
        <v>21</v>
      </c>
      <c r="E75" t="s">
        <v>4</v>
      </c>
      <c r="F75" t="s">
        <v>7</v>
      </c>
      <c r="G75">
        <v>437.38</v>
      </c>
      <c r="H75">
        <v>0.46500000000000002</v>
      </c>
      <c r="I75">
        <v>8.6</v>
      </c>
      <c r="J75">
        <v>3.89</v>
      </c>
      <c r="K75">
        <f t="shared" si="2"/>
        <v>0.58994960132570773</v>
      </c>
      <c r="L75">
        <v>23.949999809265101</v>
      </c>
      <c r="M75">
        <v>0.24547938443720299</v>
      </c>
    </row>
    <row r="76" spans="1:13" x14ac:dyDescent="0.2">
      <c r="A76">
        <v>62</v>
      </c>
      <c r="B76">
        <v>2</v>
      </c>
      <c r="C76">
        <v>2</v>
      </c>
      <c r="D76" t="s">
        <v>21</v>
      </c>
      <c r="E76" t="s">
        <v>3</v>
      </c>
      <c r="F76" t="s">
        <v>7</v>
      </c>
      <c r="G76">
        <v>425.76</v>
      </c>
      <c r="H76">
        <v>0.38500000000000001</v>
      </c>
      <c r="I76">
        <v>8.6999999999999993</v>
      </c>
      <c r="J76">
        <v>2.0499999999999998</v>
      </c>
      <c r="K76">
        <f t="shared" si="2"/>
        <v>0.31175386105575426</v>
      </c>
      <c r="L76">
        <v>22.574999809265101</v>
      </c>
      <c r="M76">
        <v>0.168943816795945</v>
      </c>
    </row>
    <row r="77" spans="1:13" x14ac:dyDescent="0.2">
      <c r="A77">
        <v>64</v>
      </c>
      <c r="B77">
        <v>2</v>
      </c>
      <c r="C77">
        <v>2</v>
      </c>
      <c r="D77" t="s">
        <v>21</v>
      </c>
      <c r="E77" t="s">
        <v>5</v>
      </c>
      <c r="F77" t="s">
        <v>7</v>
      </c>
      <c r="G77">
        <v>454.95</v>
      </c>
      <c r="H77">
        <v>0.42499999999999999</v>
      </c>
      <c r="I77">
        <v>8.65</v>
      </c>
      <c r="J77">
        <v>5.33</v>
      </c>
      <c r="K77">
        <f t="shared" si="2"/>
        <v>0.72672720902657229</v>
      </c>
      <c r="L77">
        <v>23.775000333786</v>
      </c>
      <c r="M77">
        <v>0.14807821623980999</v>
      </c>
    </row>
    <row r="78" spans="1:13" x14ac:dyDescent="0.2">
      <c r="A78">
        <v>82</v>
      </c>
      <c r="B78">
        <v>5</v>
      </c>
      <c r="C78">
        <v>2</v>
      </c>
      <c r="D78" t="s">
        <v>20</v>
      </c>
      <c r="E78" t="s">
        <v>2</v>
      </c>
      <c r="F78" t="s">
        <v>7</v>
      </c>
      <c r="G78">
        <v>417.05</v>
      </c>
      <c r="H78">
        <v>0.4</v>
      </c>
      <c r="I78">
        <v>8.75</v>
      </c>
      <c r="J78">
        <v>2.34</v>
      </c>
      <c r="K78">
        <f t="shared" si="2"/>
        <v>0.36921585741014279</v>
      </c>
      <c r="L78">
        <v>23.3187499046326</v>
      </c>
      <c r="M78">
        <v>0.200981244444847</v>
      </c>
    </row>
    <row r="79" spans="1:13" x14ac:dyDescent="0.2">
      <c r="A79">
        <v>84</v>
      </c>
      <c r="B79">
        <v>5</v>
      </c>
      <c r="C79">
        <v>2</v>
      </c>
      <c r="D79" t="s">
        <v>20</v>
      </c>
      <c r="E79" t="s">
        <v>4</v>
      </c>
      <c r="F79" t="s">
        <v>7</v>
      </c>
      <c r="G79">
        <v>509.59</v>
      </c>
      <c r="H79">
        <v>0.44</v>
      </c>
      <c r="I79">
        <v>8.5500000000000007</v>
      </c>
      <c r="J79">
        <v>18.02</v>
      </c>
      <c r="K79">
        <f t="shared" si="2"/>
        <v>1.2557547866430441</v>
      </c>
      <c r="L79">
        <v>23.356250047683702</v>
      </c>
      <c r="M79">
        <v>0.234460392035544</v>
      </c>
    </row>
    <row r="80" spans="1:13" x14ac:dyDescent="0.2">
      <c r="A80">
        <v>86</v>
      </c>
      <c r="B80">
        <v>5</v>
      </c>
      <c r="C80">
        <v>2</v>
      </c>
      <c r="D80" t="s">
        <v>20</v>
      </c>
      <c r="E80" t="s">
        <v>3</v>
      </c>
      <c r="F80" t="s">
        <v>7</v>
      </c>
      <c r="G80">
        <v>413.46</v>
      </c>
      <c r="H80">
        <v>0.42</v>
      </c>
      <c r="I80">
        <v>8.75</v>
      </c>
      <c r="J80">
        <v>1</v>
      </c>
      <c r="K80">
        <f t="shared" si="2"/>
        <v>0</v>
      </c>
      <c r="L80">
        <v>22.4625000953674</v>
      </c>
      <c r="M80">
        <v>0.18903009966015799</v>
      </c>
    </row>
    <row r="81" spans="1:13" x14ac:dyDescent="0.2">
      <c r="A81">
        <v>88</v>
      </c>
      <c r="B81">
        <v>5</v>
      </c>
      <c r="C81">
        <v>2</v>
      </c>
      <c r="D81" t="s">
        <v>20</v>
      </c>
      <c r="E81" t="s">
        <v>5</v>
      </c>
      <c r="F81" t="s">
        <v>7</v>
      </c>
      <c r="G81">
        <v>510.41</v>
      </c>
      <c r="H81">
        <v>0.47499999999999998</v>
      </c>
      <c r="I81">
        <v>8.6999999999999993</v>
      </c>
      <c r="J81">
        <v>15.25</v>
      </c>
      <c r="K81">
        <f t="shared" si="2"/>
        <v>1.1832698436828046</v>
      </c>
      <c r="L81">
        <v>22.531249642372099</v>
      </c>
      <c r="M81">
        <v>0.23847818095237</v>
      </c>
    </row>
    <row r="82" spans="1:13" x14ac:dyDescent="0.2">
      <c r="A82">
        <v>65</v>
      </c>
      <c r="B82">
        <v>3</v>
      </c>
      <c r="C82">
        <v>1</v>
      </c>
      <c r="D82" t="s">
        <v>21</v>
      </c>
      <c r="E82" t="s">
        <v>2</v>
      </c>
      <c r="F82" t="s">
        <v>7</v>
      </c>
      <c r="G82">
        <v>418.55</v>
      </c>
      <c r="H82">
        <v>0.45</v>
      </c>
      <c r="I82">
        <v>8.6999999999999993</v>
      </c>
      <c r="J82">
        <v>1.85</v>
      </c>
      <c r="K82">
        <f t="shared" si="2"/>
        <v>0.26717172840301384</v>
      </c>
      <c r="L82">
        <v>29.883333524068199</v>
      </c>
      <c r="M82">
        <v>0.17283962666988401</v>
      </c>
    </row>
    <row r="83" spans="1:13" x14ac:dyDescent="0.2">
      <c r="A83">
        <v>67</v>
      </c>
      <c r="B83">
        <v>3</v>
      </c>
      <c r="C83">
        <v>1</v>
      </c>
      <c r="D83" t="s">
        <v>21</v>
      </c>
      <c r="E83" t="s">
        <v>4</v>
      </c>
      <c r="F83" t="s">
        <v>7</v>
      </c>
      <c r="G83">
        <v>462.06</v>
      </c>
      <c r="H83">
        <v>0.39500000000000002</v>
      </c>
      <c r="I83">
        <v>8.6</v>
      </c>
      <c r="J83">
        <v>8.31</v>
      </c>
      <c r="K83">
        <f t="shared" si="2"/>
        <v>0.91960102378411102</v>
      </c>
      <c r="L83">
        <v>29.049999872843401</v>
      </c>
      <c r="M83">
        <v>0.10929366946220399</v>
      </c>
    </row>
    <row r="84" spans="1:13" x14ac:dyDescent="0.2">
      <c r="A84">
        <v>69</v>
      </c>
      <c r="B84">
        <v>3</v>
      </c>
      <c r="C84">
        <v>1</v>
      </c>
      <c r="D84" t="s">
        <v>21</v>
      </c>
      <c r="E84" t="s">
        <v>3</v>
      </c>
      <c r="F84" t="s">
        <v>7</v>
      </c>
      <c r="G84">
        <v>422.39</v>
      </c>
      <c r="H84">
        <v>0.34499999999999997</v>
      </c>
      <c r="I84">
        <v>8.8000000000000007</v>
      </c>
      <c r="J84">
        <v>2.5499999999999998</v>
      </c>
      <c r="K84">
        <f t="shared" si="2"/>
        <v>0.40654018043395512</v>
      </c>
      <c r="L84">
        <v>29.8166666030884</v>
      </c>
      <c r="M84">
        <v>0.13687656819820401</v>
      </c>
    </row>
    <row r="85" spans="1:13" x14ac:dyDescent="0.2">
      <c r="A85">
        <v>71</v>
      </c>
      <c r="B85">
        <v>3</v>
      </c>
      <c r="C85">
        <v>1</v>
      </c>
      <c r="D85" t="s">
        <v>21</v>
      </c>
      <c r="E85" t="s">
        <v>5</v>
      </c>
      <c r="F85" t="s">
        <v>7</v>
      </c>
      <c r="G85">
        <v>448.31</v>
      </c>
      <c r="H85">
        <v>0.48499999999999999</v>
      </c>
      <c r="I85">
        <v>8.6</v>
      </c>
      <c r="J85">
        <v>5.6</v>
      </c>
      <c r="K85">
        <f t="shared" si="2"/>
        <v>0.74818802700620035</v>
      </c>
      <c r="L85">
        <v>29.1000000635783</v>
      </c>
      <c r="M85">
        <v>0.139902278780937</v>
      </c>
    </row>
    <row r="86" spans="1:13" x14ac:dyDescent="0.2">
      <c r="A86">
        <v>89</v>
      </c>
      <c r="B86">
        <v>6</v>
      </c>
      <c r="C86">
        <v>1</v>
      </c>
      <c r="D86" t="s">
        <v>20</v>
      </c>
      <c r="E86" t="s">
        <v>2</v>
      </c>
      <c r="F86" t="s">
        <v>7</v>
      </c>
      <c r="G86">
        <v>426.75</v>
      </c>
      <c r="H86">
        <v>0.47</v>
      </c>
      <c r="I86">
        <v>8.65</v>
      </c>
      <c r="J86">
        <v>2.3199999999999998</v>
      </c>
      <c r="K86">
        <f t="shared" si="2"/>
        <v>0.36548798489089962</v>
      </c>
      <c r="L86">
        <v>23.4062501192093</v>
      </c>
      <c r="M86">
        <v>0.24059089273214301</v>
      </c>
    </row>
    <row r="87" spans="1:13" x14ac:dyDescent="0.2">
      <c r="A87">
        <v>91</v>
      </c>
      <c r="B87">
        <v>6</v>
      </c>
      <c r="C87">
        <v>1</v>
      </c>
      <c r="D87" t="s">
        <v>20</v>
      </c>
      <c r="E87" t="s">
        <v>4</v>
      </c>
      <c r="F87" t="s">
        <v>7</v>
      </c>
      <c r="G87">
        <v>502.65</v>
      </c>
      <c r="H87">
        <v>0.49</v>
      </c>
      <c r="I87">
        <v>8.5</v>
      </c>
      <c r="J87">
        <v>14.25</v>
      </c>
      <c r="K87">
        <f t="shared" si="2"/>
        <v>1.153814864344529</v>
      </c>
      <c r="L87">
        <v>23.6812500953674</v>
      </c>
      <c r="M87">
        <v>0.15648970194160899</v>
      </c>
    </row>
    <row r="88" spans="1:13" x14ac:dyDescent="0.2">
      <c r="A88">
        <v>93</v>
      </c>
      <c r="B88">
        <v>6</v>
      </c>
      <c r="C88">
        <v>1</v>
      </c>
      <c r="D88" t="s">
        <v>20</v>
      </c>
      <c r="E88" t="s">
        <v>3</v>
      </c>
      <c r="F88" t="s">
        <v>7</v>
      </c>
      <c r="G88">
        <v>430.19</v>
      </c>
      <c r="H88">
        <v>0.45</v>
      </c>
      <c r="I88">
        <v>8.5500000000000007</v>
      </c>
      <c r="J88">
        <v>3.42</v>
      </c>
      <c r="K88">
        <f t="shared" si="2"/>
        <v>0.53402610605613499</v>
      </c>
      <c r="L88">
        <v>22.481249690055801</v>
      </c>
      <c r="M88">
        <v>0.22951777745038299</v>
      </c>
    </row>
    <row r="89" spans="1:13" x14ac:dyDescent="0.2">
      <c r="A89">
        <v>95</v>
      </c>
      <c r="B89">
        <v>6</v>
      </c>
      <c r="C89">
        <v>1</v>
      </c>
      <c r="D89" t="s">
        <v>20</v>
      </c>
      <c r="E89" t="s">
        <v>5</v>
      </c>
      <c r="F89" t="s">
        <v>7</v>
      </c>
      <c r="G89">
        <v>500.45</v>
      </c>
      <c r="H89">
        <v>0.5</v>
      </c>
      <c r="I89">
        <v>8.6</v>
      </c>
      <c r="J89">
        <v>12.8</v>
      </c>
      <c r="K89">
        <f t="shared" si="2"/>
        <v>1.1072099696478683</v>
      </c>
      <c r="L89">
        <v>23.456249713897702</v>
      </c>
      <c r="M89">
        <v>0.154269467107952</v>
      </c>
    </row>
    <row r="90" spans="1:13" x14ac:dyDescent="0.2">
      <c r="A90">
        <v>66</v>
      </c>
      <c r="B90">
        <v>3</v>
      </c>
      <c r="C90">
        <v>2</v>
      </c>
      <c r="D90" t="s">
        <v>21</v>
      </c>
      <c r="E90" t="s">
        <v>2</v>
      </c>
      <c r="F90" t="s">
        <v>7</v>
      </c>
      <c r="G90">
        <v>427.32</v>
      </c>
      <c r="H90">
        <v>0.375</v>
      </c>
      <c r="I90">
        <v>8.6999999999999993</v>
      </c>
      <c r="J90">
        <v>2.5499999999999998</v>
      </c>
      <c r="K90">
        <f t="shared" si="2"/>
        <v>0.40654018043395512</v>
      </c>
      <c r="L90">
        <v>23.90625</v>
      </c>
      <c r="M90">
        <v>0.26956256665289402</v>
      </c>
    </row>
    <row r="91" spans="1:13" x14ac:dyDescent="0.2">
      <c r="A91">
        <v>68</v>
      </c>
      <c r="B91">
        <v>3</v>
      </c>
      <c r="C91">
        <v>2</v>
      </c>
      <c r="D91" t="s">
        <v>21</v>
      </c>
      <c r="E91" t="s">
        <v>4</v>
      </c>
      <c r="F91" t="s">
        <v>7</v>
      </c>
      <c r="G91">
        <v>440.02</v>
      </c>
      <c r="H91">
        <v>0.48499999999999999</v>
      </c>
      <c r="I91">
        <v>8.6</v>
      </c>
      <c r="J91">
        <v>4.8</v>
      </c>
      <c r="K91">
        <f t="shared" si="2"/>
        <v>0.68124123737558717</v>
      </c>
      <c r="L91">
        <v>23.925000071525599</v>
      </c>
      <c r="M91">
        <v>0.192712031304836</v>
      </c>
    </row>
    <row r="92" spans="1:13" x14ac:dyDescent="0.2">
      <c r="A92">
        <v>70</v>
      </c>
      <c r="B92">
        <v>3</v>
      </c>
      <c r="C92">
        <v>2</v>
      </c>
      <c r="D92" t="s">
        <v>21</v>
      </c>
      <c r="E92" t="s">
        <v>3</v>
      </c>
      <c r="F92" t="s">
        <v>7</v>
      </c>
      <c r="G92">
        <v>419.77</v>
      </c>
      <c r="H92">
        <v>0.35499999999999998</v>
      </c>
      <c r="I92">
        <v>8.6999999999999993</v>
      </c>
      <c r="J92">
        <v>2.13</v>
      </c>
      <c r="K92">
        <f t="shared" si="2"/>
        <v>0.32837960343873768</v>
      </c>
      <c r="L92">
        <v>23.3687500953674</v>
      </c>
      <c r="M92">
        <v>0.18258755002170801</v>
      </c>
    </row>
    <row r="93" spans="1:13" x14ac:dyDescent="0.2">
      <c r="A93">
        <v>72</v>
      </c>
      <c r="B93">
        <v>3</v>
      </c>
      <c r="C93">
        <v>2</v>
      </c>
      <c r="D93" t="s">
        <v>21</v>
      </c>
      <c r="E93" t="s">
        <v>5</v>
      </c>
      <c r="F93" t="s">
        <v>7</v>
      </c>
      <c r="G93">
        <v>485.48</v>
      </c>
      <c r="H93">
        <v>0.36</v>
      </c>
      <c r="I93">
        <v>8.6</v>
      </c>
      <c r="J93">
        <v>12.13</v>
      </c>
      <c r="K93">
        <f t="shared" si="2"/>
        <v>1.0838608008665731</v>
      </c>
      <c r="L93">
        <v>23.743749856948899</v>
      </c>
      <c r="M93">
        <v>0.179667089134455</v>
      </c>
    </row>
    <row r="94" spans="1:13" x14ac:dyDescent="0.2">
      <c r="A94">
        <v>90</v>
      </c>
      <c r="B94">
        <v>6</v>
      </c>
      <c r="C94">
        <v>2</v>
      </c>
      <c r="D94" t="s">
        <v>20</v>
      </c>
      <c r="E94" t="s">
        <v>2</v>
      </c>
      <c r="F94" t="s">
        <v>7</v>
      </c>
      <c r="G94">
        <v>425.34</v>
      </c>
      <c r="H94">
        <v>0.66</v>
      </c>
      <c r="I94">
        <v>8.6999999999999993</v>
      </c>
      <c r="J94">
        <v>3.42</v>
      </c>
      <c r="K94">
        <f t="shared" si="2"/>
        <v>0.53402610605613499</v>
      </c>
      <c r="L94">
        <v>23.606250166892998</v>
      </c>
      <c r="M94">
        <v>0.21327984426170599</v>
      </c>
    </row>
    <row r="95" spans="1:13" x14ac:dyDescent="0.2">
      <c r="A95">
        <v>92</v>
      </c>
      <c r="B95">
        <v>6</v>
      </c>
      <c r="C95">
        <v>2</v>
      </c>
      <c r="D95" t="s">
        <v>20</v>
      </c>
      <c r="E95" t="s">
        <v>4</v>
      </c>
      <c r="F95" t="s">
        <v>7</v>
      </c>
      <c r="G95">
        <v>488.48</v>
      </c>
      <c r="H95">
        <v>0.73</v>
      </c>
      <c r="I95">
        <v>8.65</v>
      </c>
      <c r="J95">
        <v>11.82</v>
      </c>
      <c r="K95">
        <f t="shared" si="2"/>
        <v>1.0726174765452365</v>
      </c>
      <c r="L95">
        <v>23.837499976158099</v>
      </c>
      <c r="M95">
        <v>0.18837286811321999</v>
      </c>
    </row>
    <row r="96" spans="1:13" x14ac:dyDescent="0.2">
      <c r="A96">
        <v>94</v>
      </c>
      <c r="B96">
        <v>6</v>
      </c>
      <c r="C96">
        <v>2</v>
      </c>
      <c r="D96" t="s">
        <v>20</v>
      </c>
      <c r="E96" t="s">
        <v>3</v>
      </c>
      <c r="F96" t="s">
        <v>7</v>
      </c>
      <c r="G96">
        <v>419.81</v>
      </c>
      <c r="H96">
        <v>0.72499999999999998</v>
      </c>
      <c r="I96">
        <v>8.65</v>
      </c>
      <c r="J96">
        <v>1.07</v>
      </c>
      <c r="K96">
        <f t="shared" si="2"/>
        <v>2.9383777685209667E-2</v>
      </c>
      <c r="L96">
        <v>22.443750143051101</v>
      </c>
      <c r="M96">
        <v>0.15481911413371599</v>
      </c>
    </row>
    <row r="97" spans="1:13" x14ac:dyDescent="0.2">
      <c r="A97">
        <v>96</v>
      </c>
      <c r="B97">
        <v>6</v>
      </c>
      <c r="C97">
        <v>2</v>
      </c>
      <c r="D97" t="s">
        <v>20</v>
      </c>
      <c r="E97" t="s">
        <v>5</v>
      </c>
      <c r="F97" t="s">
        <v>7</v>
      </c>
      <c r="G97">
        <v>464.73</v>
      </c>
      <c r="H97">
        <v>0.79500000000000004</v>
      </c>
      <c r="I97">
        <v>8.6999999999999993</v>
      </c>
      <c r="J97">
        <v>5.66</v>
      </c>
      <c r="K97">
        <f t="shared" si="2"/>
        <v>0.75281643118827146</v>
      </c>
      <c r="L97">
        <v>23.0937498807907</v>
      </c>
      <c r="M97">
        <v>0.177700590342283</v>
      </c>
    </row>
    <row r="98" spans="1:13" x14ac:dyDescent="0.2">
      <c r="A98">
        <v>97</v>
      </c>
      <c r="B98">
        <v>1</v>
      </c>
      <c r="C98">
        <v>1</v>
      </c>
      <c r="D98" t="s">
        <v>21</v>
      </c>
      <c r="E98" t="s">
        <v>2</v>
      </c>
      <c r="F98" t="s">
        <v>8</v>
      </c>
      <c r="G98">
        <v>426.18</v>
      </c>
      <c r="H98">
        <v>0.31</v>
      </c>
      <c r="I98">
        <v>8.6</v>
      </c>
      <c r="J98">
        <v>1.48</v>
      </c>
      <c r="K98">
        <f t="shared" ref="K98:K129" si="3">LOG10(J98)</f>
        <v>0.17026171539495738</v>
      </c>
      <c r="L98">
        <v>25.756250143051101</v>
      </c>
      <c r="M98">
        <v>0.14154273364692899</v>
      </c>
    </row>
    <row r="99" spans="1:13" x14ac:dyDescent="0.2">
      <c r="A99">
        <v>99</v>
      </c>
      <c r="B99">
        <v>1</v>
      </c>
      <c r="C99">
        <v>1</v>
      </c>
      <c r="D99" t="s">
        <v>21</v>
      </c>
      <c r="E99" t="s">
        <v>4</v>
      </c>
      <c r="F99" t="s">
        <v>8</v>
      </c>
      <c r="G99">
        <v>427.43</v>
      </c>
      <c r="H99">
        <v>0.38500000000000001</v>
      </c>
      <c r="I99">
        <v>8.4</v>
      </c>
      <c r="J99">
        <v>1.6</v>
      </c>
      <c r="K99">
        <f t="shared" si="3"/>
        <v>0.20411998265592479</v>
      </c>
      <c r="L99">
        <v>26.081249952316298</v>
      </c>
      <c r="M99">
        <v>7.1502647362649399E-2</v>
      </c>
    </row>
    <row r="100" spans="1:13" x14ac:dyDescent="0.2">
      <c r="A100">
        <v>101</v>
      </c>
      <c r="B100">
        <v>1</v>
      </c>
      <c r="C100">
        <v>1</v>
      </c>
      <c r="D100" t="s">
        <v>21</v>
      </c>
      <c r="E100" t="s">
        <v>3</v>
      </c>
      <c r="F100" t="s">
        <v>8</v>
      </c>
      <c r="G100">
        <v>434.64</v>
      </c>
      <c r="H100">
        <v>0.375</v>
      </c>
      <c r="I100">
        <v>8.5</v>
      </c>
      <c r="J100">
        <v>2.65</v>
      </c>
      <c r="K100">
        <f t="shared" si="3"/>
        <v>0.42324587393680785</v>
      </c>
      <c r="L100">
        <v>26.512499809265101</v>
      </c>
      <c r="M100">
        <v>9.8173504695296301E-2</v>
      </c>
    </row>
    <row r="101" spans="1:13" x14ac:dyDescent="0.2">
      <c r="A101">
        <v>103</v>
      </c>
      <c r="B101">
        <v>1</v>
      </c>
      <c r="C101">
        <v>1</v>
      </c>
      <c r="D101" t="s">
        <v>21</v>
      </c>
      <c r="E101" t="s">
        <v>5</v>
      </c>
      <c r="F101" t="s">
        <v>8</v>
      </c>
      <c r="G101">
        <v>434.67</v>
      </c>
      <c r="H101">
        <v>0.35499999999999998</v>
      </c>
      <c r="I101">
        <v>8.6</v>
      </c>
      <c r="J101">
        <v>3.21</v>
      </c>
      <c r="K101">
        <f t="shared" si="3"/>
        <v>0.5065050324048721</v>
      </c>
      <c r="L101">
        <v>26.737500309944199</v>
      </c>
      <c r="M101">
        <v>0.127527026459575</v>
      </c>
    </row>
    <row r="102" spans="1:13" x14ac:dyDescent="0.2">
      <c r="A102">
        <v>121</v>
      </c>
      <c r="B102">
        <v>4</v>
      </c>
      <c r="C102">
        <v>1</v>
      </c>
      <c r="D102" t="s">
        <v>20</v>
      </c>
      <c r="E102" t="s">
        <v>2</v>
      </c>
      <c r="F102" t="s">
        <v>8</v>
      </c>
      <c r="G102">
        <v>426.51</v>
      </c>
      <c r="H102">
        <v>0.85</v>
      </c>
      <c r="I102">
        <v>8.6999999999999993</v>
      </c>
      <c r="J102">
        <v>2.2799999999999998</v>
      </c>
      <c r="K102">
        <f t="shared" si="3"/>
        <v>0.35793484700045375</v>
      </c>
      <c r="L102">
        <v>24.362500071525599</v>
      </c>
      <c r="M102">
        <v>8.7691765744239106E-2</v>
      </c>
    </row>
    <row r="103" spans="1:13" x14ac:dyDescent="0.2">
      <c r="A103">
        <v>123</v>
      </c>
      <c r="B103">
        <v>4</v>
      </c>
      <c r="C103">
        <v>1</v>
      </c>
      <c r="D103" t="s">
        <v>20</v>
      </c>
      <c r="E103" t="s">
        <v>4</v>
      </c>
      <c r="F103" t="s">
        <v>8</v>
      </c>
      <c r="G103">
        <v>426.44</v>
      </c>
      <c r="H103">
        <v>0.82499999999999996</v>
      </c>
      <c r="I103">
        <v>8.5500000000000007</v>
      </c>
      <c r="J103">
        <v>2.9</v>
      </c>
      <c r="K103">
        <f t="shared" si="3"/>
        <v>0.46239799789895608</v>
      </c>
      <c r="L103">
        <v>25.112500071525599</v>
      </c>
      <c r="M103">
        <v>0.14579416438937201</v>
      </c>
    </row>
    <row r="104" spans="1:13" x14ac:dyDescent="0.2">
      <c r="A104">
        <v>125</v>
      </c>
      <c r="B104">
        <v>4</v>
      </c>
      <c r="C104">
        <v>1</v>
      </c>
      <c r="D104" t="s">
        <v>20</v>
      </c>
      <c r="E104" t="s">
        <v>2</v>
      </c>
      <c r="F104" t="s">
        <v>8</v>
      </c>
      <c r="G104">
        <v>427.88</v>
      </c>
      <c r="H104">
        <v>0.75</v>
      </c>
      <c r="I104">
        <v>8.4</v>
      </c>
      <c r="J104">
        <v>2.85</v>
      </c>
      <c r="K104">
        <f t="shared" si="3"/>
        <v>0.45484486000851021</v>
      </c>
      <c r="L104">
        <v>25.443750262260401</v>
      </c>
      <c r="M104">
        <v>0.13776967581361499</v>
      </c>
    </row>
    <row r="105" spans="1:13" x14ac:dyDescent="0.2">
      <c r="A105">
        <v>127</v>
      </c>
      <c r="B105">
        <v>4</v>
      </c>
      <c r="C105">
        <v>1</v>
      </c>
      <c r="D105" t="s">
        <v>20</v>
      </c>
      <c r="E105" t="s">
        <v>5</v>
      </c>
      <c r="F105" t="s">
        <v>8</v>
      </c>
      <c r="G105">
        <v>428.31</v>
      </c>
      <c r="H105">
        <v>0.62</v>
      </c>
      <c r="I105">
        <v>8.5</v>
      </c>
      <c r="J105">
        <v>2.66</v>
      </c>
      <c r="K105">
        <f t="shared" si="3"/>
        <v>0.42488163663106698</v>
      </c>
      <c r="L105">
        <v>24.7750000953674</v>
      </c>
      <c r="M105">
        <v>0.115195033140481</v>
      </c>
    </row>
    <row r="106" spans="1:13" x14ac:dyDescent="0.2">
      <c r="A106">
        <v>98</v>
      </c>
      <c r="B106">
        <v>1</v>
      </c>
      <c r="C106">
        <v>2</v>
      </c>
      <c r="D106" t="s">
        <v>21</v>
      </c>
      <c r="E106" t="s">
        <v>2</v>
      </c>
      <c r="F106" t="s">
        <v>8</v>
      </c>
      <c r="G106">
        <v>429.64</v>
      </c>
      <c r="H106">
        <v>0.28000000000000003</v>
      </c>
      <c r="I106">
        <v>8.4</v>
      </c>
      <c r="J106">
        <v>2.4900000000000002</v>
      </c>
      <c r="K106">
        <f t="shared" si="3"/>
        <v>0.3961993470957364</v>
      </c>
      <c r="L106">
        <v>26.149999976158099</v>
      </c>
      <c r="M106">
        <v>5.9914494864642599E-2</v>
      </c>
    </row>
    <row r="107" spans="1:13" x14ac:dyDescent="0.2">
      <c r="A107">
        <v>100</v>
      </c>
      <c r="B107">
        <v>1</v>
      </c>
      <c r="C107">
        <v>2</v>
      </c>
      <c r="D107" t="s">
        <v>21</v>
      </c>
      <c r="E107" t="s">
        <v>4</v>
      </c>
      <c r="F107" t="s">
        <v>8</v>
      </c>
      <c r="G107">
        <v>420.8</v>
      </c>
      <c r="H107">
        <v>0.3</v>
      </c>
      <c r="I107">
        <v>8.5500000000000007</v>
      </c>
      <c r="J107">
        <v>1.44</v>
      </c>
      <c r="K107">
        <f t="shared" si="3"/>
        <v>0.15836249209524964</v>
      </c>
      <c r="L107">
        <v>26.081250071525599</v>
      </c>
      <c r="M107">
        <v>8.2453902345150695E-2</v>
      </c>
    </row>
    <row r="108" spans="1:13" x14ac:dyDescent="0.2">
      <c r="A108">
        <v>102</v>
      </c>
      <c r="B108">
        <v>1</v>
      </c>
      <c r="C108">
        <v>2</v>
      </c>
      <c r="D108" t="s">
        <v>21</v>
      </c>
      <c r="E108" t="s">
        <v>3</v>
      </c>
      <c r="F108" t="s">
        <v>8</v>
      </c>
      <c r="G108">
        <v>431.07</v>
      </c>
      <c r="H108">
        <v>0.34</v>
      </c>
      <c r="I108">
        <v>8.6999999999999993</v>
      </c>
      <c r="J108">
        <v>2.44</v>
      </c>
      <c r="K108">
        <f t="shared" si="3"/>
        <v>0.38738982633872943</v>
      </c>
      <c r="L108">
        <v>25.443750143051101</v>
      </c>
      <c r="M108">
        <v>6.0752307530492503E-2</v>
      </c>
    </row>
    <row r="109" spans="1:13" x14ac:dyDescent="0.2">
      <c r="A109">
        <v>104</v>
      </c>
      <c r="B109">
        <v>1</v>
      </c>
      <c r="C109">
        <v>2</v>
      </c>
      <c r="D109" t="s">
        <v>21</v>
      </c>
      <c r="E109" t="s">
        <v>5</v>
      </c>
      <c r="F109" t="s">
        <v>8</v>
      </c>
      <c r="G109">
        <v>432.55</v>
      </c>
      <c r="H109">
        <v>0.35</v>
      </c>
      <c r="I109">
        <v>8.4499999999999993</v>
      </c>
      <c r="J109">
        <v>2.5099999999999998</v>
      </c>
      <c r="K109">
        <f t="shared" si="3"/>
        <v>0.39967372148103808</v>
      </c>
      <c r="L109">
        <v>26.293749928474401</v>
      </c>
      <c r="M109">
        <v>0.105314127635211</v>
      </c>
    </row>
    <row r="110" spans="1:13" x14ac:dyDescent="0.2">
      <c r="A110">
        <v>122</v>
      </c>
      <c r="B110">
        <v>4</v>
      </c>
      <c r="C110">
        <v>2</v>
      </c>
      <c r="D110" t="s">
        <v>20</v>
      </c>
      <c r="E110" t="s">
        <v>2</v>
      </c>
      <c r="F110" t="s">
        <v>8</v>
      </c>
      <c r="G110">
        <v>424.64</v>
      </c>
      <c r="H110">
        <v>0.57499999999999996</v>
      </c>
      <c r="I110">
        <v>8.75</v>
      </c>
      <c r="J110">
        <v>3.16</v>
      </c>
      <c r="K110">
        <f t="shared" si="3"/>
        <v>0.49968708261840383</v>
      </c>
      <c r="L110">
        <v>25.806249856948899</v>
      </c>
      <c r="M110">
        <v>0.13355892896652199</v>
      </c>
    </row>
    <row r="111" spans="1:13" x14ac:dyDescent="0.2">
      <c r="A111">
        <v>124</v>
      </c>
      <c r="B111">
        <v>4</v>
      </c>
      <c r="C111">
        <v>2</v>
      </c>
      <c r="D111" t="s">
        <v>20</v>
      </c>
      <c r="E111" t="s">
        <v>4</v>
      </c>
      <c r="F111" t="s">
        <v>8</v>
      </c>
      <c r="G111">
        <v>419.85</v>
      </c>
      <c r="H111">
        <v>0.98</v>
      </c>
      <c r="I111">
        <v>8.4</v>
      </c>
      <c r="J111">
        <v>1.79</v>
      </c>
      <c r="K111">
        <f t="shared" si="3"/>
        <v>0.2528530309798932</v>
      </c>
      <c r="L111">
        <v>24.9062501192093</v>
      </c>
      <c r="M111">
        <v>9.8231523297727094E-2</v>
      </c>
    </row>
    <row r="112" spans="1:13" x14ac:dyDescent="0.2">
      <c r="A112">
        <v>126</v>
      </c>
      <c r="B112">
        <v>4</v>
      </c>
      <c r="C112">
        <v>2</v>
      </c>
      <c r="D112" t="s">
        <v>20</v>
      </c>
      <c r="E112" t="s">
        <v>3</v>
      </c>
      <c r="F112" t="s">
        <v>8</v>
      </c>
      <c r="G112">
        <v>427.85</v>
      </c>
      <c r="H112">
        <v>0.8</v>
      </c>
      <c r="I112">
        <v>8.6999999999999993</v>
      </c>
      <c r="J112">
        <v>3.69</v>
      </c>
      <c r="K112">
        <f t="shared" si="3"/>
        <v>0.56702636615906032</v>
      </c>
      <c r="L112">
        <v>24.699999809265101</v>
      </c>
      <c r="M112">
        <v>8.9141678065061597E-2</v>
      </c>
    </row>
    <row r="113" spans="1:13" x14ac:dyDescent="0.2">
      <c r="A113">
        <v>128</v>
      </c>
      <c r="B113">
        <v>4</v>
      </c>
      <c r="C113">
        <v>2</v>
      </c>
      <c r="D113" t="s">
        <v>20</v>
      </c>
      <c r="E113" t="s">
        <v>5</v>
      </c>
      <c r="F113" t="s">
        <v>8</v>
      </c>
      <c r="G113">
        <v>425.85</v>
      </c>
      <c r="H113">
        <v>0.73</v>
      </c>
      <c r="I113">
        <v>8.5</v>
      </c>
      <c r="J113">
        <v>3.62</v>
      </c>
      <c r="K113">
        <f t="shared" si="3"/>
        <v>0.55870857053316569</v>
      </c>
      <c r="L113">
        <v>24.956250071525599</v>
      </c>
      <c r="M113">
        <v>0.12136838119477</v>
      </c>
    </row>
    <row r="114" spans="1:13" x14ac:dyDescent="0.2">
      <c r="A114">
        <v>105</v>
      </c>
      <c r="B114">
        <v>2</v>
      </c>
      <c r="C114">
        <v>1</v>
      </c>
      <c r="D114" t="s">
        <v>21</v>
      </c>
      <c r="E114" t="s">
        <v>2</v>
      </c>
      <c r="F114" t="s">
        <v>8</v>
      </c>
      <c r="G114">
        <v>416.37</v>
      </c>
      <c r="H114">
        <v>0.42</v>
      </c>
      <c r="I114">
        <v>8.5500000000000007</v>
      </c>
      <c r="J114">
        <v>1.58</v>
      </c>
      <c r="K114">
        <f t="shared" si="3"/>
        <v>0.19865708695442263</v>
      </c>
      <c r="L114">
        <v>26.225000143051101</v>
      </c>
      <c r="M114">
        <v>0.146060176193714</v>
      </c>
    </row>
    <row r="115" spans="1:13" x14ac:dyDescent="0.2">
      <c r="A115">
        <v>107</v>
      </c>
      <c r="B115">
        <v>2</v>
      </c>
      <c r="C115">
        <v>1</v>
      </c>
      <c r="D115" t="s">
        <v>21</v>
      </c>
      <c r="E115" t="s">
        <v>4</v>
      </c>
      <c r="F115" t="s">
        <v>8</v>
      </c>
      <c r="G115">
        <v>418.67</v>
      </c>
      <c r="H115">
        <v>0.42</v>
      </c>
      <c r="I115">
        <v>8.5500000000000007</v>
      </c>
      <c r="J115">
        <v>1.67</v>
      </c>
      <c r="K115">
        <f t="shared" si="3"/>
        <v>0.22271647114758325</v>
      </c>
      <c r="L115">
        <v>26.300000190734899</v>
      </c>
      <c r="M115">
        <v>0.14403371699154399</v>
      </c>
    </row>
    <row r="116" spans="1:13" x14ac:dyDescent="0.2">
      <c r="A116">
        <v>109</v>
      </c>
      <c r="B116">
        <v>2</v>
      </c>
      <c r="C116">
        <v>1</v>
      </c>
      <c r="D116" t="s">
        <v>21</v>
      </c>
      <c r="E116" t="s">
        <v>3</v>
      </c>
      <c r="F116" t="s">
        <v>8</v>
      </c>
      <c r="G116">
        <v>426.09</v>
      </c>
      <c r="H116">
        <v>0.40500000000000003</v>
      </c>
      <c r="I116">
        <v>8.6999999999999993</v>
      </c>
      <c r="J116">
        <v>2.54</v>
      </c>
      <c r="K116">
        <f t="shared" si="3"/>
        <v>0.40483371661993806</v>
      </c>
      <c r="L116">
        <v>25.7750000953674</v>
      </c>
      <c r="M116">
        <v>0.104653325863183</v>
      </c>
    </row>
    <row r="117" spans="1:13" x14ac:dyDescent="0.2">
      <c r="A117">
        <v>111</v>
      </c>
      <c r="B117">
        <v>2</v>
      </c>
      <c r="C117">
        <v>1</v>
      </c>
      <c r="D117" t="s">
        <v>21</v>
      </c>
      <c r="E117" t="s">
        <v>5</v>
      </c>
      <c r="F117" t="s">
        <v>8</v>
      </c>
      <c r="G117">
        <v>448.53</v>
      </c>
      <c r="H117">
        <v>0.44</v>
      </c>
      <c r="I117">
        <v>8.5</v>
      </c>
      <c r="J117">
        <v>5.85</v>
      </c>
      <c r="K117">
        <f t="shared" si="3"/>
        <v>0.76715586608218045</v>
      </c>
      <c r="L117">
        <v>26.737500190734899</v>
      </c>
      <c r="M117">
        <v>6.8266773596405997E-2</v>
      </c>
    </row>
    <row r="118" spans="1:13" x14ac:dyDescent="0.2">
      <c r="A118">
        <v>129</v>
      </c>
      <c r="B118">
        <v>5</v>
      </c>
      <c r="C118">
        <v>1</v>
      </c>
      <c r="D118" t="s">
        <v>20</v>
      </c>
      <c r="E118" t="s">
        <v>2</v>
      </c>
      <c r="F118" t="s">
        <v>8</v>
      </c>
      <c r="G118">
        <v>418.09</v>
      </c>
      <c r="H118">
        <v>0.68500000000000005</v>
      </c>
      <c r="I118">
        <v>8.5500000000000007</v>
      </c>
      <c r="J118">
        <v>2.09</v>
      </c>
      <c r="K118">
        <f t="shared" si="3"/>
        <v>0.32014628611105395</v>
      </c>
      <c r="L118">
        <v>24.6875002384186</v>
      </c>
      <c r="M118">
        <v>0.14680499583482701</v>
      </c>
    </row>
    <row r="119" spans="1:13" x14ac:dyDescent="0.2">
      <c r="A119">
        <v>131</v>
      </c>
      <c r="B119">
        <v>5</v>
      </c>
      <c r="C119">
        <v>1</v>
      </c>
      <c r="D119" t="s">
        <v>20</v>
      </c>
      <c r="E119" t="s">
        <v>4</v>
      </c>
      <c r="F119" t="s">
        <v>8</v>
      </c>
      <c r="G119">
        <v>420.04</v>
      </c>
      <c r="H119">
        <v>0.73</v>
      </c>
      <c r="I119">
        <v>8.6</v>
      </c>
      <c r="J119">
        <v>2.79</v>
      </c>
      <c r="K119">
        <f t="shared" si="3"/>
        <v>0.44560420327359757</v>
      </c>
      <c r="L119">
        <v>24.7500002384186</v>
      </c>
      <c r="M119">
        <v>8.1885708495974499E-2</v>
      </c>
    </row>
    <row r="120" spans="1:13" x14ac:dyDescent="0.2">
      <c r="A120">
        <v>133</v>
      </c>
      <c r="B120">
        <v>5</v>
      </c>
      <c r="C120">
        <v>1</v>
      </c>
      <c r="D120" t="s">
        <v>20</v>
      </c>
      <c r="E120" t="s">
        <v>3</v>
      </c>
      <c r="F120" t="s">
        <v>8</v>
      </c>
      <c r="G120">
        <v>423.04</v>
      </c>
      <c r="H120">
        <v>0.4</v>
      </c>
      <c r="I120">
        <v>8.75</v>
      </c>
      <c r="J120">
        <v>3.14</v>
      </c>
      <c r="K120">
        <f t="shared" si="3"/>
        <v>0.49692964807321494</v>
      </c>
      <c r="L120">
        <v>25.237500190734899</v>
      </c>
      <c r="M120">
        <v>0.18073362484574301</v>
      </c>
    </row>
    <row r="121" spans="1:13" x14ac:dyDescent="0.2">
      <c r="A121">
        <v>135</v>
      </c>
      <c r="B121">
        <v>5</v>
      </c>
      <c r="C121">
        <v>1</v>
      </c>
      <c r="D121" t="s">
        <v>20</v>
      </c>
      <c r="E121" t="s">
        <v>4</v>
      </c>
      <c r="F121" t="s">
        <v>8</v>
      </c>
      <c r="G121">
        <v>422.21</v>
      </c>
      <c r="H121">
        <v>0.56000000000000005</v>
      </c>
      <c r="I121">
        <v>8.4499999999999993</v>
      </c>
      <c r="J121">
        <v>2.79</v>
      </c>
      <c r="K121">
        <f t="shared" si="3"/>
        <v>0.44560420327359757</v>
      </c>
      <c r="L121">
        <v>24.762500047683702</v>
      </c>
      <c r="M121">
        <v>0.116998186334968</v>
      </c>
    </row>
    <row r="122" spans="1:13" x14ac:dyDescent="0.2">
      <c r="A122">
        <v>106</v>
      </c>
      <c r="B122">
        <v>2</v>
      </c>
      <c r="C122">
        <v>2</v>
      </c>
      <c r="D122" t="s">
        <v>21</v>
      </c>
      <c r="E122" t="s">
        <v>2</v>
      </c>
      <c r="F122" t="s">
        <v>8</v>
      </c>
      <c r="G122">
        <v>420.35</v>
      </c>
      <c r="H122">
        <v>0.45500000000000002</v>
      </c>
      <c r="I122">
        <v>8.75</v>
      </c>
      <c r="J122">
        <v>2.35</v>
      </c>
      <c r="K122">
        <f t="shared" si="3"/>
        <v>0.37106786227173627</v>
      </c>
      <c r="L122">
        <v>26.225000143051101</v>
      </c>
      <c r="M122">
        <v>0.146060176193714</v>
      </c>
    </row>
    <row r="123" spans="1:13" x14ac:dyDescent="0.2">
      <c r="A123">
        <v>108</v>
      </c>
      <c r="B123">
        <v>2</v>
      </c>
      <c r="C123">
        <v>2</v>
      </c>
      <c r="D123" t="s">
        <v>21</v>
      </c>
      <c r="E123" t="s">
        <v>4</v>
      </c>
      <c r="F123" t="s">
        <v>8</v>
      </c>
      <c r="G123">
        <v>416.45</v>
      </c>
      <c r="H123">
        <v>0.46500000000000002</v>
      </c>
      <c r="I123">
        <v>8.6</v>
      </c>
      <c r="J123">
        <v>2.16</v>
      </c>
      <c r="K123">
        <f t="shared" si="3"/>
        <v>0.3344537511509309</v>
      </c>
      <c r="L123">
        <v>26.300000190734899</v>
      </c>
      <c r="M123">
        <v>0.14403371699154399</v>
      </c>
    </row>
    <row r="124" spans="1:13" x14ac:dyDescent="0.2">
      <c r="A124">
        <v>110</v>
      </c>
      <c r="B124">
        <v>2</v>
      </c>
      <c r="C124">
        <v>2</v>
      </c>
      <c r="D124" t="s">
        <v>21</v>
      </c>
      <c r="E124" t="s">
        <v>3</v>
      </c>
      <c r="F124" t="s">
        <v>8</v>
      </c>
      <c r="G124">
        <v>429.54</v>
      </c>
      <c r="H124">
        <v>0.38500000000000001</v>
      </c>
      <c r="I124">
        <v>8.6999999999999993</v>
      </c>
      <c r="J124">
        <v>3.9</v>
      </c>
      <c r="K124">
        <f t="shared" si="3"/>
        <v>0.59106460702649921</v>
      </c>
      <c r="L124">
        <v>25.7750000953674</v>
      </c>
      <c r="M124">
        <v>0.104653325863183</v>
      </c>
    </row>
    <row r="125" spans="1:13" x14ac:dyDescent="0.2">
      <c r="A125">
        <v>112</v>
      </c>
      <c r="B125">
        <v>2</v>
      </c>
      <c r="C125">
        <v>2</v>
      </c>
      <c r="D125" t="s">
        <v>21</v>
      </c>
      <c r="E125" t="s">
        <v>5</v>
      </c>
      <c r="F125" t="s">
        <v>8</v>
      </c>
      <c r="G125">
        <v>442.94</v>
      </c>
      <c r="H125">
        <v>0.42499999999999999</v>
      </c>
      <c r="I125">
        <v>8.65</v>
      </c>
      <c r="J125">
        <v>4.3899999999999997</v>
      </c>
      <c r="K125">
        <f t="shared" si="3"/>
        <v>0.64246452024212131</v>
      </c>
      <c r="L125">
        <v>26.737500190734899</v>
      </c>
      <c r="M125">
        <v>6.8266773596405997E-2</v>
      </c>
    </row>
    <row r="126" spans="1:13" x14ac:dyDescent="0.2">
      <c r="A126">
        <v>130</v>
      </c>
      <c r="B126">
        <v>5</v>
      </c>
      <c r="C126">
        <v>2</v>
      </c>
      <c r="D126" t="s">
        <v>20</v>
      </c>
      <c r="E126" t="s">
        <v>2</v>
      </c>
      <c r="F126" t="s">
        <v>8</v>
      </c>
      <c r="G126">
        <v>417.98</v>
      </c>
      <c r="H126">
        <v>0.4</v>
      </c>
      <c r="I126">
        <v>8.75</v>
      </c>
      <c r="J126">
        <v>2.25</v>
      </c>
      <c r="K126">
        <f t="shared" si="3"/>
        <v>0.35218251811136247</v>
      </c>
      <c r="L126">
        <v>24.318750023841901</v>
      </c>
      <c r="M126">
        <v>7.6746503822505502E-2</v>
      </c>
    </row>
    <row r="127" spans="1:13" x14ac:dyDescent="0.2">
      <c r="A127">
        <v>132</v>
      </c>
      <c r="B127">
        <v>5</v>
      </c>
      <c r="C127">
        <v>2</v>
      </c>
      <c r="D127" t="s">
        <v>20</v>
      </c>
      <c r="E127" t="s">
        <v>4</v>
      </c>
      <c r="F127" t="s">
        <v>8</v>
      </c>
      <c r="G127">
        <v>417.71</v>
      </c>
      <c r="H127">
        <v>0.44</v>
      </c>
      <c r="I127">
        <v>8.5500000000000007</v>
      </c>
      <c r="J127">
        <v>2.59</v>
      </c>
      <c r="K127">
        <f t="shared" si="3"/>
        <v>0.4132997640812518</v>
      </c>
      <c r="L127">
        <v>24.774999856948899</v>
      </c>
      <c r="M127">
        <v>0.11049036122858499</v>
      </c>
    </row>
    <row r="128" spans="1:13" x14ac:dyDescent="0.2">
      <c r="A128">
        <v>134</v>
      </c>
      <c r="B128">
        <v>5</v>
      </c>
      <c r="C128">
        <v>2</v>
      </c>
      <c r="D128" t="s">
        <v>20</v>
      </c>
      <c r="E128" t="s">
        <v>3</v>
      </c>
      <c r="F128" t="s">
        <v>8</v>
      </c>
      <c r="G128">
        <v>433.42</v>
      </c>
      <c r="H128">
        <v>0.42</v>
      </c>
      <c r="I128">
        <v>8.75</v>
      </c>
      <c r="J128">
        <v>4.62</v>
      </c>
      <c r="K128">
        <f t="shared" si="3"/>
        <v>0.66464197555612547</v>
      </c>
      <c r="L128">
        <v>24.850000143051101</v>
      </c>
      <c r="M128">
        <v>8.3170629106462002E-2</v>
      </c>
    </row>
    <row r="129" spans="1:13" x14ac:dyDescent="0.2">
      <c r="A129">
        <v>136</v>
      </c>
      <c r="B129">
        <v>5</v>
      </c>
      <c r="C129">
        <v>2</v>
      </c>
      <c r="D129" t="s">
        <v>20</v>
      </c>
      <c r="E129" t="s">
        <v>5</v>
      </c>
      <c r="F129" t="s">
        <v>8</v>
      </c>
      <c r="G129">
        <v>416.72</v>
      </c>
      <c r="H129">
        <v>0.47499999999999998</v>
      </c>
      <c r="I129">
        <v>8.6999999999999993</v>
      </c>
      <c r="J129">
        <v>3.39</v>
      </c>
      <c r="K129">
        <f t="shared" si="3"/>
        <v>0.53019969820308221</v>
      </c>
      <c r="L129">
        <v>24.262499809265101</v>
      </c>
      <c r="M129">
        <v>9.5841117203235598E-2</v>
      </c>
    </row>
    <row r="130" spans="1:13" x14ac:dyDescent="0.2">
      <c r="A130">
        <v>113</v>
      </c>
      <c r="B130">
        <v>3</v>
      </c>
      <c r="C130">
        <v>1</v>
      </c>
      <c r="D130" t="s">
        <v>21</v>
      </c>
      <c r="E130" t="s">
        <v>2</v>
      </c>
      <c r="F130" t="s">
        <v>8</v>
      </c>
      <c r="G130">
        <v>415.19</v>
      </c>
      <c r="H130">
        <v>0.45</v>
      </c>
      <c r="I130">
        <v>8.6999999999999993</v>
      </c>
      <c r="J130">
        <v>1.6</v>
      </c>
      <c r="K130">
        <f t="shared" ref="K130:K145" si="4">LOG10(J130)</f>
        <v>0.20411998265592479</v>
      </c>
      <c r="L130">
        <v>26.024999737739599</v>
      </c>
      <c r="M130">
        <v>0.149587360210717</v>
      </c>
    </row>
    <row r="131" spans="1:13" x14ac:dyDescent="0.2">
      <c r="A131">
        <v>115</v>
      </c>
      <c r="B131">
        <v>3</v>
      </c>
      <c r="C131">
        <v>1</v>
      </c>
      <c r="D131" t="s">
        <v>21</v>
      </c>
      <c r="E131" t="s">
        <v>4</v>
      </c>
      <c r="F131" t="s">
        <v>8</v>
      </c>
      <c r="G131">
        <v>414.18</v>
      </c>
      <c r="H131">
        <v>0.39500000000000002</v>
      </c>
      <c r="I131">
        <v>8.6</v>
      </c>
      <c r="J131">
        <v>1.41</v>
      </c>
      <c r="K131">
        <f t="shared" si="4"/>
        <v>0.14921911265537988</v>
      </c>
      <c r="L131">
        <v>25.668749809265101</v>
      </c>
      <c r="M131">
        <v>0.10563051700591999</v>
      </c>
    </row>
    <row r="132" spans="1:13" x14ac:dyDescent="0.2">
      <c r="A132">
        <v>117</v>
      </c>
      <c r="B132">
        <v>3</v>
      </c>
      <c r="C132">
        <v>1</v>
      </c>
      <c r="D132" t="s">
        <v>21</v>
      </c>
      <c r="E132" t="s">
        <v>3</v>
      </c>
      <c r="F132" t="s">
        <v>8</v>
      </c>
      <c r="G132">
        <v>443.01</v>
      </c>
      <c r="H132">
        <v>0.34499999999999997</v>
      </c>
      <c r="I132">
        <v>8.8000000000000007</v>
      </c>
      <c r="J132">
        <v>5.89</v>
      </c>
      <c r="K132">
        <f t="shared" si="4"/>
        <v>0.77011529478710161</v>
      </c>
      <c r="L132">
        <v>26.0624998807907</v>
      </c>
      <c r="M132">
        <v>0.123707085847855</v>
      </c>
    </row>
    <row r="133" spans="1:13" x14ac:dyDescent="0.2">
      <c r="A133">
        <v>119</v>
      </c>
      <c r="B133">
        <v>3</v>
      </c>
      <c r="C133">
        <v>1</v>
      </c>
      <c r="D133" t="s">
        <v>21</v>
      </c>
      <c r="E133" t="s">
        <v>5</v>
      </c>
      <c r="F133" t="s">
        <v>8</v>
      </c>
      <c r="G133">
        <v>436.13</v>
      </c>
      <c r="H133">
        <v>0.48499999999999999</v>
      </c>
      <c r="I133">
        <v>8.6</v>
      </c>
      <c r="J133">
        <v>4.59</v>
      </c>
      <c r="K133">
        <f t="shared" si="4"/>
        <v>0.66181268553726125</v>
      </c>
      <c r="L133">
        <v>26.456249713897702</v>
      </c>
      <c r="M133">
        <v>0.122455492150038</v>
      </c>
    </row>
    <row r="134" spans="1:13" x14ac:dyDescent="0.2">
      <c r="A134">
        <v>137</v>
      </c>
      <c r="B134">
        <v>6</v>
      </c>
      <c r="C134">
        <v>1</v>
      </c>
      <c r="D134" t="s">
        <v>20</v>
      </c>
      <c r="E134" t="s">
        <v>2</v>
      </c>
      <c r="F134" t="s">
        <v>8</v>
      </c>
      <c r="G134">
        <v>419.98</v>
      </c>
      <c r="H134">
        <v>0.47</v>
      </c>
      <c r="I134">
        <v>8.65</v>
      </c>
      <c r="J134">
        <v>2.34</v>
      </c>
      <c r="K134">
        <f t="shared" si="4"/>
        <v>0.36921585741014279</v>
      </c>
      <c r="L134">
        <v>25.0374999046326</v>
      </c>
      <c r="M134">
        <v>0.16896913107484601</v>
      </c>
    </row>
    <row r="135" spans="1:13" x14ac:dyDescent="0.2">
      <c r="A135">
        <v>139</v>
      </c>
      <c r="B135">
        <v>6</v>
      </c>
      <c r="C135">
        <v>1</v>
      </c>
      <c r="D135" t="s">
        <v>20</v>
      </c>
      <c r="E135" t="s">
        <v>4</v>
      </c>
      <c r="F135" t="s">
        <v>8</v>
      </c>
      <c r="G135">
        <v>418.69</v>
      </c>
      <c r="H135">
        <v>0.49</v>
      </c>
      <c r="I135">
        <v>8.5</v>
      </c>
      <c r="J135">
        <v>1.84</v>
      </c>
      <c r="K135">
        <f t="shared" si="4"/>
        <v>0.26481782300953649</v>
      </c>
      <c r="L135">
        <v>24.943749666214</v>
      </c>
      <c r="M135">
        <v>7.9427016898989705E-2</v>
      </c>
    </row>
    <row r="136" spans="1:13" x14ac:dyDescent="0.2">
      <c r="A136">
        <v>141</v>
      </c>
      <c r="B136">
        <v>6</v>
      </c>
      <c r="C136">
        <v>1</v>
      </c>
      <c r="D136" t="s">
        <v>20</v>
      </c>
      <c r="E136" t="s">
        <v>3</v>
      </c>
      <c r="F136" t="s">
        <v>8</v>
      </c>
      <c r="G136">
        <v>426.07</v>
      </c>
      <c r="H136">
        <v>0.45</v>
      </c>
      <c r="I136">
        <v>8.5500000000000007</v>
      </c>
      <c r="J136">
        <v>3.63</v>
      </c>
      <c r="K136">
        <f t="shared" si="4"/>
        <v>0.55990662503611255</v>
      </c>
      <c r="L136">
        <v>24.9124995470047</v>
      </c>
      <c r="M136">
        <v>0.13126493617892299</v>
      </c>
    </row>
    <row r="137" spans="1:13" x14ac:dyDescent="0.2">
      <c r="A137">
        <v>143</v>
      </c>
      <c r="B137">
        <v>6</v>
      </c>
      <c r="C137">
        <v>1</v>
      </c>
      <c r="D137" t="s">
        <v>20</v>
      </c>
      <c r="E137" t="s">
        <v>5</v>
      </c>
      <c r="F137" t="s">
        <v>8</v>
      </c>
      <c r="G137">
        <v>438.59</v>
      </c>
      <c r="H137">
        <v>0.5</v>
      </c>
      <c r="I137">
        <v>8.6</v>
      </c>
      <c r="J137">
        <v>3.36</v>
      </c>
      <c r="K137">
        <f t="shared" si="4"/>
        <v>0.52633927738984398</v>
      </c>
      <c r="L137">
        <v>25.643750190734899</v>
      </c>
      <c r="M137">
        <v>8.9378161355853095E-2</v>
      </c>
    </row>
    <row r="138" spans="1:13" x14ac:dyDescent="0.2">
      <c r="A138">
        <v>114</v>
      </c>
      <c r="B138">
        <v>3</v>
      </c>
      <c r="C138">
        <v>2</v>
      </c>
      <c r="D138" t="s">
        <v>21</v>
      </c>
      <c r="E138" t="s">
        <v>2</v>
      </c>
      <c r="F138" t="s">
        <v>8</v>
      </c>
      <c r="G138">
        <v>420.3</v>
      </c>
      <c r="H138">
        <v>0.375</v>
      </c>
      <c r="I138">
        <v>8.6999999999999993</v>
      </c>
      <c r="J138">
        <v>1.91</v>
      </c>
      <c r="K138">
        <f t="shared" si="4"/>
        <v>0.28103336724772754</v>
      </c>
      <c r="L138">
        <v>25.6187500953674</v>
      </c>
      <c r="M138">
        <v>9.37918685376644E-2</v>
      </c>
    </row>
    <row r="139" spans="1:13" x14ac:dyDescent="0.2">
      <c r="A139">
        <v>116</v>
      </c>
      <c r="B139">
        <v>3</v>
      </c>
      <c r="C139">
        <v>2</v>
      </c>
      <c r="D139" t="s">
        <v>21</v>
      </c>
      <c r="E139" t="s">
        <v>4</v>
      </c>
      <c r="F139" t="s">
        <v>8</v>
      </c>
      <c r="G139">
        <v>420.12</v>
      </c>
      <c r="H139">
        <v>0.48499999999999999</v>
      </c>
      <c r="I139">
        <v>8.6</v>
      </c>
      <c r="J139">
        <v>1.9</v>
      </c>
      <c r="K139">
        <f t="shared" si="4"/>
        <v>0.27875360095282892</v>
      </c>
      <c r="L139">
        <v>27.475000143051101</v>
      </c>
      <c r="M139">
        <v>7.43561624549329E-2</v>
      </c>
    </row>
    <row r="140" spans="1:13" x14ac:dyDescent="0.2">
      <c r="A140">
        <v>118</v>
      </c>
      <c r="B140">
        <v>3</v>
      </c>
      <c r="C140">
        <v>2</v>
      </c>
      <c r="D140" t="s">
        <v>21</v>
      </c>
      <c r="E140" t="s">
        <v>3</v>
      </c>
      <c r="F140" t="s">
        <v>8</v>
      </c>
      <c r="G140">
        <v>427.9</v>
      </c>
      <c r="H140">
        <v>0.35499999999999998</v>
      </c>
      <c r="I140">
        <v>8.6999999999999993</v>
      </c>
      <c r="J140">
        <v>3.03</v>
      </c>
      <c r="K140">
        <f t="shared" si="4"/>
        <v>0.48144262850230496</v>
      </c>
      <c r="L140">
        <v>27.268749952316298</v>
      </c>
      <c r="M140">
        <v>8.6118665058165803E-2</v>
      </c>
    </row>
    <row r="141" spans="1:13" x14ac:dyDescent="0.2">
      <c r="A141">
        <v>120</v>
      </c>
      <c r="B141">
        <v>3</v>
      </c>
      <c r="C141">
        <v>2</v>
      </c>
      <c r="D141" t="s">
        <v>21</v>
      </c>
      <c r="E141" t="s">
        <v>5</v>
      </c>
      <c r="F141" t="s">
        <v>8</v>
      </c>
      <c r="G141">
        <v>452.73</v>
      </c>
      <c r="H141">
        <v>0.36</v>
      </c>
      <c r="I141">
        <v>8.6</v>
      </c>
      <c r="J141">
        <v>5.46</v>
      </c>
      <c r="K141">
        <f t="shared" si="4"/>
        <v>0.73719264270473728</v>
      </c>
      <c r="L141">
        <v>25.850000023841901</v>
      </c>
      <c r="M141">
        <v>6.2299610581248999E-2</v>
      </c>
    </row>
    <row r="142" spans="1:13" x14ac:dyDescent="0.2">
      <c r="A142">
        <v>138</v>
      </c>
      <c r="B142">
        <v>6</v>
      </c>
      <c r="C142">
        <v>2</v>
      </c>
      <c r="D142" t="s">
        <v>20</v>
      </c>
      <c r="E142" t="s">
        <v>2</v>
      </c>
      <c r="F142" t="s">
        <v>8</v>
      </c>
      <c r="G142">
        <v>420.98</v>
      </c>
      <c r="H142">
        <v>0.66</v>
      </c>
      <c r="I142">
        <v>8.6999999999999993</v>
      </c>
      <c r="J142">
        <v>2.5099999999999998</v>
      </c>
      <c r="K142">
        <f t="shared" si="4"/>
        <v>0.39967372148103808</v>
      </c>
      <c r="L142">
        <v>25.543750047683702</v>
      </c>
      <c r="M142">
        <v>7.9004875849932404E-2</v>
      </c>
    </row>
    <row r="143" spans="1:13" x14ac:dyDescent="0.2">
      <c r="A143">
        <v>140</v>
      </c>
      <c r="B143">
        <v>6</v>
      </c>
      <c r="C143">
        <v>2</v>
      </c>
      <c r="D143" t="s">
        <v>20</v>
      </c>
      <c r="E143" t="s">
        <v>4</v>
      </c>
      <c r="F143" t="s">
        <v>8</v>
      </c>
      <c r="G143">
        <v>422.36</v>
      </c>
      <c r="H143">
        <v>0.73</v>
      </c>
      <c r="I143">
        <v>8.65</v>
      </c>
      <c r="J143">
        <v>2.58</v>
      </c>
      <c r="K143">
        <f t="shared" si="4"/>
        <v>0.41161970596323016</v>
      </c>
      <c r="L143">
        <v>24.618749737739599</v>
      </c>
      <c r="M143">
        <v>0.10318444436415999</v>
      </c>
    </row>
    <row r="144" spans="1:13" x14ac:dyDescent="0.2">
      <c r="A144">
        <v>142</v>
      </c>
      <c r="B144">
        <v>6</v>
      </c>
      <c r="C144">
        <v>2</v>
      </c>
      <c r="D144" t="s">
        <v>20</v>
      </c>
      <c r="E144" t="s">
        <v>3</v>
      </c>
      <c r="F144" t="s">
        <v>8</v>
      </c>
      <c r="G144">
        <v>419.89</v>
      </c>
      <c r="H144">
        <v>0.72499999999999998</v>
      </c>
      <c r="I144">
        <v>8.65</v>
      </c>
      <c r="J144">
        <v>2.34</v>
      </c>
      <c r="K144">
        <f t="shared" si="4"/>
        <v>0.36921585741014279</v>
      </c>
      <c r="L144">
        <v>24.6500000953674</v>
      </c>
      <c r="M144">
        <v>6.6826110240071998E-2</v>
      </c>
    </row>
    <row r="145" spans="1:13" x14ac:dyDescent="0.2">
      <c r="A145">
        <v>144</v>
      </c>
      <c r="B145">
        <v>6</v>
      </c>
      <c r="C145">
        <v>2</v>
      </c>
      <c r="D145" t="s">
        <v>20</v>
      </c>
      <c r="E145" t="s">
        <v>5</v>
      </c>
      <c r="F145" t="s">
        <v>8</v>
      </c>
      <c r="G145">
        <v>424.76</v>
      </c>
      <c r="H145">
        <v>0.79500000000000004</v>
      </c>
      <c r="I145">
        <v>8.6999999999999993</v>
      </c>
      <c r="J145">
        <v>2.95</v>
      </c>
      <c r="K145">
        <f t="shared" si="4"/>
        <v>0.46982201597816303</v>
      </c>
      <c r="L145">
        <v>25.5937498807907</v>
      </c>
      <c r="M145">
        <v>7.2475515771657201E-2</v>
      </c>
    </row>
  </sheetData>
  <sortState xmlns:xlrd2="http://schemas.microsoft.com/office/spreadsheetml/2017/richdata2" ref="A2:L145">
    <sortCondition ref="F2:F145" customList="July,August,September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Devkota</dc:creator>
  <cp:lastModifiedBy>Microsoft Office User</cp:lastModifiedBy>
  <dcterms:created xsi:type="dcterms:W3CDTF">2021-10-04T19:26:54Z</dcterms:created>
  <dcterms:modified xsi:type="dcterms:W3CDTF">2022-03-31T19:48:42Z</dcterms:modified>
</cp:coreProperties>
</file>