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205" yWindow="2385" windowWidth="14805" windowHeight="7125" tabRatio="792" firstSheet="32" activeTab="42"/>
  </bookViews>
  <sheets>
    <sheet name="导航" sheetId="1" r:id="rId1"/>
    <sheet name="系统字典表" sheetId="28" r:id="rId2"/>
    <sheet name="系统部门表" sheetId="29" r:id="rId3"/>
    <sheet name="系统功能表" sheetId="30" r:id="rId4"/>
    <sheet name="系统参数表" sheetId="31" r:id="rId5"/>
    <sheet name="系统角色表" sheetId="32" r:id="rId6"/>
    <sheet name="系统角色功能表" sheetId="33" r:id="rId7"/>
    <sheet name="系统用户表" sheetId="34" r:id="rId8"/>
    <sheet name="系统用户部门表(中间表)" sheetId="35" r:id="rId9"/>
    <sheet name="系统用户角色表" sheetId="36" r:id="rId10"/>
    <sheet name="账号信息表" sheetId="37" r:id="rId11"/>
    <sheet name="交易记录表" sheetId="25" r:id="rId12"/>
    <sheet name="会员基本信息表" sheetId="2" r:id="rId13"/>
    <sheet name="会员家庭信息表" sheetId="38" r:id="rId14"/>
    <sheet name="会员联系人表" sheetId="4" r:id="rId15"/>
    <sheet name="会员工作信息表" sheetId="5" r:id="rId16"/>
    <sheet name="会员认证情况表" sheetId="6" r:id="rId17"/>
    <sheet name="会员资产表" sheetId="7" r:id="rId18"/>
    <sheet name="会员账户表" sheetId="8" r:id="rId19"/>
    <sheet name="借款申请表" sheetId="10" r:id="rId20"/>
    <sheet name="借款发布表" sheetId="11" r:id="rId21"/>
    <sheet name="债权信息表" sheetId="12" r:id="rId22"/>
    <sheet name="债权转让发布表" sheetId="13" r:id="rId23"/>
    <sheet name="借据信息表" sheetId="14" r:id="rId24"/>
    <sheet name="还款计划明细表" sheetId="17" r:id="rId25"/>
    <sheet name="欠款明细表" sheetId="16" r:id="rId26"/>
    <sheet name="还款明细表" sheetId="15" r:id="rId27"/>
    <sheet name="收益明细表" sheetId="18" r:id="rId28"/>
    <sheet name="额度主表" sheetId="19" r:id="rId29"/>
    <sheet name="额度动用表" sheetId="20" r:id="rId30"/>
    <sheet name="额度交易记录表" sheetId="21" r:id="rId31"/>
    <sheet name="理财卡表" sheetId="22" r:id="rId32"/>
    <sheet name="额度申请信息表" sheetId="23" r:id="rId33"/>
    <sheet name="担保品信息表" sheetId="24" r:id="rId34"/>
    <sheet name="担保人信息表" sheetId="48" r:id="rId35"/>
    <sheet name="产品表" sheetId="26" r:id="rId36"/>
    <sheet name="理财产品表" sheetId="27" r:id="rId37"/>
    <sheet name="消息提醒配置表" sheetId="41" r:id="rId38"/>
    <sheet name="我的好友表" sheetId="39" r:id="rId39"/>
    <sheet name="我的银行卡表" sheetId="40" r:id="rId40"/>
    <sheet name="费用表" sheetId="42" r:id="rId41"/>
    <sheet name="账户明细表" sheetId="43" r:id="rId42"/>
    <sheet name="提现表" sheetId="44" r:id="rId43"/>
    <sheet name="信息模板表" sheetId="45" r:id="rId44"/>
    <sheet name="任务委托表" sheetId="46" r:id="rId45"/>
    <sheet name="序列生成表" sheetId="47" r:id="rId46"/>
    <sheet name="提示消息种类表" sheetId="50" r:id="rId47"/>
    <sheet name="提示消息配置" sheetId="49" r:id="rId48"/>
    <sheet name="模版" sheetId="9" r:id="rId49"/>
  </sheets>
  <calcPr calcId="145621"/>
</workbook>
</file>

<file path=xl/calcChain.xml><?xml version="1.0" encoding="utf-8"?>
<calcChain xmlns="http://schemas.openxmlformats.org/spreadsheetml/2006/main">
  <c r="J22" i="48" l="1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J5" i="48"/>
  <c r="J4" i="48"/>
  <c r="J3" i="48"/>
  <c r="J2" i="48"/>
  <c r="J5" i="24"/>
  <c r="J6" i="24"/>
  <c r="J7" i="24"/>
  <c r="J8" i="24"/>
  <c r="J9" i="24"/>
  <c r="J10" i="24"/>
  <c r="J11" i="24"/>
  <c r="J12" i="24"/>
  <c r="J13" i="24"/>
  <c r="J14" i="24"/>
  <c r="J16" i="24"/>
  <c r="J18" i="24"/>
  <c r="J20" i="24"/>
  <c r="J22" i="24"/>
  <c r="J23" i="24"/>
  <c r="J24" i="24"/>
  <c r="J25" i="24"/>
  <c r="J26" i="24"/>
  <c r="J28" i="24"/>
  <c r="J4" i="24"/>
  <c r="J3" i="24"/>
  <c r="J2" i="24"/>
  <c r="J15" i="46" l="1"/>
  <c r="J13" i="46"/>
  <c r="J12" i="46"/>
  <c r="J11" i="46"/>
  <c r="J10" i="46"/>
  <c r="J9" i="46"/>
  <c r="J8" i="46"/>
  <c r="J6" i="46"/>
  <c r="J5" i="46"/>
  <c r="J4" i="46"/>
  <c r="J3" i="46"/>
  <c r="J2" i="46"/>
  <c r="J16" i="27" l="1"/>
  <c r="J17" i="27"/>
  <c r="J18" i="27"/>
  <c r="J19" i="27"/>
  <c r="J20" i="27"/>
  <c r="J22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6" i="26"/>
  <c r="J14" i="26"/>
  <c r="J13" i="26"/>
  <c r="J12" i="26"/>
  <c r="J11" i="26"/>
  <c r="J10" i="26"/>
  <c r="J9" i="26"/>
  <c r="J8" i="26"/>
  <c r="J7" i="26"/>
  <c r="J6" i="26"/>
  <c r="J5" i="26"/>
  <c r="J4" i="26"/>
  <c r="J3" i="26"/>
  <c r="J2" i="26"/>
  <c r="J17" i="25" l="1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J2" i="25"/>
  <c r="J19" i="22" l="1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J19" i="21" l="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</calcChain>
</file>

<file path=xl/sharedStrings.xml><?xml version="1.0" encoding="utf-8"?>
<sst xmlns="http://schemas.openxmlformats.org/spreadsheetml/2006/main" count="4950" uniqueCount="1290">
  <si>
    <t>编号</t>
  </si>
  <si>
    <t>库表中文名</t>
    <phoneticPr fontId="3" type="noConversion"/>
  </si>
  <si>
    <t>库表基本描述</t>
  </si>
  <si>
    <t>信息类别表</t>
  </si>
  <si>
    <t>信息表</t>
  </si>
  <si>
    <t>图片分类表</t>
  </si>
  <si>
    <t>图片表</t>
  </si>
  <si>
    <t>附件表</t>
  </si>
  <si>
    <t>留言表</t>
  </si>
  <si>
    <t>积分表</t>
  </si>
  <si>
    <t>系统字典表</t>
  </si>
  <si>
    <t>系统部门表</t>
  </si>
  <si>
    <t>系统功能表</t>
  </si>
  <si>
    <t>系统参数表</t>
  </si>
  <si>
    <t>系统角色表</t>
  </si>
  <si>
    <t>系统角色功能表</t>
  </si>
  <si>
    <t>系统用户表</t>
  </si>
  <si>
    <t>系统用户部门表(中间表)</t>
  </si>
  <si>
    <t>系统用户角色表</t>
  </si>
  <si>
    <t>账号信息表</t>
  </si>
  <si>
    <t>交易记录表</t>
  </si>
  <si>
    <t>还款计划明细表</t>
  </si>
  <si>
    <t>欠款明细表</t>
  </si>
  <si>
    <t>还款明细表</t>
  </si>
  <si>
    <t>产品表</t>
  </si>
  <si>
    <t>理财产品表</t>
  </si>
  <si>
    <t>额度主表</t>
  </si>
  <si>
    <t>额度动用表</t>
  </si>
  <si>
    <t>额度交易记录表</t>
  </si>
  <si>
    <t>中文名</t>
  </si>
  <si>
    <t>英文名</t>
  </si>
  <si>
    <t>数据类型</t>
  </si>
  <si>
    <t>长度</t>
  </si>
  <si>
    <t>是否主键</t>
  </si>
  <si>
    <t>是否外键</t>
  </si>
  <si>
    <t>注释</t>
  </si>
  <si>
    <t>ID</t>
    <phoneticPr fontId="2" type="noConversion"/>
  </si>
  <si>
    <t>用户ID</t>
    <phoneticPr fontId="2" type="noConversion"/>
  </si>
  <si>
    <t>证件类型</t>
    <phoneticPr fontId="2" type="noConversion"/>
  </si>
  <si>
    <t>证件号码</t>
    <phoneticPr fontId="2" type="noConversion"/>
  </si>
  <si>
    <t>会员类型</t>
    <phoneticPr fontId="2" type="noConversion"/>
  </si>
  <si>
    <t>会员名称</t>
    <phoneticPr fontId="2" type="noConversion"/>
  </si>
  <si>
    <t>关联用户表</t>
    <phoneticPr fontId="2" type="noConversion"/>
  </si>
  <si>
    <t>USER_ID</t>
    <phoneticPr fontId="2" type="noConversion"/>
  </si>
  <si>
    <t>CUST_NAME</t>
    <phoneticPr fontId="2" type="noConversion"/>
  </si>
  <si>
    <t>CUST_TYPE_CD:个人0\企业1</t>
    <phoneticPr fontId="2" type="noConversion"/>
  </si>
  <si>
    <t>INTEGER</t>
    <phoneticPr fontId="2" type="noConversion"/>
  </si>
  <si>
    <t>VARCHAR</t>
    <phoneticPr fontId="2" type="noConversion"/>
  </si>
  <si>
    <t>系统创建人</t>
    <phoneticPr fontId="2" type="noConversion"/>
  </si>
  <si>
    <t>SYS_CREATE_USER</t>
    <phoneticPr fontId="2" type="noConversion"/>
  </si>
  <si>
    <t>系统创建时间</t>
    <phoneticPr fontId="2" type="noConversion"/>
  </si>
  <si>
    <t>SYS_CREATE_TIME</t>
    <phoneticPr fontId="2" type="noConversion"/>
  </si>
  <si>
    <t>DATETIME</t>
    <phoneticPr fontId="2" type="noConversion"/>
  </si>
  <si>
    <t>系统更新人员</t>
    <phoneticPr fontId="2" type="noConversion"/>
  </si>
  <si>
    <t>SYS_UPDATE_USER</t>
    <phoneticPr fontId="2" type="noConversion"/>
  </si>
  <si>
    <t>系统更新时间</t>
    <phoneticPr fontId="2" type="noConversion"/>
  </si>
  <si>
    <t>SYS_UPDATE_TIME</t>
    <phoneticPr fontId="2" type="noConversion"/>
  </si>
  <si>
    <t>INTEGER</t>
    <phoneticPr fontId="2" type="noConversion"/>
  </si>
  <si>
    <t>Y</t>
    <phoneticPr fontId="2" type="noConversion"/>
  </si>
  <si>
    <t>N</t>
    <phoneticPr fontId="2" type="noConversion"/>
  </si>
  <si>
    <t>&lt;&lt;返回</t>
    <phoneticPr fontId="2" type="noConversion"/>
  </si>
  <si>
    <t>会员ID</t>
  </si>
  <si>
    <t>会员ID</t>
    <phoneticPr fontId="2" type="noConversion"/>
  </si>
  <si>
    <t>CUST_ID</t>
    <phoneticPr fontId="2" type="noConversion"/>
  </si>
  <si>
    <t>国家代码</t>
    <phoneticPr fontId="2" type="noConversion"/>
  </si>
  <si>
    <t>省份代码</t>
    <phoneticPr fontId="2" type="noConversion"/>
  </si>
  <si>
    <t>城市代码</t>
    <phoneticPr fontId="2" type="noConversion"/>
  </si>
  <si>
    <t>CITY_CD</t>
    <phoneticPr fontId="2" type="noConversion"/>
  </si>
  <si>
    <t>地区代码</t>
    <phoneticPr fontId="2" type="noConversion"/>
  </si>
  <si>
    <t>NATIONALITY_CD</t>
    <phoneticPr fontId="2" type="noConversion"/>
  </si>
  <si>
    <t>街道地址</t>
    <phoneticPr fontId="2" type="noConversion"/>
  </si>
  <si>
    <t>邮编</t>
    <phoneticPr fontId="2" type="noConversion"/>
  </si>
  <si>
    <t>ZIP_NUM</t>
    <phoneticPr fontId="2" type="noConversion"/>
  </si>
  <si>
    <t>固定电话</t>
    <phoneticPr fontId="2" type="noConversion"/>
  </si>
  <si>
    <t>TELEPHONE</t>
    <phoneticPr fontId="2" type="noConversion"/>
  </si>
  <si>
    <t>移动电话</t>
    <phoneticPr fontId="2" type="noConversion"/>
  </si>
  <si>
    <t>MOBILE_TELEPHONE</t>
    <phoneticPr fontId="2" type="noConversion"/>
  </si>
  <si>
    <t>传真</t>
    <phoneticPr fontId="2" type="noConversion"/>
  </si>
  <si>
    <t>FAX</t>
    <phoneticPr fontId="2" type="noConversion"/>
  </si>
  <si>
    <t>QQ</t>
    <phoneticPr fontId="2" type="noConversion"/>
  </si>
  <si>
    <t>网站</t>
    <phoneticPr fontId="2" type="noConversion"/>
  </si>
  <si>
    <t>WEBSITE</t>
    <phoneticPr fontId="2" type="noConversion"/>
  </si>
  <si>
    <t>系统创建人</t>
    <phoneticPr fontId="2" type="noConversion"/>
  </si>
  <si>
    <t>SYS_CREATE_USER</t>
    <phoneticPr fontId="2" type="noConversion"/>
  </si>
  <si>
    <t>INTEGER</t>
    <phoneticPr fontId="2" type="noConversion"/>
  </si>
  <si>
    <t>系统创建时间</t>
    <phoneticPr fontId="2" type="noConversion"/>
  </si>
  <si>
    <t>SYS_CREATE_TIME</t>
    <phoneticPr fontId="2" type="noConversion"/>
  </si>
  <si>
    <t>DATETIME</t>
    <phoneticPr fontId="2" type="noConversion"/>
  </si>
  <si>
    <t>系统更新人员</t>
    <phoneticPr fontId="2" type="noConversion"/>
  </si>
  <si>
    <t>SYS_UPDATE_USER</t>
    <phoneticPr fontId="2" type="noConversion"/>
  </si>
  <si>
    <t>系统更新时间</t>
    <phoneticPr fontId="2" type="noConversion"/>
  </si>
  <si>
    <t>SYS_UPDATE_TIME</t>
    <phoneticPr fontId="2" type="noConversion"/>
  </si>
  <si>
    <t>COUNTY_CD:参照地区表</t>
    <phoneticPr fontId="2" type="noConversion"/>
  </si>
  <si>
    <t>PROVINCE_CD:参照地区表</t>
    <phoneticPr fontId="2" type="noConversion"/>
  </si>
  <si>
    <t>CITY_CD:参照地区表</t>
    <phoneticPr fontId="2" type="noConversion"/>
  </si>
  <si>
    <t>NATIONALITY_CD:参照地区表</t>
    <phoneticPr fontId="2" type="noConversion"/>
  </si>
  <si>
    <t>VARCHAR</t>
  </si>
  <si>
    <t>VARCHAR</t>
    <phoneticPr fontId="2" type="noConversion"/>
  </si>
  <si>
    <t>Y</t>
    <phoneticPr fontId="2" type="noConversion"/>
  </si>
  <si>
    <t>N</t>
    <phoneticPr fontId="2" type="noConversion"/>
  </si>
  <si>
    <t>ID</t>
  </si>
  <si>
    <t>INTEGER</t>
    <phoneticPr fontId="3" type="noConversion"/>
  </si>
  <si>
    <t>VARCHAR</t>
    <phoneticPr fontId="3" type="noConversion"/>
  </si>
  <si>
    <t>联系人类型</t>
    <phoneticPr fontId="2" type="noConversion"/>
  </si>
  <si>
    <t>联系人姓名</t>
    <phoneticPr fontId="2" type="noConversion"/>
  </si>
  <si>
    <t>CERTIFICATE_TYPE_CD</t>
    <phoneticPr fontId="2" type="noConversion"/>
  </si>
  <si>
    <t>CONTACTS_NAME</t>
    <phoneticPr fontId="2" type="noConversion"/>
  </si>
  <si>
    <t>CONTACTS_TYPE_CD</t>
    <phoneticPr fontId="2" type="noConversion"/>
  </si>
  <si>
    <t>CERTIFICATE_NUM</t>
    <phoneticPr fontId="2" type="noConversion"/>
  </si>
  <si>
    <t>CERTIFICATE_NUM</t>
    <phoneticPr fontId="2" type="noConversion"/>
  </si>
  <si>
    <t>ADDRESS</t>
    <phoneticPr fontId="2" type="noConversion"/>
  </si>
  <si>
    <t>VARCHAR</t>
    <phoneticPr fontId="3" type="noConversion"/>
  </si>
  <si>
    <t>INTEGER</t>
    <phoneticPr fontId="3" type="noConversion"/>
  </si>
  <si>
    <t>DECIMAL</t>
  </si>
  <si>
    <t>16,2</t>
  </si>
  <si>
    <t>职业状态</t>
    <phoneticPr fontId="2" type="noConversion"/>
  </si>
  <si>
    <t>JOB_COMPANY_NAME</t>
    <phoneticPr fontId="2" type="noConversion"/>
  </si>
  <si>
    <t>JOB_STATUS_CD</t>
    <phoneticPr fontId="2" type="noConversion"/>
  </si>
  <si>
    <t>职位</t>
    <phoneticPr fontId="2" type="noConversion"/>
  </si>
  <si>
    <t>JOB_POSITION</t>
    <phoneticPr fontId="2" type="noConversion"/>
  </si>
  <si>
    <t>单位名称</t>
    <phoneticPr fontId="2" type="noConversion"/>
  </si>
  <si>
    <t>工作邮箱</t>
    <phoneticPr fontId="2" type="noConversion"/>
  </si>
  <si>
    <t>JOB_EMALIL</t>
    <phoneticPr fontId="2" type="noConversion"/>
  </si>
  <si>
    <t>公司地址</t>
    <phoneticPr fontId="2" type="noConversion"/>
  </si>
  <si>
    <t>COMPANY_ADDRESS</t>
    <phoneticPr fontId="2" type="noConversion"/>
  </si>
  <si>
    <t>公司类别</t>
    <phoneticPr fontId="2" type="noConversion"/>
  </si>
  <si>
    <t>公司行业</t>
    <phoneticPr fontId="2" type="noConversion"/>
  </si>
  <si>
    <t>公司规模</t>
    <phoneticPr fontId="2" type="noConversion"/>
  </si>
  <si>
    <t>在现单位工作年限</t>
    <phoneticPr fontId="2" type="noConversion"/>
  </si>
  <si>
    <t>月收入</t>
    <phoneticPr fontId="2" type="noConversion"/>
  </si>
  <si>
    <t>公司电话</t>
    <phoneticPr fontId="2" type="noConversion"/>
  </si>
  <si>
    <t>COMPANY_PHONE</t>
    <phoneticPr fontId="2" type="noConversion"/>
  </si>
  <si>
    <t>COMPANY_INDUSTRY_CD</t>
    <phoneticPr fontId="2" type="noConversion"/>
  </si>
  <si>
    <t>COMPANY_TYPE_CD</t>
    <phoneticPr fontId="2" type="noConversion"/>
  </si>
  <si>
    <t>证件类型</t>
    <phoneticPr fontId="2" type="noConversion"/>
  </si>
  <si>
    <t>证件号码</t>
    <phoneticPr fontId="2" type="noConversion"/>
  </si>
  <si>
    <t>JOB_INCOME_CD</t>
    <phoneticPr fontId="2" type="noConversion"/>
  </si>
  <si>
    <t>JOB_YEAR_CD</t>
    <phoneticPr fontId="2" type="noConversion"/>
  </si>
  <si>
    <t>居住地址</t>
    <phoneticPr fontId="2" type="noConversion"/>
  </si>
  <si>
    <t>COMPANY_SCALE＿CD</t>
    <phoneticPr fontId="2" type="noConversion"/>
  </si>
  <si>
    <t>COMPANY_INDUSTRY_CD:制造业0\IT1\政府机关2\媒体/广告3\零售/批发4\教育/培训5\公共事业6\交通运输业7\房地产业8\能源业9\金融/法律10\餐饮/旅馆业11\医疗/卫生12/保健\建筑工程13\农业\娱乐服务业14\体育/艺术15\公益组织16</t>
    <phoneticPr fontId="2" type="noConversion"/>
  </si>
  <si>
    <t>JOB_STATUS_CD:在校学生0\固定工作者1\待业/无业/失业2\退休3\其他4</t>
    <phoneticPr fontId="2" type="noConversion"/>
  </si>
  <si>
    <t>婚姻状况</t>
    <phoneticPr fontId="2" type="noConversion"/>
  </si>
  <si>
    <t>有无子女</t>
    <phoneticPr fontId="2" type="noConversion"/>
  </si>
  <si>
    <t>MARITAL_STATUS_CD</t>
    <phoneticPr fontId="2" type="noConversion"/>
  </si>
  <si>
    <t>HAS_CHILDREN_CD</t>
    <phoneticPr fontId="2" type="noConversion"/>
  </si>
  <si>
    <t>N</t>
    <phoneticPr fontId="2" type="noConversion"/>
  </si>
  <si>
    <t>认证项目</t>
    <phoneticPr fontId="2" type="noConversion"/>
  </si>
  <si>
    <t>认证状态</t>
    <phoneticPr fontId="2" type="noConversion"/>
  </si>
  <si>
    <t>提交时间</t>
    <phoneticPr fontId="2" type="noConversion"/>
  </si>
  <si>
    <t>通过时间</t>
    <phoneticPr fontId="2" type="noConversion"/>
  </si>
  <si>
    <t>SUBMIT_DATE</t>
    <phoneticPr fontId="2" type="noConversion"/>
  </si>
  <si>
    <t>PASS_DATE</t>
    <phoneticPr fontId="2" type="noConversion"/>
  </si>
  <si>
    <t>AUTH_ITEM_CD</t>
    <phoneticPr fontId="2" type="noConversion"/>
  </si>
  <si>
    <t>HAS_CHILDREN_CD:无0\有1</t>
    <phoneticPr fontId="2" type="noConversion"/>
  </si>
  <si>
    <t>MARITAL_STATUS_CD:已婚0\未婚1\离异1\丧偶1</t>
    <phoneticPr fontId="2" type="noConversion"/>
  </si>
  <si>
    <t>AUTH_STATUS_CD</t>
    <phoneticPr fontId="2" type="noConversion"/>
  </si>
  <si>
    <t>DATE</t>
    <phoneticPr fontId="2" type="noConversion"/>
  </si>
  <si>
    <t>COMPANY_TYPE_CD:国家机关0\事业单位1\英企2\国企3\世界500强4\外资企业5\一般上市企业6\一般民营企业7\个体经营者8\其他9</t>
    <phoneticPr fontId="2" type="noConversion"/>
  </si>
  <si>
    <t>JOB_YEAR_CD:一年(含)以下0\1~3年(含)1\3~5年(含)2\5年以上3</t>
    <phoneticPr fontId="2" type="noConversion"/>
  </si>
  <si>
    <t>JOB_INCOME_CD:1000以下1\1000~2000 2\2000~5000 3\5000~10000 4\10000~20000 5\20000~50000 6\50000以上 7</t>
    <phoneticPr fontId="2" type="noConversion"/>
  </si>
  <si>
    <t>COMPANY_SCALE＿CD:10人以下0\10~100人1\100~500人2\500人以上3</t>
    <phoneticPr fontId="2" type="noConversion"/>
  </si>
  <si>
    <t>模版</t>
    <phoneticPr fontId="2" type="noConversion"/>
  </si>
  <si>
    <t>ACCOUNT</t>
  </si>
  <si>
    <t>INTEGER</t>
  </si>
  <si>
    <t>账户余额</t>
  </si>
  <si>
    <t>冻结余额</t>
  </si>
  <si>
    <t>可用余额</t>
  </si>
  <si>
    <t>PM币</t>
  </si>
  <si>
    <t>账号</t>
    <phoneticPr fontId="2" type="noConversion"/>
  </si>
  <si>
    <t>ACCOUNT_BAL_AMT</t>
    <phoneticPr fontId="2" type="noConversion"/>
  </si>
  <si>
    <t>FREEZE_BAL_AMT</t>
    <phoneticPr fontId="2" type="noConversion"/>
  </si>
  <si>
    <t>USABLE_BAL_AMT</t>
    <phoneticPr fontId="2" type="noConversion"/>
  </si>
  <si>
    <t>PM_AMT</t>
    <phoneticPr fontId="2" type="noConversion"/>
  </si>
  <si>
    <t>申请金额</t>
  </si>
  <si>
    <t>借款期限</t>
  </si>
  <si>
    <t>DATE</t>
    <phoneticPr fontId="3" type="noConversion"/>
  </si>
  <si>
    <t>项目用途</t>
  </si>
  <si>
    <t>还款方式</t>
  </si>
  <si>
    <t>APPLY_DATE</t>
  </si>
  <si>
    <t>状态</t>
  </si>
  <si>
    <t>备注</t>
  </si>
  <si>
    <t>REMARK</t>
  </si>
  <si>
    <t>DATE</t>
    <phoneticPr fontId="3" type="noConversion"/>
  </si>
  <si>
    <t>VARCHAR</t>
    <phoneticPr fontId="3" type="noConversion"/>
  </si>
  <si>
    <t>借款类型</t>
    <phoneticPr fontId="2" type="noConversion"/>
  </si>
  <si>
    <t>借款名称</t>
    <phoneticPr fontId="2" type="noConversion"/>
  </si>
  <si>
    <t>LOAN_TYPE_CD</t>
    <phoneticPr fontId="2" type="noConversion"/>
  </si>
  <si>
    <t>LOAN_TYPE_CD:普通贷款0\工薪贷1\生意贷2</t>
    <phoneticPr fontId="2" type="noConversion"/>
  </si>
  <si>
    <t>LOAN_NAME</t>
    <phoneticPr fontId="2" type="noConversion"/>
  </si>
  <si>
    <t>APPLY_AMT</t>
    <phoneticPr fontId="2" type="noConversion"/>
  </si>
  <si>
    <t>LOAN_DUE_DATE</t>
  </si>
  <si>
    <t>TENDER_DUE_TIME</t>
    <phoneticPr fontId="2" type="noConversion"/>
  </si>
  <si>
    <t>LOAN_TERM</t>
  </si>
  <si>
    <t>LOAN_TERM</t>
    <phoneticPr fontId="2" type="noConversion"/>
  </si>
  <si>
    <t>DATE</t>
    <phoneticPr fontId="3" type="noConversion"/>
  </si>
  <si>
    <t>LOAN_PURPOSE</t>
    <phoneticPr fontId="2" type="noConversion"/>
  </si>
  <si>
    <t>TENDER_TERM</t>
    <phoneticPr fontId="2" type="noConversion"/>
  </si>
  <si>
    <t>期望年利率</t>
    <phoneticPr fontId="2" type="noConversion"/>
  </si>
  <si>
    <t>EXPECT_LOAN_RATE</t>
    <phoneticPr fontId="2" type="noConversion"/>
  </si>
  <si>
    <t>8,6</t>
    <phoneticPr fontId="2" type="noConversion"/>
  </si>
  <si>
    <t>REPAY_TYPE_CD</t>
    <phoneticPr fontId="2" type="noConversion"/>
  </si>
  <si>
    <t>APPLY_STATUS_CD</t>
    <phoneticPr fontId="2" type="noConversion"/>
  </si>
  <si>
    <t>申请时间</t>
    <phoneticPr fontId="2" type="noConversion"/>
  </si>
  <si>
    <t>REMARK</t>
    <phoneticPr fontId="2" type="noConversion"/>
  </si>
  <si>
    <t>TERM_UNIT_CD</t>
    <phoneticPr fontId="2" type="noConversion"/>
  </si>
  <si>
    <t>借款期限</t>
    <phoneticPr fontId="2" type="noConversion"/>
  </si>
  <si>
    <t>借款期限单位</t>
    <phoneticPr fontId="2" type="noConversion"/>
  </si>
  <si>
    <t>筹标期限(天)</t>
    <phoneticPr fontId="2" type="noConversion"/>
  </si>
  <si>
    <t>LOAN_AMT</t>
  </si>
  <si>
    <t>竞标剩余金额</t>
  </si>
  <si>
    <t>已投标金额</t>
  </si>
  <si>
    <t>借款年利率</t>
  </si>
  <si>
    <t>已投标数</t>
  </si>
  <si>
    <t>TENDER_USE_COUNT</t>
  </si>
  <si>
    <t>剩余投标数</t>
  </si>
  <si>
    <t>借款申请ID</t>
    <phoneticPr fontId="2" type="noConversion"/>
  </si>
  <si>
    <t>LOAN_APPLY_ID</t>
    <phoneticPr fontId="2" type="noConversion"/>
  </si>
  <si>
    <t>借款编号</t>
    <phoneticPr fontId="2" type="noConversion"/>
  </si>
  <si>
    <t>LOAN_NUM</t>
    <phoneticPr fontId="2" type="noConversion"/>
  </si>
  <si>
    <t>TENDER_BAL_AMT</t>
    <phoneticPr fontId="2" type="noConversion"/>
  </si>
  <si>
    <t>借款金额</t>
    <phoneticPr fontId="2" type="noConversion"/>
  </si>
  <si>
    <t>最小投资金额</t>
    <phoneticPr fontId="2" type="noConversion"/>
  </si>
  <si>
    <t>TENDER_USE_AMT</t>
    <phoneticPr fontId="2" type="noConversion"/>
  </si>
  <si>
    <t>TENDER_LIMIT_AMT</t>
    <phoneticPr fontId="2" type="noConversion"/>
  </si>
  <si>
    <t>借款用途</t>
    <phoneticPr fontId="2" type="noConversion"/>
  </si>
  <si>
    <t>LOAN_RATE</t>
  </si>
  <si>
    <t>LOAN_RATE</t>
    <phoneticPr fontId="2" type="noConversion"/>
  </si>
  <si>
    <t>竞标截止时间</t>
    <phoneticPr fontId="2" type="noConversion"/>
  </si>
  <si>
    <t>竞标发布时间</t>
    <phoneticPr fontId="2" type="noConversion"/>
  </si>
  <si>
    <t>DATETIME</t>
    <phoneticPr fontId="3" type="noConversion"/>
  </si>
  <si>
    <t>TENDER_APPROVE_TIME</t>
    <phoneticPr fontId="2" type="noConversion"/>
  </si>
  <si>
    <t>总投标数</t>
    <phoneticPr fontId="2" type="noConversion"/>
  </si>
  <si>
    <t>TENDER_BAL_COUNT</t>
    <phoneticPr fontId="2" type="noConversion"/>
  </si>
  <si>
    <t>TENDER_TTL_COUNT</t>
    <phoneticPr fontId="2" type="noConversion"/>
  </si>
  <si>
    <t>申请状态</t>
    <phoneticPr fontId="2" type="noConversion"/>
  </si>
  <si>
    <t>APPLY_STATUS_CD:审批中0\审批通过1\审批不通过2</t>
    <phoneticPr fontId="2" type="noConversion"/>
  </si>
  <si>
    <t>发布状态</t>
    <phoneticPr fontId="2" type="noConversion"/>
  </si>
  <si>
    <t>APPROVE_STATUS_CD</t>
    <phoneticPr fontId="2" type="noConversion"/>
  </si>
  <si>
    <t>APPROVE_STATUS_CD:</t>
    <phoneticPr fontId="2" type="noConversion"/>
  </si>
  <si>
    <t>债权类型</t>
    <phoneticPr fontId="3" type="noConversion"/>
  </si>
  <si>
    <t>借款金额</t>
    <phoneticPr fontId="3" type="noConversion"/>
  </si>
  <si>
    <t>LAON_AMT</t>
  </si>
  <si>
    <t>待收本金</t>
    <phoneticPr fontId="3" type="noConversion"/>
  </si>
  <si>
    <t>投标方式</t>
  </si>
  <si>
    <t>年利率</t>
  </si>
  <si>
    <t>总期数</t>
  </si>
  <si>
    <t>剩余期数</t>
  </si>
  <si>
    <t>TATAL_PROFIT_AMT</t>
  </si>
  <si>
    <t>结清日期</t>
  </si>
  <si>
    <t>SETTLE_DATE</t>
  </si>
  <si>
    <t>剩余份数</t>
    <phoneticPr fontId="3" type="noConversion"/>
  </si>
  <si>
    <t>SURPLUS_COUNT</t>
    <phoneticPr fontId="3" type="noConversion"/>
  </si>
  <si>
    <t>CR_TYPE_CD</t>
    <phoneticPr fontId="3" type="noConversion"/>
  </si>
  <si>
    <t>CR_TYPE_CD:投标0\转让1</t>
    <phoneticPr fontId="3" type="noConversion"/>
  </si>
  <si>
    <t>借款会员ID</t>
    <phoneticPr fontId="2" type="noConversion"/>
  </si>
  <si>
    <t>LOAN_CUST_ID</t>
    <phoneticPr fontId="2" type="noConversion"/>
  </si>
  <si>
    <t>借款发布ID</t>
    <phoneticPr fontId="2" type="noConversion"/>
  </si>
  <si>
    <t>借款借据ID</t>
    <phoneticPr fontId="2" type="noConversion"/>
  </si>
  <si>
    <t>LOAN_ID</t>
    <phoneticPr fontId="2" type="noConversion"/>
  </si>
  <si>
    <t>LOAN_APPROVE_ID</t>
    <phoneticPr fontId="2" type="noConversion"/>
  </si>
  <si>
    <t>债权金额</t>
    <phoneticPr fontId="3" type="noConversion"/>
  </si>
  <si>
    <t>CR_AMT</t>
    <phoneticPr fontId="2" type="noConversion"/>
  </si>
  <si>
    <t>回收金额</t>
    <phoneticPr fontId="2" type="noConversion"/>
  </si>
  <si>
    <t>RETRIEVE_AMT</t>
    <phoneticPr fontId="2" type="noConversion"/>
  </si>
  <si>
    <t>UNRETRIEVE_AMT</t>
    <phoneticPr fontId="2" type="noConversion"/>
  </si>
  <si>
    <t>TENDER_TYPE_CD</t>
    <phoneticPr fontId="2" type="noConversion"/>
  </si>
  <si>
    <t>TENDER_TYPE_CD:自动投标0\手动投标1</t>
    <phoneticPr fontId="2" type="noConversion"/>
  </si>
  <si>
    <t>TOTAL_PERIOD</t>
  </si>
  <si>
    <t>SURPLUS_PERIOD</t>
  </si>
  <si>
    <t>SURPLUS_PERIOD</t>
    <phoneticPr fontId="2" type="noConversion"/>
  </si>
  <si>
    <t>下个收款日</t>
    <phoneticPr fontId="2" type="noConversion"/>
  </si>
  <si>
    <t>NEXT_GATHER_DATE</t>
    <phoneticPr fontId="2" type="noConversion"/>
  </si>
  <si>
    <t>总收益金额</t>
    <phoneticPr fontId="2" type="noConversion"/>
  </si>
  <si>
    <t>成交份数</t>
    <phoneticPr fontId="3" type="noConversion"/>
  </si>
  <si>
    <t>TURNOVER_COUNT</t>
    <phoneticPr fontId="3" type="noConversion"/>
  </si>
  <si>
    <t>CR_ID</t>
    <phoneticPr fontId="3" type="noConversion"/>
  </si>
  <si>
    <t>转让份数</t>
  </si>
  <si>
    <t>转出份数</t>
  </si>
  <si>
    <t>INTEGER</t>
    <phoneticPr fontId="3" type="noConversion"/>
  </si>
  <si>
    <t>接手奖金</t>
    <phoneticPr fontId="3" type="noConversion"/>
  </si>
  <si>
    <t>TAKE_AMT</t>
    <phoneticPr fontId="3" type="noConversion"/>
  </si>
  <si>
    <t>债权ID</t>
    <phoneticPr fontId="3" type="noConversion"/>
  </si>
  <si>
    <t>CR_ID</t>
    <phoneticPr fontId="2" type="noConversion"/>
  </si>
  <si>
    <t>TRAN_TTL_COUNT</t>
    <phoneticPr fontId="2" type="noConversion"/>
  </si>
  <si>
    <t>TRAN_OUT_COUNT</t>
    <phoneticPr fontId="2" type="noConversion"/>
  </si>
  <si>
    <t>TRAN_TTL_AMT</t>
    <phoneticPr fontId="2" type="noConversion"/>
  </si>
  <si>
    <t>转出债权总价值</t>
    <phoneticPr fontId="2" type="noConversion"/>
  </si>
  <si>
    <t>转出总成交金额</t>
    <phoneticPr fontId="2" type="noConversion"/>
  </si>
  <si>
    <t>TRAN_OUT_AMT</t>
    <phoneticPr fontId="3" type="noConversion"/>
  </si>
  <si>
    <t>CRT_STATUS_CD</t>
    <phoneticPr fontId="2" type="noConversion"/>
  </si>
  <si>
    <t>CRT_STATUS_CD:</t>
    <phoneticPr fontId="2" type="noConversion"/>
  </si>
  <si>
    <t>会员ID</t>
    <phoneticPr fontId="3" type="noConversion"/>
  </si>
  <si>
    <t>合同编号</t>
    <phoneticPr fontId="3" type="noConversion"/>
  </si>
  <si>
    <t>DECIMAL</t>
    <phoneticPr fontId="3" type="noConversion"/>
  </si>
  <si>
    <t>借款余额</t>
    <phoneticPr fontId="3" type="noConversion"/>
  </si>
  <si>
    <t>币种</t>
    <phoneticPr fontId="3" type="noConversion"/>
  </si>
  <si>
    <t>汇率</t>
    <phoneticPr fontId="3" type="noConversion"/>
  </si>
  <si>
    <r>
      <rPr>
        <sz val="10"/>
        <color indexed="63"/>
        <rFont val="宋体"/>
        <family val="3"/>
        <charset val="134"/>
      </rPr>
      <t>默认</t>
    </r>
    <r>
      <rPr>
        <sz val="10"/>
        <color indexed="63"/>
        <rFont val="ˎ̥"/>
        <family val="2"/>
      </rPr>
      <t>1</t>
    </r>
    <phoneticPr fontId="3" type="noConversion"/>
  </si>
  <si>
    <t>借款期限</t>
    <phoneticPr fontId="3" type="noConversion"/>
  </si>
  <si>
    <t>放款日期</t>
    <phoneticPr fontId="3" type="noConversion"/>
  </si>
  <si>
    <t>到期日期</t>
    <phoneticPr fontId="3" type="noConversion"/>
  </si>
  <si>
    <t>还款周期</t>
    <phoneticPr fontId="3" type="noConversion"/>
  </si>
  <si>
    <t>周期单元</t>
    <phoneticPr fontId="3" type="noConversion"/>
  </si>
  <si>
    <t>总期数</t>
    <phoneticPr fontId="3" type="noConversion"/>
  </si>
  <si>
    <t>已还期数</t>
    <phoneticPr fontId="3" type="noConversion"/>
  </si>
  <si>
    <t>剩余期数</t>
    <phoneticPr fontId="3" type="noConversion"/>
  </si>
  <si>
    <t>借款年利率</t>
    <phoneticPr fontId="3" type="noConversion"/>
  </si>
  <si>
    <t>展期年利率</t>
    <phoneticPr fontId="3" type="noConversion"/>
  </si>
  <si>
    <t>逾期年利率</t>
    <phoneticPr fontId="3" type="noConversion"/>
  </si>
  <si>
    <t>借款总本息</t>
    <phoneticPr fontId="3" type="noConversion"/>
  </si>
  <si>
    <t>借款总利息</t>
    <phoneticPr fontId="3" type="noConversion"/>
  </si>
  <si>
    <t>累计产生罚息</t>
    <phoneticPr fontId="3" type="noConversion"/>
  </si>
  <si>
    <t>累计已还款金额</t>
    <phoneticPr fontId="3" type="noConversion"/>
  </si>
  <si>
    <t>累计平台垫付金额</t>
    <phoneticPr fontId="3" type="noConversion"/>
  </si>
  <si>
    <t>提前还款日期</t>
    <phoneticPr fontId="3" type="noConversion"/>
  </si>
  <si>
    <t>提前还款金额</t>
    <phoneticPr fontId="3" type="noConversion"/>
  </si>
  <si>
    <t>提前还款原因</t>
    <phoneticPr fontId="3" type="noConversion"/>
  </si>
  <si>
    <t>还款结清方式</t>
    <phoneticPr fontId="3" type="noConversion"/>
  </si>
  <si>
    <t>正常还款，提前还款,平台垫款</t>
    <phoneticPr fontId="3" type="noConversion"/>
  </si>
  <si>
    <t>备注</t>
    <phoneticPr fontId="3" type="noConversion"/>
  </si>
  <si>
    <t>状态</t>
    <phoneticPr fontId="3" type="noConversion"/>
  </si>
  <si>
    <t>LOAN_APPROVE_ID</t>
    <phoneticPr fontId="3" type="noConversion"/>
  </si>
  <si>
    <t>LOAN_NAME</t>
    <phoneticPr fontId="3" type="noConversion"/>
  </si>
  <si>
    <t>借款发布ID</t>
    <phoneticPr fontId="3" type="noConversion"/>
  </si>
  <si>
    <t>借款名称</t>
    <phoneticPr fontId="3" type="noConversion"/>
  </si>
  <si>
    <t>CUST_ID</t>
    <phoneticPr fontId="3" type="noConversion"/>
  </si>
  <si>
    <t>CONTRACT_NUM</t>
  </si>
  <si>
    <t>EXCHANGE_RATE</t>
  </si>
  <si>
    <t>REPAY_CYCLE</t>
  </si>
  <si>
    <t>REPAYED_PERIOD</t>
  </si>
  <si>
    <t>DELAY_RATE</t>
  </si>
  <si>
    <t>OVERDUE_RATE</t>
  </si>
  <si>
    <t>TTL_PRINCIPAL_INTEREST_AMT</t>
  </si>
  <si>
    <t>TTL_INTEREST_AMT</t>
  </si>
  <si>
    <t>TTL_PENALTY_AMT</t>
  </si>
  <si>
    <t>TTL_REPAYED_AMT</t>
  </si>
  <si>
    <t>TTL_PLAT_REPAYED_AMT</t>
  </si>
  <si>
    <t>EARLY_REPAY_DATE</t>
  </si>
  <si>
    <t>EARLY_REPAY_AMT</t>
  </si>
  <si>
    <t>EARLY_REPAY_REASON</t>
  </si>
  <si>
    <t>REPAY_END_WAY</t>
  </si>
  <si>
    <t>COMMENT</t>
  </si>
  <si>
    <t>LOAN_BAL_AMT</t>
    <phoneticPr fontId="2" type="noConversion"/>
  </si>
  <si>
    <t>8,6</t>
    <phoneticPr fontId="3" type="noConversion"/>
  </si>
  <si>
    <t>LOAN_DATE</t>
    <phoneticPr fontId="2" type="noConversion"/>
  </si>
  <si>
    <t>LOAN_STATUS_CD</t>
    <phoneticPr fontId="2" type="noConversion"/>
  </si>
  <si>
    <t>LOAN_STATUS_CD:未结清0\结清1\展期2\逾期3\平台垫款4\呆账5</t>
    <phoneticPr fontId="3" type="noConversion"/>
  </si>
  <si>
    <t>DECIMAL</t>
    <phoneticPr fontId="3" type="noConversion"/>
  </si>
  <si>
    <t>CURRENCY_CD</t>
    <phoneticPr fontId="2" type="noConversion"/>
  </si>
  <si>
    <t>CURRENCY_CD:人民币CNY</t>
    <phoneticPr fontId="3" type="noConversion"/>
  </si>
  <si>
    <t>CYCLE_UNIT_CD</t>
    <phoneticPr fontId="2" type="noConversion"/>
  </si>
  <si>
    <t>DATE_UNIT_CD:天0\月1\年2</t>
    <phoneticPr fontId="3" type="noConversion"/>
  </si>
  <si>
    <t>DATE_UNIT_CD:天0\月1\年2</t>
    <phoneticPr fontId="2" type="noConversion"/>
  </si>
  <si>
    <t>会员ID</t>
    <phoneticPr fontId="3" type="noConversion"/>
  </si>
  <si>
    <t>版本号</t>
    <phoneticPr fontId="3" type="noConversion"/>
  </si>
  <si>
    <t>当前期数</t>
    <phoneticPr fontId="3" type="noConversion"/>
  </si>
  <si>
    <t>借款年利率</t>
    <phoneticPr fontId="3" type="noConversion"/>
  </si>
  <si>
    <t>当期计息起日</t>
    <phoneticPr fontId="3" type="noConversion"/>
  </si>
  <si>
    <t>当期计划还款日</t>
    <phoneticPr fontId="3" type="noConversion"/>
  </si>
  <si>
    <t>当期应还本金</t>
    <phoneticPr fontId="3" type="noConversion"/>
  </si>
  <si>
    <t>当期应还利息</t>
    <phoneticPr fontId="3" type="noConversion"/>
  </si>
  <si>
    <t>当期应还总额（本息）</t>
    <phoneticPr fontId="3" type="noConversion"/>
  </si>
  <si>
    <t>截止当期累计还本金</t>
    <phoneticPr fontId="3" type="noConversion"/>
  </si>
  <si>
    <t>截止当期累计还息</t>
    <phoneticPr fontId="3" type="noConversion"/>
  </si>
  <si>
    <t>截止当期本金余额</t>
    <phoneticPr fontId="3" type="noConversion"/>
  </si>
  <si>
    <t>会员ID</t>
    <phoneticPr fontId="3" type="noConversion"/>
  </si>
  <si>
    <t>还款期次</t>
    <phoneticPr fontId="3" type="noConversion"/>
  </si>
  <si>
    <t>计划还款日</t>
    <phoneticPr fontId="3" type="noConversion"/>
  </si>
  <si>
    <t>当期宽限期天数</t>
    <phoneticPr fontId="3" type="noConversion"/>
  </si>
  <si>
    <t>当期展期天数</t>
    <phoneticPr fontId="3" type="noConversion"/>
  </si>
  <si>
    <t>当期逾期天数</t>
    <phoneticPr fontId="3" type="noConversion"/>
  </si>
  <si>
    <t>实际还款日期</t>
    <phoneticPr fontId="3" type="noConversion"/>
  </si>
  <si>
    <t>展期年利率</t>
    <phoneticPr fontId="3" type="noConversion"/>
  </si>
  <si>
    <t>逾期年利率</t>
    <phoneticPr fontId="3" type="noConversion"/>
  </si>
  <si>
    <t>未还本金</t>
    <phoneticPr fontId="3" type="noConversion"/>
  </si>
  <si>
    <t>16,2</t>
    <phoneticPr fontId="3" type="noConversion"/>
  </si>
  <si>
    <t>未还利息</t>
    <phoneticPr fontId="3" type="noConversion"/>
  </si>
  <si>
    <t>未还罚息</t>
    <phoneticPr fontId="3" type="noConversion"/>
  </si>
  <si>
    <t>欠款标识</t>
    <phoneticPr fontId="3" type="noConversion"/>
  </si>
  <si>
    <t>上次计息时间</t>
    <phoneticPr fontId="3" type="noConversion"/>
  </si>
  <si>
    <t>用于到期后按天计算使用</t>
    <phoneticPr fontId="3" type="noConversion"/>
  </si>
  <si>
    <t>状态</t>
    <phoneticPr fontId="3" type="noConversion"/>
  </si>
  <si>
    <t>还款计划明细ID</t>
    <phoneticPr fontId="3" type="noConversion"/>
  </si>
  <si>
    <t>欠款明细ID</t>
    <phoneticPr fontId="3" type="noConversion"/>
  </si>
  <si>
    <t>还款日期</t>
    <phoneticPr fontId="3" type="noConversion"/>
  </si>
  <si>
    <t>当期已还本金</t>
    <phoneticPr fontId="3" type="noConversion"/>
  </si>
  <si>
    <t>当期已还利息</t>
    <phoneticPr fontId="3" type="noConversion"/>
  </si>
  <si>
    <t>当期已还罚息</t>
    <phoneticPr fontId="3" type="noConversion"/>
  </si>
  <si>
    <t>当期已还总金额</t>
    <phoneticPr fontId="3" type="noConversion"/>
  </si>
  <si>
    <t>当期平台垫付本金</t>
    <phoneticPr fontId="3" type="noConversion"/>
  </si>
  <si>
    <t>当期平台垫付利息</t>
    <phoneticPr fontId="3" type="noConversion"/>
  </si>
  <si>
    <t>当期平台垫付罚息</t>
    <phoneticPr fontId="3" type="noConversion"/>
  </si>
  <si>
    <t>当期平台垫付总额</t>
    <phoneticPr fontId="3" type="noConversion"/>
  </si>
  <si>
    <t>平台垫款日期</t>
    <phoneticPr fontId="3" type="noConversion"/>
  </si>
  <si>
    <t>平台是否垫款</t>
    <phoneticPr fontId="3" type="noConversion"/>
  </si>
  <si>
    <t>还款状态</t>
    <phoneticPr fontId="3" type="noConversion"/>
  </si>
  <si>
    <t>还款结清方式</t>
    <phoneticPr fontId="3" type="noConversion"/>
  </si>
  <si>
    <t>备注</t>
    <phoneticPr fontId="3" type="noConversion"/>
  </si>
  <si>
    <t>VERSION</t>
  </si>
  <si>
    <t>PERIOD</t>
  </si>
  <si>
    <t>START_INTEREST_DATE</t>
  </si>
  <si>
    <t>REPAYPLAN_DATE</t>
  </si>
  <si>
    <t>PRINCIPAL_AMT</t>
  </si>
  <si>
    <t>INTEREST_AMT</t>
  </si>
  <si>
    <t>PRINCIPA_INTEREST_AMT</t>
  </si>
  <si>
    <t>TTL_PRINCIPAL_AMT</t>
  </si>
  <si>
    <t>GRACE_DAYS</t>
  </si>
  <si>
    <t>DELAY_DAYS</t>
  </si>
  <si>
    <t>OVERDUE_DAYS</t>
  </si>
  <si>
    <t>REPAY_DATE</t>
  </si>
  <si>
    <t>LAST_INTEREST_DATE</t>
  </si>
  <si>
    <t>REPAYED_PRINCIPAL_AMT</t>
  </si>
  <si>
    <t>REPAYED_INTEREST_AMT</t>
  </si>
  <si>
    <t>REPAYED_PENALTY_AMT</t>
  </si>
  <si>
    <t>PLAT_REPAYED_PRINCIPAL_AMT</t>
  </si>
  <si>
    <t>PLAT_REPAYED_INTEREST_AMT</t>
  </si>
  <si>
    <t>PLAT_REPAYED_PENALTY_AMT</t>
  </si>
  <si>
    <t>PLAT_REPAYED_AMT</t>
  </si>
  <si>
    <t>PLAT_REPAYED_DATE</t>
  </si>
  <si>
    <t>N</t>
    <phoneticPr fontId="2" type="noConversion"/>
  </si>
  <si>
    <t>DATETIME</t>
    <phoneticPr fontId="3" type="noConversion"/>
  </si>
  <si>
    <t>PLAT_REPAYED_FLAG_CD</t>
    <phoneticPr fontId="2" type="noConversion"/>
  </si>
  <si>
    <t>PLAT_REPAYED_FLAG_CD:是1\否0</t>
    <phoneticPr fontId="3" type="noConversion"/>
  </si>
  <si>
    <t>借据ID</t>
    <phoneticPr fontId="3" type="noConversion"/>
  </si>
  <si>
    <t>PERIOD</t>
    <phoneticPr fontId="2" type="noConversion"/>
  </si>
  <si>
    <t>LOAN_REPAY_INFO_ID</t>
    <phoneticPr fontId="2" type="noConversion"/>
  </si>
  <si>
    <t>还款计划明细表</t>
    <phoneticPr fontId="3" type="noConversion"/>
  </si>
  <si>
    <t>REPAY_PLAN_DETAIL_ID</t>
    <phoneticPr fontId="2" type="noConversion"/>
  </si>
  <si>
    <t>ARREARS_STATUS_CD</t>
    <phoneticPr fontId="2" type="noConversion"/>
  </si>
  <si>
    <t>ARREARS_STATUS_CD:未还0\已还1\逾期未还2\平台垫付3\呆账4</t>
    <phoneticPr fontId="3" type="noConversion"/>
  </si>
  <si>
    <t>UNPAID_PRINCIPAL_AMT</t>
    <phoneticPr fontId="2" type="noConversion"/>
  </si>
  <si>
    <t>UNPAID_INTEREST_AMT</t>
    <phoneticPr fontId="2" type="noConversion"/>
  </si>
  <si>
    <t>UNPAID_PENALTY_AMT</t>
    <phoneticPr fontId="2" type="noConversion"/>
  </si>
  <si>
    <t>ARREARS_FLAG_CD</t>
    <phoneticPr fontId="2" type="noConversion"/>
  </si>
  <si>
    <t>ARREARS_FLAG_CD:正常0\宽限期1\展期2\逾期3\呆账4</t>
    <phoneticPr fontId="3" type="noConversion"/>
  </si>
  <si>
    <t>REPAY_PLAN_DATE</t>
    <phoneticPr fontId="2" type="noConversion"/>
  </si>
  <si>
    <t>ARREARS_DETAIL_ID</t>
    <phoneticPr fontId="2" type="noConversion"/>
  </si>
  <si>
    <t>REPAY_WAY_CD</t>
    <phoneticPr fontId="2" type="noConversion"/>
  </si>
  <si>
    <t>REPAY_STATUS_CD</t>
    <phoneticPr fontId="2" type="noConversion"/>
  </si>
  <si>
    <t>REPAY_WAY_CD:正常还款1\提前还款2\平台垫付3</t>
    <phoneticPr fontId="3" type="noConversion"/>
  </si>
  <si>
    <t>REPAY_STATUS_CD:未还0\已还1\展期未还2\逾期未还3\平台垫付4</t>
    <phoneticPr fontId="3" type="noConversion"/>
  </si>
  <si>
    <t>WORK_ITEM_ID</t>
    <phoneticPr fontId="2" type="noConversion"/>
  </si>
  <si>
    <t>VARCHAR</t>
    <phoneticPr fontId="2" type="noConversion"/>
  </si>
  <si>
    <t>N</t>
    <phoneticPr fontId="2" type="noConversion"/>
  </si>
  <si>
    <t>工作流ID</t>
    <phoneticPr fontId="2" type="noConversion"/>
  </si>
  <si>
    <t>REPAY_TYPE_CD:等额本息0\等额本金1\利随本清2\按固定周期付息,到期还款3</t>
    <phoneticPr fontId="2" type="noConversion"/>
  </si>
  <si>
    <t>CERTIFICATE_TYPE_CD:身份证0\军官证1\组织机构代码证2</t>
    <phoneticPr fontId="2" type="noConversion"/>
  </si>
  <si>
    <t>CONTACTS_TYPE_CD:本人0\夫妻1\父亲2\母亲3\孩子4\姐妹5\兄弟6\朋友7\同事8</t>
    <phoneticPr fontId="2" type="noConversion"/>
  </si>
  <si>
    <t>JOB_STATUS_CD:在校学生0\固定工作者1\待业/无业/失业2\退休3\其他4</t>
    <phoneticPr fontId="2" type="noConversion"/>
  </si>
  <si>
    <t>CR_STATUS_CD</t>
    <phoneticPr fontId="2" type="noConversion"/>
  </si>
  <si>
    <t>CR_STATUS_CD:正常0\逾期1\结清2</t>
    <phoneticPr fontId="2" type="noConversion"/>
  </si>
  <si>
    <t>所在部门</t>
    <phoneticPr fontId="2" type="noConversion"/>
  </si>
  <si>
    <t>JOB_DEPT_NAME</t>
    <phoneticPr fontId="2" type="noConversion"/>
  </si>
  <si>
    <t>VARCHAR</t>
    <phoneticPr fontId="2" type="noConversion"/>
  </si>
  <si>
    <t>年收入</t>
    <phoneticPr fontId="2" type="noConversion"/>
  </si>
  <si>
    <t>JOB_YEAR_INCOME_CD</t>
    <phoneticPr fontId="2" type="noConversion"/>
  </si>
  <si>
    <t>JOB_YEAR_INCOME_CD:3-5W 1\5-10W 2\10-15W 3\15-20W 4\20-30W 5\30-50W 6\50W以上 7</t>
    <phoneticPr fontId="2" type="noConversion"/>
  </si>
  <si>
    <t>REPAY_TYPE_CD:等额本息0\等额本金1\利随本清2\按固定周期付息,到期还款3</t>
    <phoneticPr fontId="2" type="noConversion"/>
  </si>
  <si>
    <t>是否为空</t>
  </si>
  <si>
    <t>N</t>
  </si>
  <si>
    <t>Y</t>
  </si>
  <si>
    <t>PRIMARY KEY (ID));</t>
  </si>
  <si>
    <t>非转让的债权为空,转入的债权有值</t>
    <phoneticPr fontId="2" type="noConversion"/>
  </si>
  <si>
    <t>收益关联ID</t>
    <phoneticPr fontId="3" type="noConversion"/>
  </si>
  <si>
    <t>INCOME_REL_ID</t>
    <phoneticPr fontId="2" type="noConversion"/>
  </si>
  <si>
    <t>INTEGER</t>
    <phoneticPr fontId="3" type="noConversion"/>
  </si>
  <si>
    <t>N</t>
    <phoneticPr fontId="2" type="noConversion"/>
  </si>
  <si>
    <t>Y</t>
    <phoneticPr fontId="2" type="noConversion"/>
  </si>
  <si>
    <t>INCOME_TYPE_CD=0时保存债权ID</t>
    <phoneticPr fontId="2" type="noConversion"/>
  </si>
  <si>
    <t>收益类型</t>
    <phoneticPr fontId="2" type="noConversion"/>
  </si>
  <si>
    <t>INCOME_TYPE_CD</t>
    <phoneticPr fontId="2" type="noConversion"/>
  </si>
  <si>
    <t>VARCHAR</t>
    <phoneticPr fontId="2" type="noConversion"/>
  </si>
  <si>
    <t>INCOME_TYPE_CD:债权0\理财1</t>
    <phoneticPr fontId="2" type="noConversion"/>
  </si>
  <si>
    <t>基数金额</t>
    <phoneticPr fontId="3" type="noConversion"/>
  </si>
  <si>
    <t>INCOME_BASE_AMT</t>
    <phoneticPr fontId="2" type="noConversion"/>
  </si>
  <si>
    <t>收益年利率</t>
    <phoneticPr fontId="3" type="noConversion"/>
  </si>
  <si>
    <t>INCOME_RATE</t>
    <phoneticPr fontId="2" type="noConversion"/>
  </si>
  <si>
    <t>DECIMAL</t>
    <phoneticPr fontId="3" type="noConversion"/>
  </si>
  <si>
    <t>8,6</t>
    <phoneticPr fontId="3" type="noConversion"/>
  </si>
  <si>
    <t>N</t>
    <phoneticPr fontId="2" type="noConversion"/>
  </si>
  <si>
    <t>收益天数</t>
    <phoneticPr fontId="2" type="noConversion"/>
  </si>
  <si>
    <t>INCOME_DAY</t>
    <phoneticPr fontId="2" type="noConversion"/>
  </si>
  <si>
    <t>INTEGER</t>
    <phoneticPr fontId="3" type="noConversion"/>
  </si>
  <si>
    <t>收益金额</t>
    <phoneticPr fontId="2" type="noConversion"/>
  </si>
  <si>
    <t>INCOME_AMT</t>
    <phoneticPr fontId="2" type="noConversion"/>
  </si>
  <si>
    <t>DECIMAL</t>
    <phoneticPr fontId="3" type="noConversion"/>
  </si>
  <si>
    <t>收益日期</t>
    <phoneticPr fontId="2" type="noConversion"/>
  </si>
  <si>
    <t>INCOME_DATE</t>
    <phoneticPr fontId="2" type="noConversion"/>
  </si>
  <si>
    <t>DATE</t>
    <phoneticPr fontId="2" type="noConversion"/>
  </si>
  <si>
    <t>投资金额,计算收益基数金额</t>
    <phoneticPr fontId="2" type="noConversion"/>
  </si>
  <si>
    <t>关联流水号</t>
    <phoneticPr fontId="2" type="noConversion"/>
  </si>
  <si>
    <t>REL_ID</t>
  </si>
  <si>
    <t>VARCHAR</t>
    <phoneticPr fontId="3" type="noConversion"/>
  </si>
  <si>
    <t>关联类型</t>
    <phoneticPr fontId="2" type="noConversion"/>
  </si>
  <si>
    <t>生效时间</t>
    <phoneticPr fontId="2" type="noConversion"/>
  </si>
  <si>
    <t>DATE</t>
    <phoneticPr fontId="2" type="noConversion"/>
  </si>
  <si>
    <t>失效时间</t>
    <phoneticPr fontId="2" type="noConversion"/>
  </si>
  <si>
    <t>额度金额</t>
    <phoneticPr fontId="2" type="noConversion"/>
  </si>
  <si>
    <t>CLAMT</t>
  </si>
  <si>
    <t>16,2</t>
    <phoneticPr fontId="3" type="noConversion"/>
  </si>
  <si>
    <t>冻结金额</t>
    <phoneticPr fontId="2" type="noConversion"/>
  </si>
  <si>
    <t>FREEZE_AMT</t>
  </si>
  <si>
    <t>状态</t>
    <phoneticPr fontId="2" type="noConversion"/>
  </si>
  <si>
    <t>操作状态</t>
    <phoneticPr fontId="2" type="noConversion"/>
  </si>
  <si>
    <t>工作项id</t>
    <phoneticPr fontId="2" type="noConversion"/>
  </si>
  <si>
    <t>CL_ID</t>
  </si>
  <si>
    <t>已占用金额</t>
    <phoneticPr fontId="2" type="noConversion"/>
  </si>
  <si>
    <t>TIEUP_AMT</t>
  </si>
  <si>
    <t>待审核占用金额</t>
    <phoneticPr fontId="2" type="noConversion"/>
  </si>
  <si>
    <t>PRE_TIEUP_AMT</t>
  </si>
  <si>
    <t>待审核恢复金额</t>
    <phoneticPr fontId="2" type="noConversion"/>
  </si>
  <si>
    <t>PRE_RESTORE_AMT</t>
  </si>
  <si>
    <t>交易编号</t>
    <phoneticPr fontId="2" type="noConversion"/>
  </si>
  <si>
    <t>交易型态</t>
    <phoneticPr fontId="2" type="noConversion"/>
  </si>
  <si>
    <t>交易金额</t>
    <phoneticPr fontId="2" type="noConversion"/>
  </si>
  <si>
    <t>TX_AMT</t>
  </si>
  <si>
    <t>CL_AMT</t>
  </si>
  <si>
    <t>交易日期</t>
    <phoneticPr fontId="2" type="noConversion"/>
  </si>
  <si>
    <t>TX_DATE</t>
  </si>
  <si>
    <t>操作类型</t>
    <phoneticPr fontId="2" type="noConversion"/>
  </si>
  <si>
    <t>VARCHAR</t>
    <phoneticPr fontId="3" type="noConversion"/>
  </si>
  <si>
    <t>Y</t>
    <phoneticPr fontId="2" type="noConversion"/>
  </si>
  <si>
    <t>WORK_ITEM_ID</t>
    <phoneticPr fontId="2" type="noConversion"/>
  </si>
  <si>
    <t>OPSTATE_CD</t>
    <phoneticPr fontId="2" type="noConversion"/>
  </si>
  <si>
    <t>OPSTATE_CD:新增0\修改1\删除2</t>
    <phoneticPr fontId="2" type="noConversion"/>
  </si>
  <si>
    <t>START_DATE</t>
    <phoneticPr fontId="2" type="noConversion"/>
  </si>
  <si>
    <t>END_DATE</t>
    <phoneticPr fontId="2" type="noConversion"/>
  </si>
  <si>
    <t>CREDIT_STATE_CD</t>
    <phoneticPr fontId="2" type="noConversion"/>
  </si>
  <si>
    <t>CREDIT_STATE_CD:未生效0\生效1\冻结2</t>
    <phoneticPr fontId="2" type="noConversion"/>
  </si>
  <si>
    <t>REL_TYPE_CD</t>
    <phoneticPr fontId="2" type="noConversion"/>
  </si>
  <si>
    <t>REL_TYPE_CD:会员id0</t>
    <phoneticPr fontId="2" type="noConversion"/>
  </si>
  <si>
    <t>额度ID</t>
    <phoneticPr fontId="2" type="noConversion"/>
  </si>
  <si>
    <t>TX_NO</t>
    <phoneticPr fontId="2" type="noConversion"/>
  </si>
  <si>
    <t>CTR_STATE_CD</t>
    <phoneticPr fontId="2" type="noConversion"/>
  </si>
  <si>
    <t>CTR_STATE_CD:未生效0\生效1</t>
    <phoneticPr fontId="2" type="noConversion"/>
  </si>
  <si>
    <t>CL_ID</t>
    <phoneticPr fontId="2" type="noConversion"/>
  </si>
  <si>
    <t>EVENT_TYPE_CD</t>
    <phoneticPr fontId="2" type="noConversion"/>
  </si>
  <si>
    <t>工作项ID</t>
    <phoneticPr fontId="2" type="noConversion"/>
  </si>
  <si>
    <t>WORK_ITEM_ID</t>
    <phoneticPr fontId="2" type="noConversion"/>
  </si>
  <si>
    <t>密码</t>
    <phoneticPr fontId="2" type="noConversion"/>
  </si>
  <si>
    <t>金额</t>
    <phoneticPr fontId="2" type="noConversion"/>
  </si>
  <si>
    <t>有效起始时间</t>
    <phoneticPr fontId="2" type="noConversion"/>
  </si>
  <si>
    <t>有效截止时间</t>
    <phoneticPr fontId="2" type="noConversion"/>
  </si>
  <si>
    <t>状态</t>
    <phoneticPr fontId="2" type="noConversion"/>
  </si>
  <si>
    <t>AMT</t>
    <phoneticPr fontId="2" type="noConversion"/>
  </si>
  <si>
    <t>START_DATE</t>
    <phoneticPr fontId="2" type="noConversion"/>
  </si>
  <si>
    <t>END_DATE</t>
    <phoneticPr fontId="2" type="noConversion"/>
  </si>
  <si>
    <t>STATUS</t>
    <phoneticPr fontId="2" type="noConversion"/>
  </si>
  <si>
    <t>卡号</t>
    <phoneticPr fontId="2" type="noConversion"/>
  </si>
  <si>
    <t>充值时间</t>
    <phoneticPr fontId="2" type="noConversion"/>
  </si>
  <si>
    <t>充值账号</t>
    <phoneticPr fontId="2" type="noConversion"/>
  </si>
  <si>
    <t>ACCOUNT</t>
    <phoneticPr fontId="2" type="noConversion"/>
  </si>
  <si>
    <t>ACCOUNT_ID</t>
    <phoneticPr fontId="2" type="noConversion"/>
  </si>
  <si>
    <t>RECHARGE_DATE</t>
    <phoneticPr fontId="2" type="noConversion"/>
  </si>
  <si>
    <t>Y</t>
    <phoneticPr fontId="2" type="noConversion"/>
  </si>
  <si>
    <t>CARD_CD</t>
    <phoneticPr fontId="2" type="noConversion"/>
  </si>
  <si>
    <t>CARD_PWD</t>
    <phoneticPr fontId="2" type="noConversion"/>
  </si>
  <si>
    <t>理财卡表</t>
    <phoneticPr fontId="2" type="noConversion"/>
  </si>
  <si>
    <t>充值账号ID</t>
    <phoneticPr fontId="2" type="noConversion"/>
  </si>
  <si>
    <t>16,2</t>
    <phoneticPr fontId="3" type="noConversion"/>
  </si>
  <si>
    <t>TENDER_TYPE:抵押1\担保2\信用3</t>
    <phoneticPr fontId="3" type="noConversion"/>
  </si>
  <si>
    <t>ID</t>
    <phoneticPr fontId="2" type="noConversion"/>
  </si>
  <si>
    <t>INTEGER</t>
    <phoneticPr fontId="2" type="noConversion"/>
  </si>
  <si>
    <t>Y</t>
    <phoneticPr fontId="2" type="noConversion"/>
  </si>
  <si>
    <t>N</t>
    <phoneticPr fontId="2" type="noConversion"/>
  </si>
  <si>
    <t>会员ID</t>
    <phoneticPr fontId="2" type="noConversion"/>
  </si>
  <si>
    <t>CUST_ID</t>
    <phoneticPr fontId="2" type="noConversion"/>
  </si>
  <si>
    <t>申请额度</t>
    <phoneticPr fontId="2" type="noConversion"/>
  </si>
  <si>
    <t>LIMIT_APPLY</t>
    <phoneticPr fontId="2" type="noConversion"/>
  </si>
  <si>
    <t>DECIMAL</t>
    <phoneticPr fontId="2" type="noConversion"/>
  </si>
  <si>
    <t>担保类型</t>
    <phoneticPr fontId="2" type="noConversion"/>
  </si>
  <si>
    <t>TENDER_TYPE</t>
    <phoneticPr fontId="2" type="noConversion"/>
  </si>
  <si>
    <t>VARCHAR</t>
    <phoneticPr fontId="2" type="noConversion"/>
  </si>
  <si>
    <t>申请开始时间</t>
    <phoneticPr fontId="2" type="noConversion"/>
  </si>
  <si>
    <t>APPLY_STARTDATE</t>
    <phoneticPr fontId="2" type="noConversion"/>
  </si>
  <si>
    <t>DATETIME</t>
    <phoneticPr fontId="2" type="noConversion"/>
  </si>
  <si>
    <t>申请结束时间</t>
    <phoneticPr fontId="2" type="noConversion"/>
  </si>
  <si>
    <t>APPLY_ENDDATE</t>
    <phoneticPr fontId="2" type="noConversion"/>
  </si>
  <si>
    <t>工作流ID</t>
    <phoneticPr fontId="2" type="noConversion"/>
  </si>
  <si>
    <t>WORK_ITEM_ID</t>
    <phoneticPr fontId="2" type="noConversion"/>
  </si>
  <si>
    <t>额度申请ID</t>
  </si>
  <si>
    <t>CREDIT_LIMIT_ID</t>
    <phoneticPr fontId="3" type="noConversion"/>
  </si>
  <si>
    <t>INTEGER</t>
    <phoneticPr fontId="3" type="noConversion"/>
  </si>
  <si>
    <t>CUST_ID</t>
    <phoneticPr fontId="3" type="noConversion"/>
  </si>
  <si>
    <t>VARCHAR</t>
    <phoneticPr fontId="3" type="noConversion"/>
  </si>
  <si>
    <t>DECIMAL</t>
    <phoneticPr fontId="3" type="noConversion"/>
  </si>
  <si>
    <t>16,2</t>
    <phoneticPr fontId="3" type="noConversion"/>
  </si>
  <si>
    <t>GUARANTOR_PA_TYPE</t>
    <phoneticPr fontId="3" type="noConversion"/>
  </si>
  <si>
    <t>GUARANTOR_PA_NO</t>
    <phoneticPr fontId="3" type="noConversion"/>
  </si>
  <si>
    <t>担保品名称</t>
    <phoneticPr fontId="12" type="noConversion"/>
  </si>
  <si>
    <t>担保品附件2</t>
    <phoneticPr fontId="12" type="noConversion"/>
  </si>
  <si>
    <t>担保品附件3</t>
    <phoneticPr fontId="12" type="noConversion"/>
  </si>
  <si>
    <t>担保人信息附件1</t>
    <phoneticPr fontId="12" type="noConversion"/>
  </si>
  <si>
    <t>GUARANTOR_ATT1</t>
    <phoneticPr fontId="3" type="noConversion"/>
  </si>
  <si>
    <t>担保人信息附件2</t>
    <phoneticPr fontId="12" type="noConversion"/>
  </si>
  <si>
    <t>GUARANTOR_ATT2</t>
    <phoneticPr fontId="3" type="noConversion"/>
  </si>
  <si>
    <t>担保人信息附件3</t>
    <phoneticPr fontId="12" type="noConversion"/>
  </si>
  <si>
    <t>GUARANTOR_ATT3</t>
    <phoneticPr fontId="3" type="noConversion"/>
  </si>
  <si>
    <t>担保说明</t>
  </si>
  <si>
    <t>GUARANTOR_EXPLAIN</t>
    <phoneticPr fontId="3" type="noConversion"/>
  </si>
  <si>
    <t>额度申请信息表</t>
    <phoneticPr fontId="2" type="noConversion"/>
  </si>
  <si>
    <t>担保信息表</t>
    <phoneticPr fontId="2" type="noConversion"/>
  </si>
  <si>
    <t>交易编号</t>
  </si>
  <si>
    <t>TRADE_NUM</t>
  </si>
  <si>
    <t>交易时间</t>
  </si>
  <si>
    <t>TRADA_TIME</t>
  </si>
  <si>
    <t>资金账号</t>
  </si>
  <si>
    <t>ACCOUNT_NUM</t>
  </si>
  <si>
    <t>资金账号结余</t>
  </si>
  <si>
    <t>ACCOUNT_BAL</t>
  </si>
  <si>
    <t>交易金额</t>
  </si>
  <si>
    <t>TRADE_AMT</t>
  </si>
  <si>
    <t>交易类型</t>
  </si>
  <si>
    <t>TRADE_TYPE_CD</t>
    <phoneticPr fontId="3" type="noConversion"/>
  </si>
  <si>
    <t>TRADE_TYPE_CD:充值1\提现2\投资3</t>
    <phoneticPr fontId="3" type="noConversion"/>
  </si>
  <si>
    <t>COMMENT</t>
    <phoneticPr fontId="3" type="noConversion"/>
  </si>
  <si>
    <t>VARCHAR</t>
    <phoneticPr fontId="3" type="noConversion"/>
  </si>
  <si>
    <t>DATE</t>
    <phoneticPr fontId="3" type="noConversion"/>
  </si>
  <si>
    <t>DECIMAL</t>
    <phoneticPr fontId="3" type="noConversion"/>
  </si>
  <si>
    <t>N</t>
    <phoneticPr fontId="2" type="noConversion"/>
  </si>
  <si>
    <t>平台账号</t>
    <phoneticPr fontId="2" type="noConversion"/>
  </si>
  <si>
    <t>年龄</t>
    <phoneticPr fontId="2" type="noConversion"/>
  </si>
  <si>
    <t>性别</t>
    <phoneticPr fontId="2" type="noConversion"/>
  </si>
  <si>
    <t>学历</t>
    <phoneticPr fontId="2" type="noConversion"/>
  </si>
  <si>
    <t>户籍</t>
    <phoneticPr fontId="2" type="noConversion"/>
  </si>
  <si>
    <t>AGE</t>
    <phoneticPr fontId="2" type="noConversion"/>
  </si>
  <si>
    <t>SEX</t>
    <phoneticPr fontId="2" type="noConversion"/>
  </si>
  <si>
    <t>DOMICILE</t>
    <phoneticPr fontId="2" type="noConversion"/>
  </si>
  <si>
    <t>INTEGER</t>
    <phoneticPr fontId="2" type="noConversion"/>
  </si>
  <si>
    <t>VARCHAR</t>
    <phoneticPr fontId="2" type="noConversion"/>
  </si>
  <si>
    <t>EDUCATION_CD</t>
    <phoneticPr fontId="2" type="noConversion"/>
  </si>
  <si>
    <t>产品描述</t>
  </si>
  <si>
    <t>8,6</t>
    <phoneticPr fontId="3" type="noConversion"/>
  </si>
  <si>
    <t>产品标题</t>
    <phoneticPr fontId="2" type="noConversion"/>
  </si>
  <si>
    <t>PRODUCT_NAME</t>
    <phoneticPr fontId="2" type="noConversion"/>
  </si>
  <si>
    <t>VARCHAR</t>
    <phoneticPr fontId="2" type="noConversion"/>
  </si>
  <si>
    <t>N</t>
    <phoneticPr fontId="2" type="noConversion"/>
  </si>
  <si>
    <t>产品描述</t>
    <phoneticPr fontId="2" type="noConversion"/>
  </si>
  <si>
    <t>PRODUCT_DESC</t>
    <phoneticPr fontId="2" type="noConversion"/>
  </si>
  <si>
    <t>产品码</t>
    <phoneticPr fontId="2" type="noConversion"/>
  </si>
  <si>
    <t>PRODUCT_NUM</t>
    <phoneticPr fontId="2" type="noConversion"/>
  </si>
  <si>
    <t>产品图片地址</t>
    <phoneticPr fontId="2" type="noConversion"/>
  </si>
  <si>
    <t>PRODUCT_IMG_URL</t>
    <phoneticPr fontId="2" type="noConversion"/>
  </si>
  <si>
    <t>最小年化利率</t>
    <phoneticPr fontId="2" type="noConversion"/>
  </si>
  <si>
    <t>LEAST_RATE_YEAR</t>
    <phoneticPr fontId="2" type="noConversion"/>
  </si>
  <si>
    <t>DECIMAL</t>
    <phoneticPr fontId="2" type="noConversion"/>
  </si>
  <si>
    <t>最大年化利率</t>
    <phoneticPr fontId="2" type="noConversion"/>
  </si>
  <si>
    <t>MOST_RATE_YEAR</t>
    <phoneticPr fontId="2" type="noConversion"/>
  </si>
  <si>
    <t>单份金额</t>
  </si>
  <si>
    <t>UNIT_AMT</t>
  </si>
  <si>
    <t>最小投资金额</t>
  </si>
  <si>
    <t>LEAST_INVEST_AMT</t>
  </si>
  <si>
    <t>信用评级</t>
  </si>
  <si>
    <t>CREDIT_GRADE_CD</t>
    <phoneticPr fontId="3" type="noConversion"/>
  </si>
  <si>
    <t>理财类型</t>
  </si>
  <si>
    <t>FINANCIAL_PRODUCT_CD</t>
    <phoneticPr fontId="3" type="noConversion"/>
  </si>
  <si>
    <t>VARCHAR</t>
    <phoneticPr fontId="3" type="noConversion"/>
  </si>
  <si>
    <t>标题</t>
  </si>
  <si>
    <t>TITLE</t>
  </si>
  <si>
    <t>FINANCIAL_PRODUCT_DESC</t>
  </si>
  <si>
    <t>借款者</t>
  </si>
  <si>
    <t>APPYY_USER_ID</t>
  </si>
  <si>
    <t>INTEGER</t>
    <phoneticPr fontId="3" type="noConversion"/>
  </si>
  <si>
    <r>
      <rPr>
        <sz val="10"/>
        <color indexed="63"/>
        <rFont val="宋体"/>
        <family val="3"/>
        <charset val="134"/>
      </rPr>
      <t>信用指数</t>
    </r>
  </si>
  <si>
    <t>CREDIT_INDEX_CD</t>
    <phoneticPr fontId="3" type="noConversion"/>
  </si>
  <si>
    <t>金额</t>
  </si>
  <si>
    <t>FINANCIAL_PRODUCT_AMT</t>
  </si>
  <si>
    <t>利率</t>
    <phoneticPr fontId="3" type="noConversion"/>
  </si>
  <si>
    <t>FINANCIAL_PRODUCT_INT_RATE</t>
  </si>
  <si>
    <t>8,6</t>
    <phoneticPr fontId="3" type="noConversion"/>
  </si>
  <si>
    <t>期限</t>
  </si>
  <si>
    <t>FINANCIAL_PRODUCT_DUE_DATE</t>
  </si>
  <si>
    <t>DATE</t>
    <phoneticPr fontId="3" type="noConversion"/>
  </si>
  <si>
    <r>
      <rPr>
        <sz val="10"/>
        <color indexed="63"/>
        <rFont val="宋体"/>
        <family val="3"/>
        <charset val="134"/>
      </rPr>
      <t>状态</t>
    </r>
  </si>
  <si>
    <t>FP_STATUS_CD</t>
    <phoneticPr fontId="3" type="noConversion"/>
  </si>
  <si>
    <t>DECIMAL</t>
    <phoneticPr fontId="3" type="noConversion"/>
  </si>
  <si>
    <t>月息宝\日息宝</t>
    <phoneticPr fontId="2" type="noConversion"/>
  </si>
  <si>
    <t>&lt;&lt;返回</t>
    <phoneticPr fontId="2" type="noConversion"/>
  </si>
  <si>
    <t>INTEGER</t>
    <phoneticPr fontId="3" type="noConversion"/>
  </si>
  <si>
    <t>Y</t>
    <phoneticPr fontId="2" type="noConversion"/>
  </si>
  <si>
    <t>N</t>
    <phoneticPr fontId="2" type="noConversion"/>
  </si>
  <si>
    <t>INTEGER</t>
    <phoneticPr fontId="2" type="noConversion"/>
  </si>
  <si>
    <t>N</t>
    <phoneticPr fontId="2" type="noConversion"/>
  </si>
  <si>
    <t>系统创建时间</t>
    <phoneticPr fontId="2" type="noConversion"/>
  </si>
  <si>
    <t>SYS_CREATE_TIME</t>
    <phoneticPr fontId="2" type="noConversion"/>
  </si>
  <si>
    <t>DATETIME</t>
    <phoneticPr fontId="2" type="noConversion"/>
  </si>
  <si>
    <t>系统更新人员</t>
    <phoneticPr fontId="2" type="noConversion"/>
  </si>
  <si>
    <t>SYS_UPDATE_USER</t>
    <phoneticPr fontId="2" type="noConversion"/>
  </si>
  <si>
    <t>系统更新时间</t>
    <phoneticPr fontId="2" type="noConversion"/>
  </si>
  <si>
    <t>SYS_UPDATE_TIME</t>
    <phoneticPr fontId="2" type="noConversion"/>
  </si>
  <si>
    <t>&lt;&lt;返回</t>
    <phoneticPr fontId="2" type="noConversion"/>
  </si>
  <si>
    <t>N</t>
    <phoneticPr fontId="2" type="noConversion"/>
  </si>
  <si>
    <t>INTEGER</t>
    <phoneticPr fontId="2" type="noConversion"/>
  </si>
  <si>
    <t>系统创建时间</t>
    <phoneticPr fontId="2" type="noConversion"/>
  </si>
  <si>
    <t>SYS_CREATE_TIME</t>
    <phoneticPr fontId="2" type="noConversion"/>
  </si>
  <si>
    <t>DATETIME</t>
    <phoneticPr fontId="2" type="noConversion"/>
  </si>
  <si>
    <t>系统更新人员</t>
    <phoneticPr fontId="2" type="noConversion"/>
  </si>
  <si>
    <t>SYS_UPDATE_USER</t>
    <phoneticPr fontId="2" type="noConversion"/>
  </si>
  <si>
    <t>系统更新时间</t>
    <phoneticPr fontId="2" type="noConversion"/>
  </si>
  <si>
    <t>SYS_UPDATE_TIME</t>
    <phoneticPr fontId="2" type="noConversion"/>
  </si>
  <si>
    <t>&lt;&lt;返回</t>
    <phoneticPr fontId="2" type="noConversion"/>
  </si>
  <si>
    <t>系统创建时间</t>
    <phoneticPr fontId="2" type="noConversion"/>
  </si>
  <si>
    <t>Y</t>
    <phoneticPr fontId="2" type="noConversion"/>
  </si>
  <si>
    <t>N</t>
    <phoneticPr fontId="2" type="noConversion"/>
  </si>
  <si>
    <t>系统创建时间</t>
    <phoneticPr fontId="2" type="noConversion"/>
  </si>
  <si>
    <t>SYS_CREATE_TIME</t>
    <phoneticPr fontId="2" type="noConversion"/>
  </si>
  <si>
    <t>DATETIME</t>
    <phoneticPr fontId="2" type="noConversion"/>
  </si>
  <si>
    <t>系统更新人员</t>
    <phoneticPr fontId="2" type="noConversion"/>
  </si>
  <si>
    <t>SYS_UPDATE_USER</t>
    <phoneticPr fontId="2" type="noConversion"/>
  </si>
  <si>
    <t>INTEGER</t>
    <phoneticPr fontId="2" type="noConversion"/>
  </si>
  <si>
    <t>系统更新时间</t>
    <phoneticPr fontId="2" type="noConversion"/>
  </si>
  <si>
    <t>SYS_UPDATE_TIME</t>
    <phoneticPr fontId="2" type="noConversion"/>
  </si>
  <si>
    <t>&lt;&lt;返回</t>
    <phoneticPr fontId="2" type="noConversion"/>
  </si>
  <si>
    <t>N</t>
    <phoneticPr fontId="2" type="noConversion"/>
  </si>
  <si>
    <t>INTEGER</t>
    <phoneticPr fontId="2" type="noConversion"/>
  </si>
  <si>
    <t>系统创建时间</t>
    <phoneticPr fontId="2" type="noConversion"/>
  </si>
  <si>
    <t>SYS_CREATE_TIME</t>
    <phoneticPr fontId="2" type="noConversion"/>
  </si>
  <si>
    <t>DATETIME</t>
    <phoneticPr fontId="2" type="noConversion"/>
  </si>
  <si>
    <t>系统更新人员</t>
    <phoneticPr fontId="2" type="noConversion"/>
  </si>
  <si>
    <t>SYS_UPDATE_USER</t>
    <phoneticPr fontId="2" type="noConversion"/>
  </si>
  <si>
    <t>系统更新时间</t>
    <phoneticPr fontId="2" type="noConversion"/>
  </si>
  <si>
    <t>SYS_UPDATE_TIME</t>
    <phoneticPr fontId="2" type="noConversion"/>
  </si>
  <si>
    <t>N</t>
    <phoneticPr fontId="2" type="noConversion"/>
  </si>
  <si>
    <t>系统创建时间</t>
    <phoneticPr fontId="2" type="noConversion"/>
  </si>
  <si>
    <t>SYS_CREATE_TIME</t>
    <phoneticPr fontId="2" type="noConversion"/>
  </si>
  <si>
    <t>系统更新人员</t>
    <phoneticPr fontId="2" type="noConversion"/>
  </si>
  <si>
    <t>SYS_UPDATE_USER</t>
    <phoneticPr fontId="2" type="noConversion"/>
  </si>
  <si>
    <t>系统更新时间</t>
    <phoneticPr fontId="2" type="noConversion"/>
  </si>
  <si>
    <t>SYS_UPDATE_TIME</t>
    <phoneticPr fontId="2" type="noConversion"/>
  </si>
  <si>
    <t>&lt;&lt;返回</t>
    <phoneticPr fontId="2" type="noConversion"/>
  </si>
  <si>
    <t>Y</t>
    <phoneticPr fontId="2" type="noConversion"/>
  </si>
  <si>
    <t>INTEGER</t>
    <phoneticPr fontId="2" type="noConversion"/>
  </si>
  <si>
    <t>系统创建时间</t>
    <phoneticPr fontId="2" type="noConversion"/>
  </si>
  <si>
    <t>SYS_CREATE_TIME</t>
    <phoneticPr fontId="2" type="noConversion"/>
  </si>
  <si>
    <t>DATETIME</t>
    <phoneticPr fontId="2" type="noConversion"/>
  </si>
  <si>
    <t>系统更新人员</t>
    <phoneticPr fontId="2" type="noConversion"/>
  </si>
  <si>
    <t>SYS_UPDATE_USER</t>
    <phoneticPr fontId="2" type="noConversion"/>
  </si>
  <si>
    <t>系统更新时间</t>
    <phoneticPr fontId="2" type="noConversion"/>
  </si>
  <si>
    <t>SYS_UPDATE_TIME</t>
    <phoneticPr fontId="2" type="noConversion"/>
  </si>
  <si>
    <t>字典主键ID</t>
    <phoneticPr fontId="2" type="noConversion"/>
  </si>
  <si>
    <t>CODE_ID</t>
    <phoneticPr fontId="2" type="noConversion"/>
  </si>
  <si>
    <t>字典类型</t>
    <phoneticPr fontId="2" type="noConversion"/>
  </si>
  <si>
    <t>CODE_TYPE</t>
    <phoneticPr fontId="2" type="noConversion"/>
  </si>
  <si>
    <t>字典值</t>
    <phoneticPr fontId="2" type="noConversion"/>
  </si>
  <si>
    <t>CODE_VALUE</t>
    <phoneticPr fontId="2" type="noConversion"/>
  </si>
  <si>
    <t>显示名称</t>
    <phoneticPr fontId="2" type="noConversion"/>
  </si>
  <si>
    <t>DISPLAY_VALUE</t>
    <phoneticPr fontId="2" type="noConversion"/>
  </si>
  <si>
    <t>VARCHAR</t>
    <phoneticPr fontId="2" type="noConversion"/>
  </si>
  <si>
    <t>CODE_SORT</t>
    <phoneticPr fontId="2" type="noConversion"/>
  </si>
  <si>
    <t>REMARK</t>
    <phoneticPr fontId="2" type="noConversion"/>
  </si>
  <si>
    <t>备注</t>
    <phoneticPr fontId="2" type="noConversion"/>
  </si>
  <si>
    <t>字典排序</t>
    <phoneticPr fontId="2" type="noConversion"/>
  </si>
  <si>
    <t>DECIMAL</t>
    <phoneticPr fontId="2" type="noConversion"/>
  </si>
  <si>
    <t>6,3</t>
    <phoneticPr fontId="2" type="noConversion"/>
  </si>
  <si>
    <t>Y</t>
    <phoneticPr fontId="2" type="noConversion"/>
  </si>
  <si>
    <t>部门ID</t>
  </si>
  <si>
    <t>DEPT_ID</t>
  </si>
  <si>
    <t>部门代码</t>
  </si>
  <si>
    <t>DEPT_CODE</t>
  </si>
  <si>
    <t>部门名称</t>
  </si>
  <si>
    <t>DEPT_NAME</t>
  </si>
  <si>
    <t>父部门ID</t>
  </si>
  <si>
    <t>PARENT_DEPT_ID</t>
  </si>
  <si>
    <t>树的深度</t>
  </si>
  <si>
    <t>LEVEL_NUM</t>
  </si>
  <si>
    <t>节点位置</t>
  </si>
  <si>
    <t>ORDER_NUM</t>
  </si>
  <si>
    <t>STATUS</t>
    <phoneticPr fontId="2" type="noConversion"/>
  </si>
  <si>
    <t>INTEGER</t>
    <phoneticPr fontId="2" type="noConversion"/>
  </si>
  <si>
    <t>N</t>
    <phoneticPr fontId="2" type="noConversion"/>
  </si>
  <si>
    <t>STATUS:无效0\有效1</t>
    <phoneticPr fontId="2" type="noConversion"/>
  </si>
  <si>
    <t>VARCHAR</t>
    <phoneticPr fontId="3" type="noConversion"/>
  </si>
  <si>
    <t>功能ID</t>
  </si>
  <si>
    <t>FUN_ID</t>
  </si>
  <si>
    <t>功能图标CSS</t>
  </si>
  <si>
    <t>FUN_ICON</t>
  </si>
  <si>
    <t>功能级别</t>
  </si>
  <si>
    <t>FUN_LEVEL</t>
  </si>
  <si>
    <t>功能名称</t>
  </si>
  <si>
    <t>FUN_NAME</t>
  </si>
  <si>
    <t>功能状态</t>
  </si>
  <si>
    <t>功能类型</t>
  </si>
  <si>
    <t>FUN_TYPE</t>
  </si>
  <si>
    <t>父功能ID</t>
  </si>
  <si>
    <t>PARENT_FUN_ID</t>
  </si>
  <si>
    <t>排序</t>
  </si>
  <si>
    <t>SORT</t>
  </si>
  <si>
    <t>功能路径</t>
  </si>
  <si>
    <t>FUN_PATH</t>
  </si>
  <si>
    <t>FUN_STATUS</t>
    <phoneticPr fontId="2" type="noConversion"/>
  </si>
  <si>
    <t>FUN_STATUS:无效0\有效1</t>
    <phoneticPr fontId="2" type="noConversion"/>
  </si>
  <si>
    <t>FUN_CODE</t>
    <phoneticPr fontId="2" type="noConversion"/>
  </si>
  <si>
    <t>IS_LAST</t>
    <phoneticPr fontId="2" type="noConversion"/>
  </si>
  <si>
    <t>功能代码</t>
    <phoneticPr fontId="2" type="noConversion"/>
  </si>
  <si>
    <t>是否最后层级</t>
    <phoneticPr fontId="2" type="noConversion"/>
  </si>
  <si>
    <t>参数ID</t>
  </si>
  <si>
    <t>PARAMETER_ID</t>
  </si>
  <si>
    <t>参数代码</t>
  </si>
  <si>
    <t>PARAMETER_CODE</t>
  </si>
  <si>
    <t>参数值</t>
  </si>
  <si>
    <t>PARAMETER_VALUE</t>
  </si>
  <si>
    <t>角色ID</t>
  </si>
  <si>
    <t>ROLE_ID</t>
  </si>
  <si>
    <t>角色代码</t>
  </si>
  <si>
    <t>ROLE_CODE</t>
  </si>
  <si>
    <t>角色名称</t>
  </si>
  <si>
    <t>ROLE_NAME</t>
  </si>
  <si>
    <t>INTEGER</t>
    <phoneticPr fontId="3" type="noConversion"/>
  </si>
  <si>
    <t>ID</t>
    <phoneticPr fontId="2" type="noConversion"/>
  </si>
  <si>
    <t>INTEGER</t>
    <phoneticPr fontId="2" type="noConversion"/>
  </si>
  <si>
    <t>Y</t>
    <phoneticPr fontId="2" type="noConversion"/>
  </si>
  <si>
    <t>N</t>
    <phoneticPr fontId="2" type="noConversion"/>
  </si>
  <si>
    <t>角色ID</t>
    <phoneticPr fontId="2" type="noConversion"/>
  </si>
  <si>
    <t>ROLE_ID</t>
    <phoneticPr fontId="2" type="noConversion"/>
  </si>
  <si>
    <t>功能ID</t>
    <phoneticPr fontId="2" type="noConversion"/>
  </si>
  <si>
    <t>FUN_ID</t>
    <phoneticPr fontId="2" type="noConversion"/>
  </si>
  <si>
    <t>Y</t>
    <phoneticPr fontId="2" type="noConversion"/>
  </si>
  <si>
    <t>N</t>
    <phoneticPr fontId="2" type="noConversion"/>
  </si>
  <si>
    <t>用户ID</t>
  </si>
  <si>
    <t>USER_ID</t>
  </si>
  <si>
    <t>用户出生日期</t>
  </si>
  <si>
    <t>BIRTH_DATE</t>
  </si>
  <si>
    <t>身份证</t>
  </si>
  <si>
    <t>CARDID</t>
  </si>
  <si>
    <t>是否管理员</t>
  </si>
  <si>
    <t>IS_ADMIN</t>
  </si>
  <si>
    <t>密码</t>
  </si>
  <si>
    <t>PASSWORD</t>
  </si>
  <si>
    <t>性别</t>
  </si>
  <si>
    <t>SEX</t>
  </si>
  <si>
    <t>电话</t>
  </si>
  <si>
    <t>TEL</t>
  </si>
  <si>
    <t>用户登录名</t>
  </si>
  <si>
    <t>USER_CODE</t>
  </si>
  <si>
    <t>用户名称</t>
  </si>
  <si>
    <t>USER_NAME</t>
  </si>
  <si>
    <t>MSN</t>
  </si>
  <si>
    <t>QQ</t>
  </si>
  <si>
    <t>找回密码问题</t>
  </si>
  <si>
    <t>PASSQUESTION</t>
  </si>
  <si>
    <t>密码问题</t>
  </si>
  <si>
    <t>PASSANSWER</t>
  </si>
  <si>
    <t>简介</t>
  </si>
  <si>
    <t>INTRODUCTION</t>
  </si>
  <si>
    <t>邮箱</t>
  </si>
  <si>
    <t>EMAIL</t>
  </si>
  <si>
    <t>是否允许加为好友</t>
  </si>
  <si>
    <t>ISALLOWFRIEND</t>
  </si>
  <si>
    <t>头像图片路径</t>
  </si>
  <si>
    <t>HEAD_PATH</t>
  </si>
  <si>
    <t>SYS_CREATE_TIME</t>
  </si>
  <si>
    <t>SYS_UPDATE_TIME</t>
  </si>
  <si>
    <t>SYS_UPDATE_USER</t>
  </si>
  <si>
    <r>
      <rPr>
        <sz val="10"/>
        <color indexed="63"/>
        <rFont val="宋体"/>
        <family val="3"/>
        <charset val="134"/>
      </rPr>
      <t>登陆时间</t>
    </r>
  </si>
  <si>
    <t>LOGIN_TIME</t>
  </si>
  <si>
    <r>
      <rPr>
        <sz val="10"/>
        <color indexed="63"/>
        <rFont val="宋体"/>
        <family val="3"/>
        <charset val="134"/>
      </rPr>
      <t>退出时间</t>
    </r>
  </si>
  <si>
    <t>LOGOUT_TIME</t>
  </si>
  <si>
    <r>
      <rPr>
        <sz val="10"/>
        <color indexed="63"/>
        <rFont val="宋体"/>
        <family val="3"/>
        <charset val="134"/>
      </rPr>
      <t>密码错误次数</t>
    </r>
  </si>
  <si>
    <t>ERROR_COUNT</t>
  </si>
  <si>
    <t>VARCHAR</t>
    <phoneticPr fontId="3" type="noConversion"/>
  </si>
  <si>
    <t>INTEGER</t>
    <phoneticPr fontId="3" type="noConversion"/>
  </si>
  <si>
    <t>DATETIME</t>
    <phoneticPr fontId="3" type="noConversion"/>
  </si>
  <si>
    <t>SUCCESS_COUNT</t>
    <phoneticPr fontId="2" type="noConversion"/>
  </si>
  <si>
    <t>密码成功次数</t>
    <phoneticPr fontId="2" type="noConversion"/>
  </si>
  <si>
    <t>DATETIME</t>
    <phoneticPr fontId="3" type="noConversion"/>
  </si>
  <si>
    <t>VARCHAR</t>
    <phoneticPr fontId="3" type="noConversion"/>
  </si>
  <si>
    <t>INTEGER</t>
    <phoneticPr fontId="3" type="noConversion"/>
  </si>
  <si>
    <t>STATUS</t>
    <phoneticPr fontId="2" type="noConversion"/>
  </si>
  <si>
    <t>STATUS:无效0\有效1</t>
    <phoneticPr fontId="2" type="noConversion"/>
  </si>
  <si>
    <t>&lt;&lt;返回</t>
    <phoneticPr fontId="2" type="noConversion"/>
  </si>
  <si>
    <t>Y</t>
    <phoneticPr fontId="2" type="noConversion"/>
  </si>
  <si>
    <t>N</t>
    <phoneticPr fontId="2" type="noConversion"/>
  </si>
  <si>
    <t>系统创建人</t>
    <phoneticPr fontId="2" type="noConversion"/>
  </si>
  <si>
    <t>系统创建时间</t>
    <phoneticPr fontId="2" type="noConversion"/>
  </si>
  <si>
    <t>系统更新人员</t>
    <phoneticPr fontId="2" type="noConversion"/>
  </si>
  <si>
    <t>系统更新时间</t>
    <phoneticPr fontId="2" type="noConversion"/>
  </si>
  <si>
    <t>CUST_ID</t>
  </si>
  <si>
    <t>ACCOUNT_BAL_AMT</t>
  </si>
  <si>
    <t>FREEZE_BAL_AMT</t>
  </si>
  <si>
    <t>USABLE_BAL_AMT</t>
  </si>
  <si>
    <t>PM_AMT</t>
  </si>
  <si>
    <t>WORK_ITEM_ID</t>
  </si>
  <si>
    <t>SYS_CREATE_USER</t>
  </si>
  <si>
    <t>INTEGER</t>
    <phoneticPr fontId="2" type="noConversion"/>
  </si>
  <si>
    <t>DATETIME</t>
    <phoneticPr fontId="2" type="noConversion"/>
  </si>
  <si>
    <t>16,2</t>
    <phoneticPr fontId="2" type="noConversion"/>
  </si>
  <si>
    <t>VARCHAR</t>
    <phoneticPr fontId="2" type="noConversion"/>
  </si>
  <si>
    <t>DECIMAL</t>
    <phoneticPr fontId="2" type="noConversion"/>
  </si>
  <si>
    <t>会员基本信息表</t>
    <phoneticPr fontId="2" type="noConversion"/>
  </si>
  <si>
    <t>会员家庭信息表</t>
    <phoneticPr fontId="2" type="noConversion"/>
  </si>
  <si>
    <t>VARCHAR</t>
    <phoneticPr fontId="3" type="noConversion"/>
  </si>
  <si>
    <t>婚姻状况</t>
  </si>
  <si>
    <t>有无子女</t>
  </si>
  <si>
    <t>直系姓名</t>
  </si>
  <si>
    <t>DIRECT_LINE_NAME</t>
  </si>
  <si>
    <t>直系关系</t>
  </si>
  <si>
    <t>DIRECT_LINE_RELATE</t>
  </si>
  <si>
    <t>直系手机</t>
  </si>
  <si>
    <t>DIRECT_LINE_PHONE</t>
  </si>
  <si>
    <t>其他联系人姓名</t>
  </si>
  <si>
    <t>OTHER_RELATE_NAME</t>
  </si>
  <si>
    <t>其他人关系</t>
  </si>
  <si>
    <t>OTHER_RELATE_TYPE</t>
  </si>
  <si>
    <t>其他人手机</t>
  </si>
  <si>
    <t>OTHER_RELATE_PHONE</t>
  </si>
  <si>
    <t>VARCHAR</t>
    <phoneticPr fontId="3" type="noConversion"/>
  </si>
  <si>
    <t>INTEGER</t>
    <phoneticPr fontId="3" type="noConversion"/>
  </si>
  <si>
    <t>MARRY_STATUS_CD</t>
    <phoneticPr fontId="2" type="noConversion"/>
  </si>
  <si>
    <t>VARCHAR</t>
    <phoneticPr fontId="3" type="noConversion"/>
  </si>
  <si>
    <t>MARRY_STATUS_CD:未婚0\已婚1\离异2</t>
    <phoneticPr fontId="2" type="noConversion"/>
  </si>
  <si>
    <t>CHILDREN_CD</t>
    <phoneticPr fontId="2" type="noConversion"/>
  </si>
  <si>
    <t>CHILDREN_CD:无0\有1</t>
    <phoneticPr fontId="2" type="noConversion"/>
  </si>
  <si>
    <t>BIZ_FAMILY</t>
    <phoneticPr fontId="2" type="noConversion"/>
  </si>
  <si>
    <t>会员工作信息表</t>
    <phoneticPr fontId="2" type="noConversion"/>
  </si>
  <si>
    <t>我的好友表</t>
    <phoneticPr fontId="2" type="noConversion"/>
  </si>
  <si>
    <t>BIZ_FRIEND</t>
    <phoneticPr fontId="2" type="noConversion"/>
  </si>
  <si>
    <t>BIZ_CARD</t>
  </si>
  <si>
    <t>好友会员ID</t>
  </si>
  <si>
    <t>FRIEND_USER_ID</t>
  </si>
  <si>
    <t>好友分组</t>
    <phoneticPr fontId="3" type="noConversion"/>
  </si>
  <si>
    <t>FRIEND_GROUP</t>
  </si>
  <si>
    <t>好友类型</t>
    <phoneticPr fontId="3" type="noConversion"/>
  </si>
  <si>
    <t>FRIEND_TYPE_CD</t>
    <phoneticPr fontId="2" type="noConversion"/>
  </si>
  <si>
    <t>FRIEND_TYPE_CD:推荐好友0\非推荐好友1</t>
    <phoneticPr fontId="2" type="noConversion"/>
  </si>
  <si>
    <t>行别</t>
  </si>
  <si>
    <t>BANK_TYPE</t>
  </si>
  <si>
    <t>账号</t>
  </si>
  <si>
    <t>户名</t>
  </si>
  <si>
    <t>ACCOUNT_NAME</t>
  </si>
  <si>
    <t>开户行</t>
  </si>
  <si>
    <t>ACCOUNT_BANK</t>
  </si>
  <si>
    <t>CCB\ICB…</t>
    <phoneticPr fontId="2" type="noConversion"/>
  </si>
  <si>
    <t>消息提醒配置表</t>
    <phoneticPr fontId="2" type="noConversion"/>
  </si>
  <si>
    <t>通知类型</t>
  </si>
  <si>
    <t>是否启用</t>
  </si>
  <si>
    <t>提醒内容模板</t>
  </si>
  <si>
    <t>MESSAGE_TEMPLATE</t>
  </si>
  <si>
    <t>TURN_ON_CD</t>
    <phoneticPr fontId="2" type="noConversion"/>
  </si>
  <si>
    <t>MESSAGE_TYPE_CD</t>
    <phoneticPr fontId="2" type="noConversion"/>
  </si>
  <si>
    <t>TRADE_TYPE_CD</t>
    <phoneticPr fontId="2" type="noConversion"/>
  </si>
  <si>
    <t>MESSAGE_TYPE_CD:邮件\短信\站内信</t>
    <phoneticPr fontId="2" type="noConversion"/>
  </si>
  <si>
    <t>TURN_ON_CD:否0\是1</t>
    <phoneticPr fontId="2" type="noConversion"/>
  </si>
  <si>
    <t>费用表</t>
    <phoneticPr fontId="2" type="noConversion"/>
  </si>
  <si>
    <t>关联ID</t>
  </si>
  <si>
    <t>RELATE_ID</t>
  </si>
  <si>
    <t>债权ID、借款ID与关联类型组合使用</t>
  </si>
  <si>
    <t>关联类型</t>
  </si>
  <si>
    <t>费用金额</t>
  </si>
  <si>
    <t>COST_AMT</t>
  </si>
  <si>
    <t>费率值</t>
  </si>
  <si>
    <t>COST_RATE</t>
  </si>
  <si>
    <t>计费金额</t>
  </si>
  <si>
    <t>COST_BASIC_AMT</t>
  </si>
  <si>
    <t>币种</t>
  </si>
  <si>
    <t>CURRENCY</t>
  </si>
  <si>
    <t>人民币</t>
  </si>
  <si>
    <t>汇率</t>
  </si>
  <si>
    <r>
      <rPr>
        <sz val="10"/>
        <color indexed="63"/>
        <rFont val="宋体"/>
        <family val="3"/>
        <charset val="134"/>
      </rPr>
      <t>默认</t>
    </r>
    <r>
      <rPr>
        <sz val="10"/>
        <color indexed="63"/>
        <rFont val="ˎ̥"/>
        <family val="2"/>
      </rPr>
      <t>1</t>
    </r>
  </si>
  <si>
    <t>费用类型</t>
  </si>
  <si>
    <t>费用状态</t>
  </si>
  <si>
    <t>费用产生日期</t>
  </si>
  <si>
    <t>COST_HAPPEN_DATE</t>
  </si>
  <si>
    <t>DATE</t>
    <phoneticPr fontId="3" type="noConversion"/>
  </si>
  <si>
    <t>费用扣收日期</t>
  </si>
  <si>
    <t>COST_GATHER_DATE</t>
  </si>
  <si>
    <t>INTEGER</t>
    <phoneticPr fontId="3" type="noConversion"/>
  </si>
  <si>
    <t>DECIMAL</t>
    <phoneticPr fontId="3" type="noConversion"/>
  </si>
  <si>
    <t>RELATE_TYPE_CD</t>
    <phoneticPr fontId="2" type="noConversion"/>
  </si>
  <si>
    <t>8,6</t>
    <phoneticPr fontId="2" type="noConversion"/>
  </si>
  <si>
    <t>COST_TYPE_CD</t>
    <phoneticPr fontId="2" type="noConversion"/>
  </si>
  <si>
    <t>COST_STATUS_CD</t>
    <phoneticPr fontId="2" type="noConversion"/>
  </si>
  <si>
    <t>RELATE_TYPE_CD:债权0\借款1</t>
    <phoneticPr fontId="2" type="noConversion"/>
  </si>
  <si>
    <t>COST_TYPE_CD:借款服务费1\借款管理费2\提现费用3\充值费用4\逾期罚息5\逾期管理费6</t>
    <phoneticPr fontId="2" type="noConversion"/>
  </si>
  <si>
    <t>N</t>
    <phoneticPr fontId="2" type="noConversion"/>
  </si>
  <si>
    <t>COST_STATUS_CD:待扣费0\未扣费1\已扣费2</t>
    <phoneticPr fontId="2" type="noConversion"/>
  </si>
  <si>
    <t>会员联系人表</t>
    <phoneticPr fontId="2" type="noConversion"/>
  </si>
  <si>
    <t>会员认证情况表</t>
    <phoneticPr fontId="2" type="noConversion"/>
  </si>
  <si>
    <t>会员资产表</t>
    <phoneticPr fontId="2" type="noConversion"/>
  </si>
  <si>
    <t>会员账户表</t>
    <phoneticPr fontId="2" type="noConversion"/>
  </si>
  <si>
    <t>借款申请表</t>
    <phoneticPr fontId="2" type="noConversion"/>
  </si>
  <si>
    <t>借款发布表</t>
    <phoneticPr fontId="3" type="noConversion"/>
  </si>
  <si>
    <t>债权信息表</t>
    <phoneticPr fontId="2" type="noConversion"/>
  </si>
  <si>
    <t>债权转让发布表</t>
    <phoneticPr fontId="2" type="noConversion"/>
  </si>
  <si>
    <t>借据信息表</t>
    <phoneticPr fontId="2" type="noConversion"/>
  </si>
  <si>
    <t>收益明细表</t>
    <phoneticPr fontId="2" type="noConversion"/>
  </si>
  <si>
    <t>我的银行卡表</t>
    <phoneticPr fontId="2" type="noConversion"/>
  </si>
  <si>
    <t>SYS_CODE_DICT</t>
    <phoneticPr fontId="2" type="noConversion"/>
  </si>
  <si>
    <t>SYS_CODE_DICT</t>
    <phoneticPr fontId="2" type="noConversion"/>
  </si>
  <si>
    <t>SYS_DEPT</t>
    <phoneticPr fontId="2" type="noConversion"/>
  </si>
  <si>
    <t>SYS_DEPT</t>
    <phoneticPr fontId="2" type="noConversion"/>
  </si>
  <si>
    <t>SYS_FUNCTION</t>
    <phoneticPr fontId="2" type="noConversion"/>
  </si>
  <si>
    <t>SYS_FUNCTION</t>
    <phoneticPr fontId="2" type="noConversion"/>
  </si>
  <si>
    <t>SYS_PARAMETER</t>
    <phoneticPr fontId="2" type="noConversion"/>
  </si>
  <si>
    <t>SYS_PARAMETER</t>
    <phoneticPr fontId="2" type="noConversion"/>
  </si>
  <si>
    <t>SYS_ROLE</t>
    <phoneticPr fontId="2" type="noConversion"/>
  </si>
  <si>
    <t>SYS_ROLE</t>
    <phoneticPr fontId="2" type="noConversion"/>
  </si>
  <si>
    <t>SYS_ROLE_FUNCTION</t>
  </si>
  <si>
    <t>SYS_ROLE_FUNCTION</t>
    <phoneticPr fontId="2" type="noConversion"/>
  </si>
  <si>
    <t>SYS_USER</t>
    <phoneticPr fontId="2" type="noConversion"/>
  </si>
  <si>
    <t>SYS_USER</t>
    <phoneticPr fontId="2" type="noConversion"/>
  </si>
  <si>
    <t>SYS_USER_DEPT</t>
    <phoneticPr fontId="2" type="noConversion"/>
  </si>
  <si>
    <t>SYS_USER_DEPT</t>
    <phoneticPr fontId="2" type="noConversion"/>
  </si>
  <si>
    <t>SYS_USER_ROLE</t>
    <phoneticPr fontId="2" type="noConversion"/>
  </si>
  <si>
    <t>SYS_USER_ROLE</t>
    <phoneticPr fontId="2" type="noConversion"/>
  </si>
  <si>
    <t>BIZ_ACCOUNT</t>
    <phoneticPr fontId="2" type="noConversion"/>
  </si>
  <si>
    <t>BIZ_ACCOUNT</t>
    <phoneticPr fontId="2" type="noConversion"/>
  </si>
  <si>
    <t>BIZ_TRADE</t>
    <phoneticPr fontId="2" type="noConversion"/>
  </si>
  <si>
    <t>BIZ_TRADE</t>
    <phoneticPr fontId="2" type="noConversion"/>
  </si>
  <si>
    <t>BIZ_CUSTOMER</t>
    <phoneticPr fontId="2" type="noConversion"/>
  </si>
  <si>
    <t>BIZ_CUSTOMER</t>
    <phoneticPr fontId="2" type="noConversion"/>
  </si>
  <si>
    <t>BIZ_FAMILY</t>
    <phoneticPr fontId="2" type="noConversion"/>
  </si>
  <si>
    <t>BIZ_CONTACTS</t>
    <phoneticPr fontId="2" type="noConversion"/>
  </si>
  <si>
    <t>BIZ_JOB</t>
    <phoneticPr fontId="2" type="noConversion"/>
  </si>
  <si>
    <t>BIZ_JOB</t>
    <phoneticPr fontId="2" type="noConversion"/>
  </si>
  <si>
    <t>BIZ_AUTH</t>
    <phoneticPr fontId="2" type="noConversion"/>
  </si>
  <si>
    <t>BIZ_ASSET</t>
    <phoneticPr fontId="2" type="noConversion"/>
  </si>
  <si>
    <t>BIZ_ASSET</t>
    <phoneticPr fontId="2" type="noConversion"/>
  </si>
  <si>
    <t>BIZ_LOAN_APPLY</t>
    <phoneticPr fontId="2" type="noConversion"/>
  </si>
  <si>
    <t>BIZ_LOAN_APPLY</t>
    <phoneticPr fontId="2" type="noConversion"/>
  </si>
  <si>
    <t>BIZ_LOAN_APPROVE</t>
    <phoneticPr fontId="2" type="noConversion"/>
  </si>
  <si>
    <t>BIZ_LOAN_APPROVE</t>
    <phoneticPr fontId="2" type="noConversion"/>
  </si>
  <si>
    <t>BIZ_CREDITOR_RIGHT</t>
    <phoneticPr fontId="2" type="noConversion"/>
  </si>
  <si>
    <t>BIZ_CREDITOR_RIGHT</t>
    <phoneticPr fontId="2" type="noConversion"/>
  </si>
  <si>
    <t>BIZ_CREDITOR_RIGHT_TRAN</t>
    <phoneticPr fontId="2" type="noConversion"/>
  </si>
  <si>
    <t>BIZ_CREDITOR_RIGHT_TRAN</t>
    <phoneticPr fontId="2" type="noConversion"/>
  </si>
  <si>
    <t>BIZ_LOAN</t>
    <phoneticPr fontId="2" type="noConversion"/>
  </si>
  <si>
    <t>BIZ_LOAN</t>
    <phoneticPr fontId="2" type="noConversion"/>
  </si>
  <si>
    <t>BIZ_REPAY_PLAN_DETAIL</t>
    <phoneticPr fontId="2" type="noConversion"/>
  </si>
  <si>
    <t>BIZ_REPAY_PLAN_DETAIL</t>
    <phoneticPr fontId="2" type="noConversion"/>
  </si>
  <si>
    <t>BIZ_ARREARS_DETAIL</t>
    <phoneticPr fontId="2" type="noConversion"/>
  </si>
  <si>
    <t>BIZ_ARREARS_DETAIL</t>
    <phoneticPr fontId="2" type="noConversion"/>
  </si>
  <si>
    <t>BIZ_REPAY_DETAIL</t>
    <phoneticPr fontId="2" type="noConversion"/>
  </si>
  <si>
    <t>BIZ_REPAY_DETAIL</t>
    <phoneticPr fontId="2" type="noConversion"/>
  </si>
  <si>
    <t>BIZ_INCOME_DETAIL</t>
    <phoneticPr fontId="2" type="noConversion"/>
  </si>
  <si>
    <t>BIZ_INCOME_DETAIL</t>
    <phoneticPr fontId="2" type="noConversion"/>
  </si>
  <si>
    <t>BIZ_CREDIT_LIMIT</t>
  </si>
  <si>
    <t>BIZ_CREDIT_LIMIT</t>
    <phoneticPr fontId="2" type="noConversion"/>
  </si>
  <si>
    <t>BIZ_CREDIT_USE</t>
  </si>
  <si>
    <t>BIZ_CREDIT_USE</t>
    <phoneticPr fontId="2" type="noConversion"/>
  </si>
  <si>
    <t>BIZ_CREDIT_TX_RECORD</t>
  </si>
  <si>
    <t>BIZ_CREDIT_TX_RECORD</t>
    <phoneticPr fontId="2" type="noConversion"/>
  </si>
  <si>
    <t>BIZ_RECHARGE_CARD</t>
    <phoneticPr fontId="2" type="noConversion"/>
  </si>
  <si>
    <t>BIZ_RECHARGE_CARD</t>
    <phoneticPr fontId="2" type="noConversion"/>
  </si>
  <si>
    <t>BIZ_CREDIT_LIMIT_APPLY</t>
    <phoneticPr fontId="2" type="noConversion"/>
  </si>
  <si>
    <t>BIZ_CREDIT_LIMIT_APPLY</t>
    <phoneticPr fontId="2" type="noConversion"/>
  </si>
  <si>
    <t>BIZ_GUARANTEE_INFO</t>
    <phoneticPr fontId="2" type="noConversion"/>
  </si>
  <si>
    <t>BIZ_PRODUCT</t>
    <phoneticPr fontId="2" type="noConversion"/>
  </si>
  <si>
    <t>BIZ_PRODUCT</t>
    <phoneticPr fontId="2" type="noConversion"/>
  </si>
  <si>
    <t>BIZ_FINANCIAL_PRODUCT</t>
    <phoneticPr fontId="2" type="noConversion"/>
  </si>
  <si>
    <t>BIZ_FINANCIAL_PRODUCT</t>
    <phoneticPr fontId="2" type="noConversion"/>
  </si>
  <si>
    <t>BIZ_MESSAGE</t>
    <phoneticPr fontId="2" type="noConversion"/>
  </si>
  <si>
    <t>BIZ_MESSAGE</t>
    <phoneticPr fontId="2" type="noConversion"/>
  </si>
  <si>
    <t>BIZ_FRIEND</t>
    <phoneticPr fontId="2" type="noConversion"/>
  </si>
  <si>
    <t>BIZ_COST</t>
    <phoneticPr fontId="2" type="noConversion"/>
  </si>
  <si>
    <t>BIZ_COST</t>
    <phoneticPr fontId="2" type="noConversion"/>
  </si>
  <si>
    <t>&lt;&lt;返回</t>
    <phoneticPr fontId="2" type="noConversion"/>
  </si>
  <si>
    <t>BIZ_ACCOUNT_DETAIL</t>
    <phoneticPr fontId="2" type="noConversion"/>
  </si>
  <si>
    <t>INTEGER</t>
    <phoneticPr fontId="3" type="noConversion"/>
  </si>
  <si>
    <t>Y</t>
    <phoneticPr fontId="2" type="noConversion"/>
  </si>
  <si>
    <t>N</t>
    <phoneticPr fontId="2" type="noConversion"/>
  </si>
  <si>
    <t>CUST_ID</t>
    <phoneticPr fontId="2" type="noConversion"/>
  </si>
  <si>
    <t>账号</t>
    <phoneticPr fontId="2" type="noConversion"/>
  </si>
  <si>
    <t>VARCHAR</t>
    <phoneticPr fontId="3" type="noConversion"/>
  </si>
  <si>
    <t>ACCOUNT_BAL_AMT</t>
    <phoneticPr fontId="2" type="noConversion"/>
  </si>
  <si>
    <t>N</t>
    <phoneticPr fontId="2" type="noConversion"/>
  </si>
  <si>
    <t>FREEZE_BAL_AMT</t>
    <phoneticPr fontId="2" type="noConversion"/>
  </si>
  <si>
    <t>N</t>
    <phoneticPr fontId="2" type="noConversion"/>
  </si>
  <si>
    <t>PM_AMT</t>
    <phoneticPr fontId="2" type="noConversion"/>
  </si>
  <si>
    <t>交易编号</t>
    <phoneticPr fontId="2" type="noConversion"/>
  </si>
  <si>
    <t>TX_NO</t>
    <phoneticPr fontId="2" type="noConversion"/>
  </si>
  <si>
    <t>INTEGER</t>
    <phoneticPr fontId="3" type="noConversion"/>
  </si>
  <si>
    <t>Y</t>
    <phoneticPr fontId="2" type="noConversion"/>
  </si>
  <si>
    <t>交易型态</t>
    <phoneticPr fontId="2" type="noConversion"/>
  </si>
  <si>
    <t>EVENT_TYPE_CD</t>
    <phoneticPr fontId="2" type="noConversion"/>
  </si>
  <si>
    <t>VARCHAR</t>
    <phoneticPr fontId="3" type="noConversion"/>
  </si>
  <si>
    <t>EVENT_TYPE_CD:</t>
    <phoneticPr fontId="2" type="noConversion"/>
  </si>
  <si>
    <t>交易金额</t>
    <phoneticPr fontId="2" type="noConversion"/>
  </si>
  <si>
    <t>DECIMAL</t>
    <phoneticPr fontId="3" type="noConversion"/>
  </si>
  <si>
    <t>16,2</t>
    <phoneticPr fontId="3" type="noConversion"/>
  </si>
  <si>
    <t>交易日期</t>
    <phoneticPr fontId="2" type="noConversion"/>
  </si>
  <si>
    <t>DATE</t>
    <phoneticPr fontId="2" type="noConversion"/>
  </si>
  <si>
    <t>系统创建人</t>
    <phoneticPr fontId="2" type="noConversion"/>
  </si>
  <si>
    <t>SYS_CREATE_USER</t>
    <phoneticPr fontId="2" type="noConversion"/>
  </si>
  <si>
    <t>INTEGER</t>
    <phoneticPr fontId="2" type="noConversion"/>
  </si>
  <si>
    <t>系统创建时间</t>
    <phoneticPr fontId="2" type="noConversion"/>
  </si>
  <si>
    <t>SYS_CREATE_TIME</t>
    <phoneticPr fontId="2" type="noConversion"/>
  </si>
  <si>
    <t>DATETIME</t>
    <phoneticPr fontId="2" type="noConversion"/>
  </si>
  <si>
    <t>系统更新人员</t>
    <phoneticPr fontId="2" type="noConversion"/>
  </si>
  <si>
    <t>SYS_UPDATE_USER</t>
    <phoneticPr fontId="2" type="noConversion"/>
  </si>
  <si>
    <t>系统更新时间</t>
    <phoneticPr fontId="2" type="noConversion"/>
  </si>
  <si>
    <t>SYS_UPDATE_TIME</t>
    <phoneticPr fontId="2" type="noConversion"/>
  </si>
  <si>
    <t>账户明细表</t>
    <phoneticPr fontId="2" type="noConversion"/>
  </si>
  <si>
    <t>BIZ_ACCOUNT_DETAIL</t>
    <phoneticPr fontId="2" type="noConversion"/>
  </si>
  <si>
    <t>&lt;&lt;返回</t>
    <phoneticPr fontId="2" type="noConversion"/>
  </si>
  <si>
    <t>BIZ_WITHDRAWALS</t>
    <phoneticPr fontId="2" type="noConversion"/>
  </si>
  <si>
    <t>N</t>
    <phoneticPr fontId="2" type="noConversion"/>
  </si>
  <si>
    <t>转入账号</t>
    <phoneticPr fontId="2" type="noConversion"/>
  </si>
  <si>
    <t>INPUT_ACCOUNT</t>
    <phoneticPr fontId="2" type="noConversion"/>
  </si>
  <si>
    <t>N</t>
    <phoneticPr fontId="2" type="noConversion"/>
  </si>
  <si>
    <t>16,2</t>
    <phoneticPr fontId="3" type="noConversion"/>
  </si>
  <si>
    <t>N</t>
    <phoneticPr fontId="2" type="noConversion"/>
  </si>
  <si>
    <t>N</t>
    <phoneticPr fontId="2" type="noConversion"/>
  </si>
  <si>
    <t>N</t>
    <phoneticPr fontId="2" type="noConversion"/>
  </si>
  <si>
    <t>CTR_STATE_CD:未生效0\生效1</t>
    <phoneticPr fontId="2" type="noConversion"/>
  </si>
  <si>
    <t>ID</t>
    <phoneticPr fontId="2" type="noConversion"/>
  </si>
  <si>
    <t>INTEGER</t>
    <phoneticPr fontId="3" type="noConversion"/>
  </si>
  <si>
    <t>Y</t>
    <phoneticPr fontId="2" type="noConversion"/>
  </si>
  <si>
    <t>OUT_ACCOUNT</t>
    <phoneticPr fontId="2" type="noConversion"/>
  </si>
  <si>
    <t>VARCHAR</t>
    <phoneticPr fontId="3" type="noConversion"/>
  </si>
  <si>
    <t>交易编号</t>
    <phoneticPr fontId="2" type="noConversion"/>
  </si>
  <si>
    <t>TRADE_NUM</t>
    <phoneticPr fontId="2" type="noConversion"/>
  </si>
  <si>
    <t>提现金额</t>
    <phoneticPr fontId="2" type="noConversion"/>
  </si>
  <si>
    <t>TX_AMT</t>
    <phoneticPr fontId="2" type="noConversion"/>
  </si>
  <si>
    <t>DECIMAL</t>
    <phoneticPr fontId="3" type="noConversion"/>
  </si>
  <si>
    <t>费用</t>
    <phoneticPr fontId="2" type="noConversion"/>
  </si>
  <si>
    <t>FEE_AMT</t>
    <phoneticPr fontId="2" type="noConversion"/>
  </si>
  <si>
    <t>交易日期</t>
    <phoneticPr fontId="2" type="noConversion"/>
  </si>
  <si>
    <t>TX_DATE</t>
    <phoneticPr fontId="2" type="noConversion"/>
  </si>
  <si>
    <t>DATE</t>
    <phoneticPr fontId="3" type="noConversion"/>
  </si>
  <si>
    <t>状态</t>
    <phoneticPr fontId="2" type="noConversion"/>
  </si>
  <si>
    <t>CTR_STATE_CD</t>
    <phoneticPr fontId="2" type="noConversion"/>
  </si>
  <si>
    <t>工作流ID</t>
    <phoneticPr fontId="2" type="noConversion"/>
  </si>
  <si>
    <t>WORK_ITEM_ID</t>
    <phoneticPr fontId="2" type="noConversion"/>
  </si>
  <si>
    <t>系统创建人</t>
    <phoneticPr fontId="2" type="noConversion"/>
  </si>
  <si>
    <t>SYS_CREATE_USER</t>
    <phoneticPr fontId="2" type="noConversion"/>
  </si>
  <si>
    <t>系统创建时间</t>
    <phoneticPr fontId="2" type="noConversion"/>
  </si>
  <si>
    <t>SYS_CREATE_TIME</t>
    <phoneticPr fontId="2" type="noConversion"/>
  </si>
  <si>
    <t>DATETIME</t>
    <phoneticPr fontId="3" type="noConversion"/>
  </si>
  <si>
    <t>系统更新人员</t>
    <phoneticPr fontId="2" type="noConversion"/>
  </si>
  <si>
    <t>SYS_UPDATE_USER</t>
    <phoneticPr fontId="2" type="noConversion"/>
  </si>
  <si>
    <t>系统更新时间</t>
    <phoneticPr fontId="2" type="noConversion"/>
  </si>
  <si>
    <t>SYS_UPDATE_TIME</t>
    <phoneticPr fontId="2" type="noConversion"/>
  </si>
  <si>
    <t>BIZ_WITHDRAWALS</t>
    <phoneticPr fontId="2" type="noConversion"/>
  </si>
  <si>
    <t>提现表</t>
    <phoneticPr fontId="2" type="noConversion"/>
  </si>
  <si>
    <t>字典类型名称</t>
    <phoneticPr fontId="2" type="noConversion"/>
  </si>
  <si>
    <t>CODE_TYPE_NAME</t>
    <phoneticPr fontId="2" type="noConversion"/>
  </si>
  <si>
    <t>N</t>
    <phoneticPr fontId="2" type="noConversion"/>
  </si>
  <si>
    <t>Y</t>
    <phoneticPr fontId="2" type="noConversion"/>
  </si>
  <si>
    <t>VARCHAR</t>
    <phoneticPr fontId="2" type="noConversion"/>
  </si>
  <si>
    <t>LONGTEXT</t>
    <phoneticPr fontId="2" type="noConversion"/>
  </si>
  <si>
    <t>模板名称</t>
    <phoneticPr fontId="2" type="noConversion"/>
  </si>
  <si>
    <t>模板代码</t>
    <phoneticPr fontId="2" type="noConversion"/>
  </si>
  <si>
    <t>N</t>
    <phoneticPr fontId="2" type="noConversion"/>
  </si>
  <si>
    <t>TRADE_TYPE_CD:修改密码\投标\取现</t>
    <phoneticPr fontId="2" type="noConversion"/>
  </si>
  <si>
    <t>MSG_TMP_NAME</t>
    <phoneticPr fontId="2" type="noConversion"/>
  </si>
  <si>
    <t>MSG_TMP_CONTENT</t>
    <phoneticPr fontId="2" type="noConversion"/>
  </si>
  <si>
    <t>SYS_CREATE_USER</t>
    <phoneticPr fontId="2" type="noConversion"/>
  </si>
  <si>
    <t>INTEGER</t>
    <phoneticPr fontId="2" type="noConversion"/>
  </si>
  <si>
    <t>SYS_CREATE_TIME</t>
    <phoneticPr fontId="2" type="noConversion"/>
  </si>
  <si>
    <t>DATETIME</t>
    <phoneticPr fontId="2" type="noConversion"/>
  </si>
  <si>
    <t>SYS_UPDATE_USER</t>
    <phoneticPr fontId="2" type="noConversion"/>
  </si>
  <si>
    <t>SYS_UPDATE_TIME</t>
    <phoneticPr fontId="2" type="noConversion"/>
  </si>
  <si>
    <t>模板内容</t>
    <phoneticPr fontId="2" type="noConversion"/>
  </si>
  <si>
    <t>系统创建人</t>
    <phoneticPr fontId="2" type="noConversion"/>
  </si>
  <si>
    <t>系统创建时间</t>
    <phoneticPr fontId="2" type="noConversion"/>
  </si>
  <si>
    <t>系统更新人员</t>
    <phoneticPr fontId="2" type="noConversion"/>
  </si>
  <si>
    <t>系统更新时间</t>
    <phoneticPr fontId="2" type="noConversion"/>
  </si>
  <si>
    <t>JBPM4_GRANT_USER</t>
    <phoneticPr fontId="2" type="noConversion"/>
  </si>
  <si>
    <t>授权用户ID</t>
    <phoneticPr fontId="2" type="noConversion"/>
  </si>
  <si>
    <t>GRANT_USER_ID</t>
    <phoneticPr fontId="2" type="noConversion"/>
  </si>
  <si>
    <t>GRANTED_USER_ID</t>
    <phoneticPr fontId="2" type="noConversion"/>
  </si>
  <si>
    <t>被授权用户ID</t>
    <phoneticPr fontId="2" type="noConversion"/>
  </si>
  <si>
    <t>START_DATE</t>
    <phoneticPr fontId="2" type="noConversion"/>
  </si>
  <si>
    <t>END_DATE</t>
    <phoneticPr fontId="2" type="noConversion"/>
  </si>
  <si>
    <t>DATE</t>
    <phoneticPr fontId="2" type="noConversion"/>
  </si>
  <si>
    <t>开始日期</t>
    <phoneticPr fontId="2" type="noConversion"/>
  </si>
  <si>
    <t>结束日期</t>
    <phoneticPr fontId="2" type="noConversion"/>
  </si>
  <si>
    <t>流程Key</t>
    <phoneticPr fontId="2" type="noConversion"/>
  </si>
  <si>
    <t>FLOW_KEY</t>
    <phoneticPr fontId="2" type="noConversion"/>
  </si>
  <si>
    <t>VARCHAR</t>
    <phoneticPr fontId="2" type="noConversion"/>
  </si>
  <si>
    <t>CUST_ID</t>
    <phoneticPr fontId="2" type="noConversion"/>
  </si>
  <si>
    <t>sys_seq</t>
    <phoneticPr fontId="2" type="noConversion"/>
  </si>
  <si>
    <t>SEQ_VALUE</t>
    <phoneticPr fontId="2" type="noConversion"/>
  </si>
  <si>
    <t>序列值</t>
    <phoneticPr fontId="2" type="noConversion"/>
  </si>
  <si>
    <t>PREFIX</t>
    <phoneticPr fontId="2" type="noConversion"/>
  </si>
  <si>
    <t>前缀</t>
    <phoneticPr fontId="2" type="noConversion"/>
  </si>
  <si>
    <t>varchar</t>
    <phoneticPr fontId="2" type="noConversion"/>
  </si>
  <si>
    <t>N</t>
    <phoneticPr fontId="2" type="noConversion"/>
  </si>
  <si>
    <t>POSTFIX</t>
    <phoneticPr fontId="2" type="noConversion"/>
  </si>
  <si>
    <t>后缀</t>
    <phoneticPr fontId="2" type="noConversion"/>
  </si>
  <si>
    <t>SIZE</t>
    <phoneticPr fontId="2" type="noConversion"/>
  </si>
  <si>
    <t>长度</t>
    <phoneticPr fontId="2" type="noConversion"/>
  </si>
  <si>
    <t>Y</t>
    <phoneticPr fontId="2" type="noConversion"/>
  </si>
  <si>
    <t>SEQ_NAME</t>
    <phoneticPr fontId="2" type="noConversion"/>
  </si>
  <si>
    <t>参数值</t>
    <phoneticPr fontId="2" type="noConversion"/>
  </si>
  <si>
    <t>PROVINCE_CD</t>
    <phoneticPr fontId="2" type="noConversion"/>
  </si>
  <si>
    <t>COUNTY_CD</t>
    <phoneticPr fontId="2" type="noConversion"/>
  </si>
  <si>
    <t>LIVE_COUNTY_CD</t>
    <phoneticPr fontId="2" type="noConversion"/>
  </si>
  <si>
    <t>LIVE_PROVINCE_CD</t>
    <phoneticPr fontId="2" type="noConversion"/>
  </si>
  <si>
    <t>LIVE_CITY_CD</t>
    <phoneticPr fontId="2" type="noConversion"/>
  </si>
  <si>
    <t>LIVE_NATIONALITY_CD</t>
    <phoneticPr fontId="2" type="noConversion"/>
  </si>
  <si>
    <t>LIVE_STREET_ADDRESS</t>
    <phoneticPr fontId="2" type="noConversion"/>
  </si>
  <si>
    <t>街道地址</t>
    <phoneticPr fontId="2" type="noConversion"/>
  </si>
  <si>
    <t>STREET_ADDRESS</t>
    <phoneticPr fontId="2" type="noConversion"/>
  </si>
  <si>
    <t>VARCHAR</t>
    <phoneticPr fontId="2" type="noConversion"/>
  </si>
  <si>
    <t>N</t>
    <phoneticPr fontId="2" type="noConversion"/>
  </si>
  <si>
    <t>BIZ_CONTACTS</t>
    <phoneticPr fontId="2" type="noConversion"/>
  </si>
  <si>
    <t>担保类型</t>
    <phoneticPr fontId="12" type="noConversion"/>
  </si>
  <si>
    <t>担保人名称</t>
    <phoneticPr fontId="12" type="noConversion"/>
  </si>
  <si>
    <t>担保人证件类型</t>
    <phoneticPr fontId="12" type="noConversion"/>
  </si>
  <si>
    <t>担保人证件号码</t>
    <phoneticPr fontId="12" type="noConversion"/>
  </si>
  <si>
    <t>担保品附件4</t>
    <phoneticPr fontId="12" type="noConversion"/>
  </si>
  <si>
    <t>0-身份证；
1-户口簿；
2-护照；
3-军官证；
4-士兵证；
5-港澳居民来往内地通行证；
6-台湾同胞来往内地通行证；
7-临时身份证；
8-外国人居留证；
9-警官证；
A-香港身份证；
B-澳门身份证；
C-台湾身份证；
X-其他证件。</t>
    <phoneticPr fontId="2" type="noConversion"/>
  </si>
  <si>
    <t>担保品说明</t>
    <phoneticPr fontId="12" type="noConversion"/>
  </si>
  <si>
    <t>担保品类型</t>
    <phoneticPr fontId="12" type="noConversion"/>
  </si>
  <si>
    <t>担保类型</t>
    <phoneticPr fontId="2" type="noConversion"/>
  </si>
  <si>
    <t>担保人信息附件4</t>
    <phoneticPr fontId="12" type="noConversion"/>
  </si>
  <si>
    <t>GUARANTOR_ATT4</t>
    <phoneticPr fontId="3" type="noConversion"/>
  </si>
  <si>
    <t>房产、车、车位</t>
    <phoneticPr fontId="2" type="noConversion"/>
  </si>
  <si>
    <t>会员ID</t>
    <phoneticPr fontId="2" type="noConversion"/>
  </si>
  <si>
    <t>抵质押人姓名</t>
    <phoneticPr fontId="12" type="noConversion"/>
  </si>
  <si>
    <t>BIZ_COLLATERAL_INFO</t>
    <phoneticPr fontId="2" type="noConversion"/>
  </si>
  <si>
    <t>COLLATERAL_TYPE</t>
    <phoneticPr fontId="3" type="noConversion"/>
  </si>
  <si>
    <t>COLLATERAL_NAME</t>
    <phoneticPr fontId="3" type="noConversion"/>
  </si>
  <si>
    <t>COLLATERAL_WORTH</t>
    <phoneticPr fontId="3" type="noConversion"/>
  </si>
  <si>
    <t>COLLATERAL_EXPLAIN</t>
    <phoneticPr fontId="3" type="noConversion"/>
  </si>
  <si>
    <t>COLLATERAL_ATT1</t>
    <phoneticPr fontId="3" type="noConversion"/>
  </si>
  <si>
    <t>COLLATERAL_ATT2</t>
    <phoneticPr fontId="3" type="noConversion"/>
  </si>
  <si>
    <t>COLLATERAL_ATT3</t>
    <phoneticPr fontId="3" type="noConversion"/>
  </si>
  <si>
    <t>COLLATERAL_ATT4</t>
    <phoneticPr fontId="3" type="noConversion"/>
  </si>
  <si>
    <t>GUARANT_TYPE_CD:抵押1\质押2</t>
    <phoneticPr fontId="2" type="noConversion"/>
  </si>
  <si>
    <t>GUARANT_TYPE_CD</t>
    <phoneticPr fontId="2" type="noConversion"/>
  </si>
  <si>
    <t>GUARANT_TYPE_CD</t>
    <phoneticPr fontId="3" type="noConversion"/>
  </si>
  <si>
    <t>GUARANT_TYPE_CD1:多人分保3\多人联保4\单人保证5\多人保证6</t>
    <phoneticPr fontId="12" type="noConversion"/>
  </si>
  <si>
    <t>N</t>
    <phoneticPr fontId="2" type="noConversion"/>
  </si>
  <si>
    <t>BIZ_GUARANTOR_INFO</t>
    <phoneticPr fontId="2" type="noConversion"/>
  </si>
  <si>
    <t>担保品附件1</t>
    <phoneticPr fontId="12" type="noConversion"/>
  </si>
  <si>
    <t>担保品附件名称1</t>
    <phoneticPr fontId="2" type="noConversion"/>
  </si>
  <si>
    <t>COLLATERAL_NAME1</t>
    <phoneticPr fontId="3" type="noConversion"/>
  </si>
  <si>
    <t>担保品附件名称2</t>
    <phoneticPr fontId="2" type="noConversion"/>
  </si>
  <si>
    <t>COLLATERAL_NAME2</t>
    <phoneticPr fontId="3" type="noConversion"/>
  </si>
  <si>
    <t>担保品附件名称3</t>
    <phoneticPr fontId="2" type="noConversion"/>
  </si>
  <si>
    <t>担保品附件名称4</t>
    <phoneticPr fontId="2" type="noConversion"/>
  </si>
  <si>
    <t>COLLATERAL_NAME3</t>
    <phoneticPr fontId="3" type="noConversion"/>
  </si>
  <si>
    <t>COLLATERAL_NAME4</t>
    <phoneticPr fontId="3" type="noConversion"/>
  </si>
  <si>
    <t>担保品价值</t>
    <phoneticPr fontId="2" type="noConversion"/>
  </si>
  <si>
    <t>抵质押人证件类型</t>
    <phoneticPr fontId="12" type="noConversion"/>
  </si>
  <si>
    <t>抵质押人证件号码</t>
    <phoneticPr fontId="12" type="noConversion"/>
  </si>
  <si>
    <t>GUARANTOR_NAME</t>
    <phoneticPr fontId="3" type="noConversion"/>
  </si>
  <si>
    <t>GUARANTOR_PA_TYPE</t>
    <phoneticPr fontId="3" type="noConversion"/>
  </si>
  <si>
    <t>担保金额</t>
    <phoneticPr fontId="12" type="noConversion"/>
  </si>
  <si>
    <t>GUARANTOR_AMT</t>
    <phoneticPr fontId="3" type="noConversion"/>
  </si>
  <si>
    <t>GUARANTOR_PA_NO</t>
    <phoneticPr fontId="3" type="noConversion"/>
  </si>
  <si>
    <t>BIZ_AUTH</t>
    <phoneticPr fontId="2" type="noConversion"/>
  </si>
  <si>
    <t>AUTH_ITEM_CD:身份认证0\工作认证1\居住地认证2\信用报告3\收入认证4\房产5\购车6\结婚7\学历8\技术9\手机10\微博11\现场12\抵押认证13\担保认证14\其他资料15</t>
    <phoneticPr fontId="2" type="noConversion"/>
  </si>
  <si>
    <t>AUTH_STATUS_CD:等待资料上传0\审核中1\通过2\不通过3\失效4</t>
    <phoneticPr fontId="2" type="noConversion"/>
  </si>
  <si>
    <t>CUST_TYPE_CD</t>
    <phoneticPr fontId="2" type="noConversion"/>
  </si>
  <si>
    <t>评分</t>
    <phoneticPr fontId="2" type="noConversion"/>
  </si>
  <si>
    <t>SCORE</t>
    <phoneticPr fontId="2" type="noConversion"/>
  </si>
  <si>
    <t>CREDIT_LIMIT_ID</t>
    <phoneticPr fontId="3" type="noConversion"/>
  </si>
  <si>
    <t>SYS_CREATE_TIME</t>
    <phoneticPr fontId="2" type="noConversion"/>
  </si>
  <si>
    <t>系统创建人</t>
    <phoneticPr fontId="2" type="noConversion"/>
  </si>
  <si>
    <t>系统更新人员</t>
    <phoneticPr fontId="2" type="noConversion"/>
  </si>
  <si>
    <t>额度申请ID</t>
    <phoneticPr fontId="2" type="noConversion"/>
  </si>
  <si>
    <t>LOAN_TERM</t>
    <phoneticPr fontId="2" type="noConversion"/>
  </si>
  <si>
    <t>APPLY_TERM</t>
    <phoneticPr fontId="2" type="noConversion"/>
  </si>
  <si>
    <t>申请期限</t>
    <phoneticPr fontId="2" type="noConversion"/>
  </si>
  <si>
    <t>BIZ_MESSAGE_CONF</t>
    <phoneticPr fontId="2" type="noConversion"/>
  </si>
  <si>
    <t>提醒类型</t>
    <phoneticPr fontId="2" type="noConversion"/>
  </si>
  <si>
    <t>MSG_TYPE_CD</t>
    <phoneticPr fontId="2" type="noConversion"/>
  </si>
  <si>
    <t>VARCHAR</t>
    <phoneticPr fontId="2" type="noConversion"/>
  </si>
  <si>
    <t>模板类型</t>
    <phoneticPr fontId="2" type="noConversion"/>
  </si>
  <si>
    <t>TMP_TYPE_CD:短信提醒0\邮件提醒1\系统消息2</t>
    <phoneticPr fontId="2" type="noConversion"/>
  </si>
  <si>
    <t>MSG_TYPE_CD:短信提醒0\邮件提醒1\系统消息2</t>
    <phoneticPr fontId="2" type="noConversion"/>
  </si>
  <si>
    <t>EVENT_TYPE</t>
    <phoneticPr fontId="2" type="noConversion"/>
  </si>
  <si>
    <t>交易类型</t>
    <phoneticPr fontId="2" type="noConversion"/>
  </si>
  <si>
    <t>消息模板代码</t>
    <phoneticPr fontId="2" type="noConversion"/>
  </si>
  <si>
    <t>MSG_TMP_CODE</t>
    <phoneticPr fontId="2" type="noConversion"/>
  </si>
  <si>
    <t>ID</t>
    <phoneticPr fontId="2" type="noConversion"/>
  </si>
  <si>
    <t>BIZ_MESSAGE_SORT</t>
    <phoneticPr fontId="2" type="noConversion"/>
  </si>
  <si>
    <t>债权转让ID</t>
    <phoneticPr fontId="3" type="noConversion"/>
  </si>
  <si>
    <t>SORT_CD</t>
    <phoneticPr fontId="2" type="noConversion"/>
  </si>
  <si>
    <t>分类</t>
    <phoneticPr fontId="2" type="noConversion"/>
  </si>
  <si>
    <t>CODE</t>
    <phoneticPr fontId="2" type="noConversion"/>
  </si>
  <si>
    <t>MSG_TMP_CODE</t>
    <phoneticPr fontId="2" type="noConversion"/>
  </si>
  <si>
    <t>SYS_MESSAGE_TEMPLATE</t>
    <phoneticPr fontId="2" type="noConversion"/>
  </si>
  <si>
    <t>MSG_TMP_TYPE_CD</t>
    <phoneticPr fontId="2" type="noConversion"/>
  </si>
  <si>
    <t>会员id</t>
    <phoneticPr fontId="2" type="noConversion"/>
  </si>
  <si>
    <t>CUST_ID</t>
    <phoneticPr fontId="2" type="noConversion"/>
  </si>
  <si>
    <t>BIZ_CARD</t>
    <phoneticPr fontId="2" type="noConversion"/>
  </si>
  <si>
    <t>行别名称</t>
    <phoneticPr fontId="2" type="noConversion"/>
  </si>
  <si>
    <t>BANK_NAME</t>
    <phoneticPr fontId="2" type="noConversion"/>
  </si>
  <si>
    <t>工商银行\建行</t>
    <phoneticPr fontId="2" type="noConversion"/>
  </si>
  <si>
    <t>N</t>
    <phoneticPr fontId="2" type="noConversion"/>
  </si>
  <si>
    <t>AREA_PROVINCE</t>
    <phoneticPr fontId="2" type="noConversion"/>
  </si>
  <si>
    <t>地区（省）</t>
    <phoneticPr fontId="2" type="noConversion"/>
  </si>
  <si>
    <t>AREA_CITY</t>
    <phoneticPr fontId="2" type="noConversion"/>
  </si>
  <si>
    <t>地区（市）</t>
    <phoneticPr fontId="2" type="noConversion"/>
  </si>
  <si>
    <t>转出账号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</si>
</sst>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4"/>
      <color indexed="63"/>
      <name val="ˎ̥"/>
      <family val="2"/>
    </font>
    <font>
      <sz val="10"/>
      <name val="宋体"/>
      <family val="3"/>
      <charset val="134"/>
    </font>
    <font>
      <sz val="10"/>
      <color indexed="63"/>
      <name val="宋体"/>
      <family val="3"/>
      <charset val="134"/>
    </font>
    <font>
      <sz val="10"/>
      <color indexed="63"/>
      <name val="ˎ̥"/>
      <family val="2"/>
    </font>
    <font>
      <b/>
      <sz val="14"/>
      <color indexed="63"/>
      <name val="宋体"/>
      <family val="3"/>
      <charset val="134"/>
    </font>
    <font>
      <sz val="11"/>
      <color rgb="FF333333"/>
      <name val="Arial"/>
      <family val="2"/>
    </font>
    <font>
      <sz val="9"/>
      <name val="宋体"/>
      <family val="2"/>
      <charset val="134"/>
      <scheme val="minor"/>
    </font>
    <font>
      <strike/>
      <sz val="11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trike/>
      <u/>
      <sz val="11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indexed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Alignment="1">
      <alignment wrapText="1"/>
    </xf>
    <xf numFmtId="0" fontId="11" fillId="0" borderId="0" xfId="0" applyFont="1" applyAlignment="1">
      <alignment vertical="center"/>
    </xf>
    <xf numFmtId="0" fontId="0" fillId="0" borderId="0" xfId="0" applyAlignment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5" fillId="0" borderId="1" xfId="1" quotePrefix="1" applyFont="1" applyBorder="1" applyAlignment="1" applyProtection="1"/>
    <xf numFmtId="0" fontId="16" fillId="0" borderId="0" xfId="0" applyFont="1"/>
    <xf numFmtId="0" fontId="17" fillId="8" borderId="1" xfId="1" quotePrefix="1" applyFont="1" applyFill="1" applyBorder="1" applyAlignment="1" applyProtection="1"/>
    <xf numFmtId="0" fontId="16" fillId="8" borderId="1" xfId="0" applyFont="1" applyFill="1" applyBorder="1"/>
    <xf numFmtId="0" fontId="17" fillId="4" borderId="1" xfId="1" quotePrefix="1" applyFont="1" applyFill="1" applyBorder="1" applyAlignment="1" applyProtection="1"/>
    <xf numFmtId="0" fontId="16" fillId="4" borderId="1" xfId="0" applyFont="1" applyFill="1" applyBorder="1"/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/>
    </xf>
    <xf numFmtId="0" fontId="0" fillId="9" borderId="0" xfId="0" applyFill="1"/>
    <xf numFmtId="0" fontId="5" fillId="0" borderId="2" xfId="1" applyBorder="1" applyAlignment="1" applyProtection="1">
      <alignment horizontal="left" vertical="center"/>
    </xf>
    <xf numFmtId="0" fontId="10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11</xdr:col>
      <xdr:colOff>152400</xdr:colOff>
      <xdr:row>16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1552575"/>
          <a:ext cx="42672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47625</xdr:rowOff>
    </xdr:from>
    <xdr:to>
      <xdr:col>11</xdr:col>
      <xdr:colOff>152400</xdr:colOff>
      <xdr:row>24</xdr:row>
      <xdr:rowOff>114300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3048000"/>
          <a:ext cx="42672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</xdr:row>
      <xdr:rowOff>76200</xdr:rowOff>
    </xdr:from>
    <xdr:to>
      <xdr:col>11</xdr:col>
      <xdr:colOff>152400</xdr:colOff>
      <xdr:row>32</xdr:row>
      <xdr:rowOff>142875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4524375"/>
          <a:ext cx="426720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32</xdr:row>
      <xdr:rowOff>114300</xdr:rowOff>
    </xdr:from>
    <xdr:to>
      <xdr:col>11</xdr:col>
      <xdr:colOff>133350</xdr:colOff>
      <xdr:row>40</xdr:row>
      <xdr:rowOff>19050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010275"/>
          <a:ext cx="423862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</xdr:row>
      <xdr:rowOff>66675</xdr:rowOff>
    </xdr:from>
    <xdr:to>
      <xdr:col>11</xdr:col>
      <xdr:colOff>151867</xdr:colOff>
      <xdr:row>41</xdr:row>
      <xdr:rowOff>133161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248400" y="6143625"/>
          <a:ext cx="4266667" cy="1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C49"/>
  <sheetViews>
    <sheetView topLeftCell="A34" workbookViewId="0">
      <selection activeCell="B49" sqref="B49"/>
    </sheetView>
  </sheetViews>
  <sheetFormatPr defaultColWidth="9" defaultRowHeight="13.5"/>
  <cols>
    <col min="1" max="1" width="8.625" customWidth="1"/>
    <col min="2" max="2" width="27" customWidth="1"/>
    <col min="3" max="3" width="28.375" customWidth="1"/>
    <col min="257" max="257" width="8.625" customWidth="1"/>
    <col min="258" max="258" width="27" customWidth="1"/>
    <col min="259" max="259" width="24.25" customWidth="1"/>
    <col min="513" max="513" width="8.625" customWidth="1"/>
    <col min="514" max="514" width="27" customWidth="1"/>
    <col min="515" max="515" width="24.25" customWidth="1"/>
    <col min="769" max="769" width="8.625" customWidth="1"/>
    <col min="770" max="770" width="27" customWidth="1"/>
    <col min="771" max="771" width="24.25" customWidth="1"/>
    <col min="1025" max="1025" width="8.625" customWidth="1"/>
    <col min="1026" max="1026" width="27" customWidth="1"/>
    <col min="1027" max="1027" width="24.25" customWidth="1"/>
    <col min="1281" max="1281" width="8.625" customWidth="1"/>
    <col min="1282" max="1282" width="27" customWidth="1"/>
    <col min="1283" max="1283" width="24.25" customWidth="1"/>
    <col min="1537" max="1537" width="8.625" customWidth="1"/>
    <col min="1538" max="1538" width="27" customWidth="1"/>
    <col min="1539" max="1539" width="24.25" customWidth="1"/>
    <col min="1793" max="1793" width="8.625" customWidth="1"/>
    <col min="1794" max="1794" width="27" customWidth="1"/>
    <col min="1795" max="1795" width="24.25" customWidth="1"/>
    <col min="2049" max="2049" width="8.625" customWidth="1"/>
    <col min="2050" max="2050" width="27" customWidth="1"/>
    <col min="2051" max="2051" width="24.25" customWidth="1"/>
    <col min="2305" max="2305" width="8.625" customWidth="1"/>
    <col min="2306" max="2306" width="27" customWidth="1"/>
    <col min="2307" max="2307" width="24.25" customWidth="1"/>
    <col min="2561" max="2561" width="8.625" customWidth="1"/>
    <col min="2562" max="2562" width="27" customWidth="1"/>
    <col min="2563" max="2563" width="24.25" customWidth="1"/>
    <col min="2817" max="2817" width="8.625" customWidth="1"/>
    <col min="2818" max="2818" width="27" customWidth="1"/>
    <col min="2819" max="2819" width="24.25" customWidth="1"/>
    <col min="3073" max="3073" width="8.625" customWidth="1"/>
    <col min="3074" max="3074" width="27" customWidth="1"/>
    <col min="3075" max="3075" width="24.25" customWidth="1"/>
    <col min="3329" max="3329" width="8.625" customWidth="1"/>
    <col min="3330" max="3330" width="27" customWidth="1"/>
    <col min="3331" max="3331" width="24.25" customWidth="1"/>
    <col min="3585" max="3585" width="8.625" customWidth="1"/>
    <col min="3586" max="3586" width="27" customWidth="1"/>
    <col min="3587" max="3587" width="24.25" customWidth="1"/>
    <col min="3841" max="3841" width="8.625" customWidth="1"/>
    <col min="3842" max="3842" width="27" customWidth="1"/>
    <col min="3843" max="3843" width="24.25" customWidth="1"/>
    <col min="4097" max="4097" width="8.625" customWidth="1"/>
    <col min="4098" max="4098" width="27" customWidth="1"/>
    <col min="4099" max="4099" width="24.25" customWidth="1"/>
    <col min="4353" max="4353" width="8.625" customWidth="1"/>
    <col min="4354" max="4354" width="27" customWidth="1"/>
    <col min="4355" max="4355" width="24.25" customWidth="1"/>
    <col min="4609" max="4609" width="8.625" customWidth="1"/>
    <col min="4610" max="4610" width="27" customWidth="1"/>
    <col min="4611" max="4611" width="24.25" customWidth="1"/>
    <col min="4865" max="4865" width="8.625" customWidth="1"/>
    <col min="4866" max="4866" width="27" customWidth="1"/>
    <col min="4867" max="4867" width="24.25" customWidth="1"/>
    <col min="5121" max="5121" width="8.625" customWidth="1"/>
    <col min="5122" max="5122" width="27" customWidth="1"/>
    <col min="5123" max="5123" width="24.25" customWidth="1"/>
    <col min="5377" max="5377" width="8.625" customWidth="1"/>
    <col min="5378" max="5378" width="27" customWidth="1"/>
    <col min="5379" max="5379" width="24.25" customWidth="1"/>
    <col min="5633" max="5633" width="8.625" customWidth="1"/>
    <col min="5634" max="5634" width="27" customWidth="1"/>
    <col min="5635" max="5635" width="24.25" customWidth="1"/>
    <col min="5889" max="5889" width="8.625" customWidth="1"/>
    <col min="5890" max="5890" width="27" customWidth="1"/>
    <col min="5891" max="5891" width="24.25" customWidth="1"/>
    <col min="6145" max="6145" width="8.625" customWidth="1"/>
    <col min="6146" max="6146" width="27" customWidth="1"/>
    <col min="6147" max="6147" width="24.25" customWidth="1"/>
    <col min="6401" max="6401" width="8.625" customWidth="1"/>
    <col min="6402" max="6402" width="27" customWidth="1"/>
    <col min="6403" max="6403" width="24.25" customWidth="1"/>
    <col min="6657" max="6657" width="8.625" customWidth="1"/>
    <col min="6658" max="6658" width="27" customWidth="1"/>
    <col min="6659" max="6659" width="24.25" customWidth="1"/>
    <col min="6913" max="6913" width="8.625" customWidth="1"/>
    <col min="6914" max="6914" width="27" customWidth="1"/>
    <col min="6915" max="6915" width="24.25" customWidth="1"/>
    <col min="7169" max="7169" width="8.625" customWidth="1"/>
    <col min="7170" max="7170" width="27" customWidth="1"/>
    <col min="7171" max="7171" width="24.25" customWidth="1"/>
    <col min="7425" max="7425" width="8.625" customWidth="1"/>
    <col min="7426" max="7426" width="27" customWidth="1"/>
    <col min="7427" max="7427" width="24.25" customWidth="1"/>
    <col min="7681" max="7681" width="8.625" customWidth="1"/>
    <col min="7682" max="7682" width="27" customWidth="1"/>
    <col min="7683" max="7683" width="24.25" customWidth="1"/>
    <col min="7937" max="7937" width="8.625" customWidth="1"/>
    <col min="7938" max="7938" width="27" customWidth="1"/>
    <col min="7939" max="7939" width="24.25" customWidth="1"/>
    <col min="8193" max="8193" width="8.625" customWidth="1"/>
    <col min="8194" max="8194" width="27" customWidth="1"/>
    <col min="8195" max="8195" width="24.25" customWidth="1"/>
    <col min="8449" max="8449" width="8.625" customWidth="1"/>
    <col min="8450" max="8450" width="27" customWidth="1"/>
    <col min="8451" max="8451" width="24.25" customWidth="1"/>
    <col min="8705" max="8705" width="8.625" customWidth="1"/>
    <col min="8706" max="8706" width="27" customWidth="1"/>
    <col min="8707" max="8707" width="24.25" customWidth="1"/>
    <col min="8961" max="8961" width="8.625" customWidth="1"/>
    <col min="8962" max="8962" width="27" customWidth="1"/>
    <col min="8963" max="8963" width="24.25" customWidth="1"/>
    <col min="9217" max="9217" width="8.625" customWidth="1"/>
    <col min="9218" max="9218" width="27" customWidth="1"/>
    <col min="9219" max="9219" width="24.25" customWidth="1"/>
    <col min="9473" max="9473" width="8.625" customWidth="1"/>
    <col min="9474" max="9474" width="27" customWidth="1"/>
    <col min="9475" max="9475" width="24.25" customWidth="1"/>
    <col min="9729" max="9729" width="8.625" customWidth="1"/>
    <col min="9730" max="9730" width="27" customWidth="1"/>
    <col min="9731" max="9731" width="24.25" customWidth="1"/>
    <col min="9985" max="9985" width="8.625" customWidth="1"/>
    <col min="9986" max="9986" width="27" customWidth="1"/>
    <col min="9987" max="9987" width="24.25" customWidth="1"/>
    <col min="10241" max="10241" width="8.625" customWidth="1"/>
    <col min="10242" max="10242" width="27" customWidth="1"/>
    <col min="10243" max="10243" width="24.25" customWidth="1"/>
    <col min="10497" max="10497" width="8.625" customWidth="1"/>
    <col min="10498" max="10498" width="27" customWidth="1"/>
    <col min="10499" max="10499" width="24.25" customWidth="1"/>
    <col min="10753" max="10753" width="8.625" customWidth="1"/>
    <col min="10754" max="10754" width="27" customWidth="1"/>
    <col min="10755" max="10755" width="24.25" customWidth="1"/>
    <col min="11009" max="11009" width="8.625" customWidth="1"/>
    <col min="11010" max="11010" width="27" customWidth="1"/>
    <col min="11011" max="11011" width="24.25" customWidth="1"/>
    <col min="11265" max="11265" width="8.625" customWidth="1"/>
    <col min="11266" max="11266" width="27" customWidth="1"/>
    <col min="11267" max="11267" width="24.25" customWidth="1"/>
    <col min="11521" max="11521" width="8.625" customWidth="1"/>
    <col min="11522" max="11522" width="27" customWidth="1"/>
    <col min="11523" max="11523" width="24.25" customWidth="1"/>
    <col min="11777" max="11777" width="8.625" customWidth="1"/>
    <col min="11778" max="11778" width="27" customWidth="1"/>
    <col min="11779" max="11779" width="24.25" customWidth="1"/>
    <col min="12033" max="12033" width="8.625" customWidth="1"/>
    <col min="12034" max="12034" width="27" customWidth="1"/>
    <col min="12035" max="12035" width="24.25" customWidth="1"/>
    <col min="12289" max="12289" width="8.625" customWidth="1"/>
    <col min="12290" max="12290" width="27" customWidth="1"/>
    <col min="12291" max="12291" width="24.25" customWidth="1"/>
    <col min="12545" max="12545" width="8.625" customWidth="1"/>
    <col min="12546" max="12546" width="27" customWidth="1"/>
    <col min="12547" max="12547" width="24.25" customWidth="1"/>
    <col min="12801" max="12801" width="8.625" customWidth="1"/>
    <col min="12802" max="12802" width="27" customWidth="1"/>
    <col min="12803" max="12803" width="24.25" customWidth="1"/>
    <col min="13057" max="13057" width="8.625" customWidth="1"/>
    <col min="13058" max="13058" width="27" customWidth="1"/>
    <col min="13059" max="13059" width="24.25" customWidth="1"/>
    <col min="13313" max="13313" width="8.625" customWidth="1"/>
    <col min="13314" max="13314" width="27" customWidth="1"/>
    <col min="13315" max="13315" width="24.25" customWidth="1"/>
    <col min="13569" max="13569" width="8.625" customWidth="1"/>
    <col min="13570" max="13570" width="27" customWidth="1"/>
    <col min="13571" max="13571" width="24.25" customWidth="1"/>
    <col min="13825" max="13825" width="8.625" customWidth="1"/>
    <col min="13826" max="13826" width="27" customWidth="1"/>
    <col min="13827" max="13827" width="24.25" customWidth="1"/>
    <col min="14081" max="14081" width="8.625" customWidth="1"/>
    <col min="14082" max="14082" width="27" customWidth="1"/>
    <col min="14083" max="14083" width="24.25" customWidth="1"/>
    <col min="14337" max="14337" width="8.625" customWidth="1"/>
    <col min="14338" max="14338" width="27" customWidth="1"/>
    <col min="14339" max="14339" width="24.25" customWidth="1"/>
    <col min="14593" max="14593" width="8.625" customWidth="1"/>
    <col min="14594" max="14594" width="27" customWidth="1"/>
    <col min="14595" max="14595" width="24.25" customWidth="1"/>
    <col min="14849" max="14849" width="8.625" customWidth="1"/>
    <col min="14850" max="14850" width="27" customWidth="1"/>
    <col min="14851" max="14851" width="24.25" customWidth="1"/>
    <col min="15105" max="15105" width="8.625" customWidth="1"/>
    <col min="15106" max="15106" width="27" customWidth="1"/>
    <col min="15107" max="15107" width="24.25" customWidth="1"/>
    <col min="15361" max="15361" width="8.625" customWidth="1"/>
    <col min="15362" max="15362" width="27" customWidth="1"/>
    <col min="15363" max="15363" width="24.25" customWidth="1"/>
    <col min="15617" max="15617" width="8.625" customWidth="1"/>
    <col min="15618" max="15618" width="27" customWidth="1"/>
    <col min="15619" max="15619" width="24.25" customWidth="1"/>
    <col min="15873" max="15873" width="8.625" customWidth="1"/>
    <col min="15874" max="15874" width="27" customWidth="1"/>
    <col min="15875" max="15875" width="24.25" customWidth="1"/>
    <col min="16129" max="16129" width="8.625" customWidth="1"/>
    <col min="16130" max="16130" width="27" customWidth="1"/>
    <col min="16131" max="16131" width="24.25" customWidth="1"/>
  </cols>
  <sheetData>
    <row r="1" spans="1:3" ht="22.5" customHeight="1">
      <c r="A1" s="1" t="s">
        <v>0</v>
      </c>
      <c r="B1" s="1" t="s">
        <v>1</v>
      </c>
      <c r="C1" s="1" t="s">
        <v>2</v>
      </c>
    </row>
    <row r="2" spans="1:3" s="17" customFormat="1" ht="14.45" customHeight="1">
      <c r="A2" s="14">
        <v>1</v>
      </c>
      <c r="B2" s="16" t="s">
        <v>3</v>
      </c>
      <c r="C2" s="15"/>
    </row>
    <row r="3" spans="1:3" s="17" customFormat="1" ht="14.45" customHeight="1">
      <c r="A3" s="14">
        <v>2</v>
      </c>
      <c r="B3" s="16" t="s">
        <v>4</v>
      </c>
      <c r="C3" s="15"/>
    </row>
    <row r="4" spans="1:3" s="17" customFormat="1" ht="14.45" customHeight="1">
      <c r="A4" s="14">
        <v>3</v>
      </c>
      <c r="B4" s="16" t="s">
        <v>5</v>
      </c>
      <c r="C4" s="15"/>
    </row>
    <row r="5" spans="1:3" s="17" customFormat="1" ht="14.45" customHeight="1">
      <c r="A5" s="14">
        <v>4</v>
      </c>
      <c r="B5" s="16" t="s">
        <v>6</v>
      </c>
      <c r="C5" s="15"/>
    </row>
    <row r="6" spans="1:3" s="17" customFormat="1" ht="14.45" customHeight="1">
      <c r="A6" s="14">
        <v>5</v>
      </c>
      <c r="B6" s="16" t="s">
        <v>7</v>
      </c>
      <c r="C6" s="15"/>
    </row>
    <row r="7" spans="1:3" s="17" customFormat="1" ht="14.45" customHeight="1">
      <c r="A7" s="14">
        <v>6</v>
      </c>
      <c r="B7" s="16" t="s">
        <v>8</v>
      </c>
      <c r="C7" s="15"/>
    </row>
    <row r="8" spans="1:3" s="17" customFormat="1" ht="14.45" customHeight="1">
      <c r="A8" s="14">
        <v>7</v>
      </c>
      <c r="B8" s="16" t="s">
        <v>9</v>
      </c>
      <c r="C8" s="15"/>
    </row>
    <row r="9" spans="1:3" s="17" customFormat="1" ht="14.45" customHeight="1">
      <c r="A9" s="2">
        <v>8</v>
      </c>
      <c r="B9" s="18" t="s">
        <v>10</v>
      </c>
      <c r="C9" s="19" t="s">
        <v>988</v>
      </c>
    </row>
    <row r="10" spans="1:3" s="17" customFormat="1" ht="14.45" customHeight="1">
      <c r="A10" s="2">
        <v>9</v>
      </c>
      <c r="B10" s="18" t="s">
        <v>11</v>
      </c>
      <c r="C10" s="19" t="s">
        <v>990</v>
      </c>
    </row>
    <row r="11" spans="1:3" s="17" customFormat="1" ht="14.45" customHeight="1">
      <c r="A11" s="2">
        <v>10</v>
      </c>
      <c r="B11" s="18" t="s">
        <v>12</v>
      </c>
      <c r="C11" s="19" t="s">
        <v>992</v>
      </c>
    </row>
    <row r="12" spans="1:3" s="17" customFormat="1" ht="14.45" customHeight="1">
      <c r="A12" s="2">
        <v>11</v>
      </c>
      <c r="B12" s="18" t="s">
        <v>13</v>
      </c>
      <c r="C12" s="19" t="s">
        <v>994</v>
      </c>
    </row>
    <row r="13" spans="1:3" s="17" customFormat="1" ht="14.45" customHeight="1">
      <c r="A13" s="2">
        <v>12</v>
      </c>
      <c r="B13" s="18" t="s">
        <v>14</v>
      </c>
      <c r="C13" s="19" t="s">
        <v>996</v>
      </c>
    </row>
    <row r="14" spans="1:3" s="17" customFormat="1" ht="14.45" customHeight="1">
      <c r="A14" s="2">
        <v>13</v>
      </c>
      <c r="B14" s="18" t="s">
        <v>15</v>
      </c>
      <c r="C14" s="19" t="s">
        <v>997</v>
      </c>
    </row>
    <row r="15" spans="1:3" s="17" customFormat="1" ht="14.45" customHeight="1">
      <c r="A15" s="2">
        <v>14</v>
      </c>
      <c r="B15" s="18" t="s">
        <v>16</v>
      </c>
      <c r="C15" s="19" t="s">
        <v>1000</v>
      </c>
    </row>
    <row r="16" spans="1:3" s="17" customFormat="1" ht="14.45" customHeight="1">
      <c r="A16" s="2">
        <v>15</v>
      </c>
      <c r="B16" s="18" t="s">
        <v>17</v>
      </c>
      <c r="C16" s="19" t="s">
        <v>1002</v>
      </c>
    </row>
    <row r="17" spans="1:3" s="17" customFormat="1" ht="14.45" customHeight="1">
      <c r="A17" s="2">
        <v>16</v>
      </c>
      <c r="B17" s="18" t="s">
        <v>18</v>
      </c>
      <c r="C17" s="19" t="s">
        <v>1004</v>
      </c>
    </row>
    <row r="18" spans="1:3" s="17" customFormat="1" ht="14.45" customHeight="1">
      <c r="A18" s="2">
        <v>17</v>
      </c>
      <c r="B18" s="20" t="s">
        <v>19</v>
      </c>
      <c r="C18" s="21" t="s">
        <v>1006</v>
      </c>
    </row>
    <row r="19" spans="1:3" s="17" customFormat="1" ht="14.45" customHeight="1">
      <c r="A19" s="2">
        <v>18</v>
      </c>
      <c r="B19" s="20" t="s">
        <v>20</v>
      </c>
      <c r="C19" s="21" t="s">
        <v>1008</v>
      </c>
    </row>
    <row r="20" spans="1:3" s="17" customFormat="1" ht="14.45" customHeight="1">
      <c r="A20" s="2">
        <v>19</v>
      </c>
      <c r="B20" s="20" t="s">
        <v>889</v>
      </c>
      <c r="C20" s="21" t="s">
        <v>1010</v>
      </c>
    </row>
    <row r="21" spans="1:3" s="17" customFormat="1" ht="14.45" customHeight="1">
      <c r="A21" s="2">
        <v>20</v>
      </c>
      <c r="B21" s="20" t="s">
        <v>890</v>
      </c>
      <c r="C21" s="21" t="s">
        <v>1011</v>
      </c>
    </row>
    <row r="22" spans="1:3" s="17" customFormat="1" ht="14.45" customHeight="1">
      <c r="A22" s="2">
        <v>21</v>
      </c>
      <c r="B22" s="20" t="s">
        <v>976</v>
      </c>
      <c r="C22" s="21" t="s">
        <v>1012</v>
      </c>
    </row>
    <row r="23" spans="1:3" s="17" customFormat="1" ht="14.45" customHeight="1">
      <c r="A23" s="2">
        <v>22</v>
      </c>
      <c r="B23" s="20" t="s">
        <v>914</v>
      </c>
      <c r="C23" s="21" t="s">
        <v>1014</v>
      </c>
    </row>
    <row r="24" spans="1:3" s="17" customFormat="1" ht="14.45" customHeight="1">
      <c r="A24" s="2">
        <v>23</v>
      </c>
      <c r="B24" s="20" t="s">
        <v>977</v>
      </c>
      <c r="C24" s="21" t="s">
        <v>1015</v>
      </c>
    </row>
    <row r="25" spans="1:3" s="17" customFormat="1" ht="14.45" customHeight="1">
      <c r="A25" s="2">
        <v>24</v>
      </c>
      <c r="B25" s="20" t="s">
        <v>978</v>
      </c>
      <c r="C25" s="21" t="s">
        <v>1017</v>
      </c>
    </row>
    <row r="26" spans="1:3" s="17" customFormat="1" ht="14.45" customHeight="1">
      <c r="A26" s="2">
        <v>25</v>
      </c>
      <c r="B26" s="20" t="s">
        <v>979</v>
      </c>
      <c r="C26" s="21" t="s">
        <v>1006</v>
      </c>
    </row>
    <row r="27" spans="1:3" s="17" customFormat="1" ht="14.45" customHeight="1">
      <c r="A27" s="2">
        <v>26</v>
      </c>
      <c r="B27" s="20" t="s">
        <v>980</v>
      </c>
      <c r="C27" s="21" t="s">
        <v>1019</v>
      </c>
    </row>
    <row r="28" spans="1:3" s="17" customFormat="1" ht="14.45" customHeight="1">
      <c r="A28" s="2">
        <v>27</v>
      </c>
      <c r="B28" s="20" t="s">
        <v>981</v>
      </c>
      <c r="C28" s="21" t="s">
        <v>1021</v>
      </c>
    </row>
    <row r="29" spans="1:3" s="17" customFormat="1" ht="14.45" customHeight="1">
      <c r="A29" s="2">
        <v>28</v>
      </c>
      <c r="B29" s="20" t="s">
        <v>982</v>
      </c>
      <c r="C29" s="21" t="s">
        <v>1023</v>
      </c>
    </row>
    <row r="30" spans="1:3" s="17" customFormat="1" ht="14.45" customHeight="1">
      <c r="A30" s="2">
        <v>29</v>
      </c>
      <c r="B30" s="20" t="s">
        <v>983</v>
      </c>
      <c r="C30" s="21" t="s">
        <v>1025</v>
      </c>
    </row>
    <row r="31" spans="1:3" s="17" customFormat="1" ht="14.45" customHeight="1">
      <c r="A31" s="2">
        <v>30</v>
      </c>
      <c r="B31" s="20" t="s">
        <v>984</v>
      </c>
      <c r="C31" s="21" t="s">
        <v>1027</v>
      </c>
    </row>
    <row r="32" spans="1:3" s="17" customFormat="1" ht="14.45" customHeight="1">
      <c r="A32" s="2">
        <v>31</v>
      </c>
      <c r="B32" s="20" t="s">
        <v>21</v>
      </c>
      <c r="C32" s="21" t="s">
        <v>1029</v>
      </c>
    </row>
    <row r="33" spans="1:3" s="17" customFormat="1" ht="14.45" customHeight="1">
      <c r="A33" s="2">
        <v>32</v>
      </c>
      <c r="B33" s="20" t="s">
        <v>22</v>
      </c>
      <c r="C33" s="21" t="s">
        <v>1031</v>
      </c>
    </row>
    <row r="34" spans="1:3" s="17" customFormat="1" ht="14.45" customHeight="1">
      <c r="A34" s="2">
        <v>33</v>
      </c>
      <c r="B34" s="20" t="s">
        <v>23</v>
      </c>
      <c r="C34" s="21" t="s">
        <v>1033</v>
      </c>
    </row>
    <row r="35" spans="1:3" s="17" customFormat="1" ht="14.45" customHeight="1">
      <c r="A35" s="2">
        <v>34</v>
      </c>
      <c r="B35" s="20" t="s">
        <v>985</v>
      </c>
      <c r="C35" s="21" t="s">
        <v>1035</v>
      </c>
    </row>
    <row r="36" spans="1:3" s="17" customFormat="1" ht="14.45" customHeight="1">
      <c r="A36" s="2">
        <v>35</v>
      </c>
      <c r="B36" s="20" t="s">
        <v>26</v>
      </c>
      <c r="C36" s="21" t="s">
        <v>1036</v>
      </c>
    </row>
    <row r="37" spans="1:3" s="17" customFormat="1" ht="14.45" customHeight="1">
      <c r="A37" s="2">
        <v>36</v>
      </c>
      <c r="B37" s="20" t="s">
        <v>27</v>
      </c>
      <c r="C37" s="21" t="s">
        <v>1038</v>
      </c>
    </row>
    <row r="38" spans="1:3" s="17" customFormat="1" ht="14.45" customHeight="1">
      <c r="A38" s="2">
        <v>37</v>
      </c>
      <c r="B38" s="20" t="s">
        <v>28</v>
      </c>
      <c r="C38" s="21" t="s">
        <v>1040</v>
      </c>
    </row>
    <row r="39" spans="1:3" s="17" customFormat="1" ht="14.45" customHeight="1">
      <c r="A39" s="2">
        <v>38</v>
      </c>
      <c r="B39" s="20" t="s">
        <v>558</v>
      </c>
      <c r="C39" s="21" t="s">
        <v>1043</v>
      </c>
    </row>
    <row r="40" spans="1:3" s="17" customFormat="1" ht="14.45" customHeight="1">
      <c r="A40" s="2">
        <v>39</v>
      </c>
      <c r="B40" s="20" t="s">
        <v>601</v>
      </c>
      <c r="C40" s="21" t="s">
        <v>1045</v>
      </c>
    </row>
    <row r="41" spans="1:3" s="17" customFormat="1" ht="14.45" customHeight="1">
      <c r="A41" s="2">
        <v>40</v>
      </c>
      <c r="B41" s="20" t="s">
        <v>602</v>
      </c>
      <c r="C41" s="21" t="s">
        <v>1046</v>
      </c>
    </row>
    <row r="42" spans="1:3" s="17" customFormat="1" ht="14.45" customHeight="1">
      <c r="A42" s="2">
        <v>41</v>
      </c>
      <c r="B42" s="20" t="s">
        <v>24</v>
      </c>
      <c r="C42" s="21" t="s">
        <v>1048</v>
      </c>
    </row>
    <row r="43" spans="1:3" s="17" customFormat="1" ht="14.45" customHeight="1">
      <c r="A43" s="2">
        <v>42</v>
      </c>
      <c r="B43" s="20" t="s">
        <v>25</v>
      </c>
      <c r="C43" s="21" t="s">
        <v>1050</v>
      </c>
    </row>
    <row r="44" spans="1:3" s="17" customFormat="1" ht="14.45" customHeight="1">
      <c r="A44" s="2">
        <v>43</v>
      </c>
      <c r="B44" s="20" t="s">
        <v>933</v>
      </c>
      <c r="C44" s="21" t="s">
        <v>1052</v>
      </c>
    </row>
    <row r="45" spans="1:3" s="17" customFormat="1" ht="14.45" customHeight="1">
      <c r="A45" s="2">
        <v>44</v>
      </c>
      <c r="B45" s="20" t="s">
        <v>915</v>
      </c>
      <c r="C45" s="21" t="s">
        <v>1053</v>
      </c>
    </row>
    <row r="46" spans="1:3" s="17" customFormat="1" ht="14.45" customHeight="1">
      <c r="A46" s="2">
        <v>45</v>
      </c>
      <c r="B46" s="20" t="s">
        <v>986</v>
      </c>
      <c r="C46" s="21" t="s">
        <v>917</v>
      </c>
    </row>
    <row r="47" spans="1:3" s="17" customFormat="1" ht="14.45" customHeight="1">
      <c r="A47" s="2">
        <v>46</v>
      </c>
      <c r="B47" s="20" t="s">
        <v>943</v>
      </c>
      <c r="C47" s="21" t="s">
        <v>1055</v>
      </c>
    </row>
    <row r="48" spans="1:3" s="17" customFormat="1" ht="14.45" customHeight="1">
      <c r="A48" s="2">
        <v>47</v>
      </c>
      <c r="B48" s="20" t="s">
        <v>1092</v>
      </c>
      <c r="C48" s="21" t="s">
        <v>1093</v>
      </c>
    </row>
    <row r="49" spans="1:3" s="17" customFormat="1" ht="14.45" customHeight="1">
      <c r="A49" s="2">
        <v>48</v>
      </c>
      <c r="B49" s="20" t="s">
        <v>1134</v>
      </c>
      <c r="C49" s="21" t="s">
        <v>1133</v>
      </c>
    </row>
  </sheetData>
  <phoneticPr fontId="2" type="noConversion"/>
  <hyperlinks>
    <hyperlink ref="B2" location="'信息类别表'!R1C1" display="'信息类别表"/>
    <hyperlink ref="B3" location="'信息表'!R1C1" display="'信息表"/>
    <hyperlink ref="B4" location="'图片分类表'!R1C1" display="'图片分类表"/>
    <hyperlink ref="B5" location="'图片表'!R1C1" display="'图片表"/>
    <hyperlink ref="B6" location="'附件表'!R1C1" display="'附件表"/>
    <hyperlink ref="B7" location="'留言表'!R1C1" display="'留言表"/>
    <hyperlink ref="B8" location="'积分表'!R1C1" display="'积分表"/>
    <hyperlink ref="B9" location="'系统字典表'!R1C1" display="'系统字典表"/>
    <hyperlink ref="B10" location="'系统部门表'!R1C1" display="'系统部门表"/>
    <hyperlink ref="B11" location="'系统功能表'!R1C1" display="'系统功能表"/>
    <hyperlink ref="B12" location="'系统参数表'!R1C1" display="'系统参数表"/>
    <hyperlink ref="B13" location="'系统角色表'!R1C1" display="'系统角色表"/>
    <hyperlink ref="B14" location="'系统角色功能表'!R1C1" display="'系统角色功能表"/>
    <hyperlink ref="B15" location="'系统用户表'!R1C1" display="'系统用户表"/>
    <hyperlink ref="B16" location="'系统用户部门表(中间表)'!R1C1" display="'系统用户部门表(中间表)"/>
    <hyperlink ref="B17" location="'系统用户角色表'!R1C1" display="'系统用户角色表"/>
    <hyperlink ref="B18" location="'账号信息表'!R1C1" display="'账号信息表"/>
    <hyperlink ref="B19" location="'交易记录表'!R1C1" display="'交易记录表"/>
    <hyperlink ref="B27" location="借款申请表!A1" display="借款申请表"/>
    <hyperlink ref="B28" location="借款发布表!A1" display="借款发布表"/>
    <hyperlink ref="B29" location="债权信息表!A1" display="债权信息表"/>
    <hyperlink ref="B32" location="'还款计划明细表'!R1C1" display="'还款计划明细表"/>
    <hyperlink ref="B33" location="'欠款明细表'!R1C1" display="'欠款明细表"/>
    <hyperlink ref="B34" location="'还款明细表'!R1C1" display="'还款明细表"/>
    <hyperlink ref="B30" location="债权转让发布表!A1" display="债权转让发布表"/>
    <hyperlink ref="B47" location="费用表!A1" display="费用表"/>
    <hyperlink ref="B42" location="'产品表'!R1C1" display="'产品表"/>
    <hyperlink ref="B43" location="'理财产品表'!R1C1" display="'理财产品表"/>
    <hyperlink ref="B44" location="消息提醒配置表!A1" display="消息提醒配置表"/>
    <hyperlink ref="B46" location="我的银行卡表!A1" display="我的银行卡"/>
    <hyperlink ref="B45" location="我的好友表!A1" display="我的好友表"/>
    <hyperlink ref="B23" location="会员工作信息表!A1" display="会员工作信息表"/>
    <hyperlink ref="B20" location="会员基本信息表!A1" display="会员基本信息表"/>
    <hyperlink ref="B21" location="会员家庭信息表!A1" display="会员家庭信息表"/>
    <hyperlink ref="B36" location="'额度主表'!R1C1" display="'额度主表"/>
    <hyperlink ref="B37" location="'额度动用表'!R1C1" display="'额度动用表"/>
    <hyperlink ref="B38" location="'额度交易记录表'!R1C1" display="'额度交易记录表"/>
    <hyperlink ref="B39" location="理财卡表!A1" display="额度交易记录表"/>
    <hyperlink ref="B40" location="额度申请信息表!A1" display="额度申请信息表"/>
    <hyperlink ref="B41" location="担保信息表!A1" display="担保信息表"/>
    <hyperlink ref="B22" location="会员联系人表!A1" display="会员联系人表"/>
    <hyperlink ref="B24" location="会员认证情况表!A1" display="会员认证情况表"/>
    <hyperlink ref="B25" location="会员资产表!A1" display="会员资产表"/>
    <hyperlink ref="B26" location="会员账户表!A1" display="会员账户表"/>
    <hyperlink ref="B31" location="借据信息表!A1" display="借据信息表"/>
    <hyperlink ref="B35" location="收益明细表!A1" display="收益明细表"/>
    <hyperlink ref="B48" location="账户明细表!A1" display="账户明细表"/>
    <hyperlink ref="B49" location="提现表!A1" display="提现表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"/>
  <sheetViews>
    <sheetView workbookViewId="0">
      <selection activeCell="E23" sqref="E22:E23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730</v>
      </c>
      <c r="B1" s="25"/>
    </row>
    <row r="2" spans="1:9" ht="18">
      <c r="A2" s="26" t="s">
        <v>1003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663</v>
      </c>
      <c r="E4" s="5"/>
      <c r="F4" s="5" t="s">
        <v>731</v>
      </c>
      <c r="G4" s="5" t="s">
        <v>637</v>
      </c>
      <c r="H4" s="5" t="s">
        <v>637</v>
      </c>
      <c r="I4" s="5"/>
    </row>
    <row r="5" spans="1:9">
      <c r="A5" s="4">
        <v>2</v>
      </c>
      <c r="B5" s="5" t="s">
        <v>819</v>
      </c>
      <c r="C5" s="5" t="s">
        <v>820</v>
      </c>
      <c r="D5" s="5" t="s">
        <v>101</v>
      </c>
      <c r="E5" s="5"/>
      <c r="F5" s="5" t="s">
        <v>818</v>
      </c>
      <c r="G5" s="5" t="s">
        <v>817</v>
      </c>
      <c r="H5" s="5" t="s">
        <v>817</v>
      </c>
      <c r="I5" s="5"/>
    </row>
    <row r="6" spans="1:9">
      <c r="A6" s="4">
        <v>3</v>
      </c>
      <c r="B6" s="5" t="s">
        <v>802</v>
      </c>
      <c r="C6" s="5" t="s">
        <v>803</v>
      </c>
      <c r="D6" s="5" t="s">
        <v>101</v>
      </c>
      <c r="E6" s="5"/>
      <c r="F6" s="5" t="s">
        <v>818</v>
      </c>
      <c r="G6" s="5" t="s">
        <v>817</v>
      </c>
      <c r="H6" s="5" t="s">
        <v>817</v>
      </c>
      <c r="I6" s="5"/>
    </row>
    <row r="7" spans="1:9">
      <c r="A7" s="4">
        <v>4</v>
      </c>
      <c r="B7" s="5" t="s">
        <v>733</v>
      </c>
      <c r="C7" s="5" t="s">
        <v>734</v>
      </c>
      <c r="D7" s="5" t="s">
        <v>735</v>
      </c>
      <c r="E7" s="5"/>
      <c r="F7" s="5" t="s">
        <v>637</v>
      </c>
      <c r="G7" s="5" t="s">
        <v>637</v>
      </c>
      <c r="H7" s="5" t="s">
        <v>817</v>
      </c>
      <c r="I7" s="5"/>
    </row>
    <row r="8" spans="1:9">
      <c r="A8" s="4">
        <v>5</v>
      </c>
      <c r="B8" s="5" t="s">
        <v>736</v>
      </c>
      <c r="C8" s="5" t="s">
        <v>737</v>
      </c>
      <c r="D8" s="5" t="s">
        <v>732</v>
      </c>
      <c r="E8" s="5"/>
      <c r="F8" s="5" t="s">
        <v>637</v>
      </c>
      <c r="G8" s="5" t="s">
        <v>637</v>
      </c>
      <c r="H8" s="5" t="s">
        <v>817</v>
      </c>
      <c r="I8" s="5"/>
    </row>
    <row r="9" spans="1:9">
      <c r="A9" s="4">
        <v>6</v>
      </c>
      <c r="B9" s="5" t="s">
        <v>738</v>
      </c>
      <c r="C9" s="5" t="s">
        <v>739</v>
      </c>
      <c r="D9" s="5" t="s">
        <v>735</v>
      </c>
      <c r="E9" s="5"/>
      <c r="F9" s="5" t="s">
        <v>637</v>
      </c>
      <c r="G9" s="5" t="s">
        <v>637</v>
      </c>
      <c r="H9" s="5" t="s">
        <v>817</v>
      </c>
      <c r="I9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5"/>
  <sheetViews>
    <sheetView workbookViewId="0">
      <selection activeCell="D21" sqref="D21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870</v>
      </c>
      <c r="B1" s="25"/>
    </row>
    <row r="2" spans="1:9" ht="18">
      <c r="A2" s="26" t="s">
        <v>1005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884</v>
      </c>
      <c r="E4" s="5"/>
      <c r="F4" s="5" t="s">
        <v>871</v>
      </c>
      <c r="G4" s="5" t="s">
        <v>872</v>
      </c>
      <c r="H4" s="5" t="s">
        <v>872</v>
      </c>
      <c r="I4" s="5"/>
    </row>
    <row r="5" spans="1:9">
      <c r="A5" s="4">
        <v>2</v>
      </c>
      <c r="B5" s="5" t="s">
        <v>1171</v>
      </c>
      <c r="C5" s="5" t="s">
        <v>877</v>
      </c>
      <c r="D5" s="5" t="s">
        <v>810</v>
      </c>
      <c r="E5" s="5"/>
      <c r="F5" s="5" t="s">
        <v>812</v>
      </c>
      <c r="G5" s="5" t="s">
        <v>812</v>
      </c>
      <c r="H5" s="5" t="s">
        <v>817</v>
      </c>
      <c r="I5" s="5"/>
    </row>
    <row r="6" spans="1:9">
      <c r="A6" s="4">
        <v>3</v>
      </c>
      <c r="B6" s="5" t="s">
        <v>163</v>
      </c>
      <c r="C6" s="5" t="s">
        <v>163</v>
      </c>
      <c r="D6" s="5" t="s">
        <v>887</v>
      </c>
      <c r="E6" s="5">
        <v>50</v>
      </c>
      <c r="F6" s="5" t="s">
        <v>812</v>
      </c>
      <c r="G6" s="5" t="s">
        <v>812</v>
      </c>
      <c r="H6" s="5" t="s">
        <v>817</v>
      </c>
      <c r="I6" s="5"/>
    </row>
    <row r="7" spans="1:9">
      <c r="A7" s="4">
        <v>4</v>
      </c>
      <c r="B7" s="5" t="s">
        <v>878</v>
      </c>
      <c r="C7" s="5" t="s">
        <v>878</v>
      </c>
      <c r="D7" s="5" t="s">
        <v>888</v>
      </c>
      <c r="E7" s="5" t="s">
        <v>886</v>
      </c>
      <c r="F7" s="5" t="s">
        <v>812</v>
      </c>
      <c r="G7" s="5" t="s">
        <v>812</v>
      </c>
      <c r="H7" s="5" t="s">
        <v>817</v>
      </c>
      <c r="I7" s="5"/>
    </row>
    <row r="8" spans="1:9">
      <c r="A8" s="4">
        <v>5</v>
      </c>
      <c r="B8" s="5" t="s">
        <v>879</v>
      </c>
      <c r="C8" s="5" t="s">
        <v>879</v>
      </c>
      <c r="D8" s="5" t="s">
        <v>888</v>
      </c>
      <c r="E8" s="5" t="s">
        <v>886</v>
      </c>
      <c r="F8" s="5" t="s">
        <v>812</v>
      </c>
      <c r="G8" s="5" t="s">
        <v>812</v>
      </c>
      <c r="H8" s="5" t="s">
        <v>817</v>
      </c>
      <c r="I8" s="5"/>
    </row>
    <row r="9" spans="1:9">
      <c r="A9" s="4">
        <v>6</v>
      </c>
      <c r="B9" s="5" t="s">
        <v>880</v>
      </c>
      <c r="C9" s="5" t="s">
        <v>880</v>
      </c>
      <c r="D9" s="5" t="s">
        <v>888</v>
      </c>
      <c r="E9" s="5" t="s">
        <v>886</v>
      </c>
      <c r="F9" s="5" t="s">
        <v>812</v>
      </c>
      <c r="G9" s="5" t="s">
        <v>812</v>
      </c>
      <c r="H9" s="5" t="s">
        <v>817</v>
      </c>
      <c r="I9" s="5"/>
    </row>
    <row r="10" spans="1:9">
      <c r="A10" s="4">
        <v>7</v>
      </c>
      <c r="B10" s="5" t="s">
        <v>881</v>
      </c>
      <c r="C10" s="5" t="s">
        <v>881</v>
      </c>
      <c r="D10" s="5" t="s">
        <v>888</v>
      </c>
      <c r="E10" s="5" t="s">
        <v>886</v>
      </c>
      <c r="F10" s="5" t="s">
        <v>812</v>
      </c>
      <c r="G10" s="5" t="s">
        <v>812</v>
      </c>
      <c r="H10" s="5" t="s">
        <v>817</v>
      </c>
      <c r="I10" s="5"/>
    </row>
    <row r="11" spans="1:9">
      <c r="A11" s="4">
        <v>8</v>
      </c>
      <c r="B11" s="5" t="s">
        <v>882</v>
      </c>
      <c r="C11" s="5" t="s">
        <v>882</v>
      </c>
      <c r="D11" s="5" t="s">
        <v>887</v>
      </c>
      <c r="E11" s="5">
        <v>20</v>
      </c>
      <c r="F11" s="5" t="s">
        <v>812</v>
      </c>
      <c r="G11" s="5" t="s">
        <v>812</v>
      </c>
      <c r="H11" s="5" t="s">
        <v>817</v>
      </c>
      <c r="I11" s="5"/>
    </row>
    <row r="12" spans="1:9">
      <c r="A12" s="4">
        <v>9</v>
      </c>
      <c r="B12" s="5" t="s">
        <v>873</v>
      </c>
      <c r="C12" s="5" t="s">
        <v>883</v>
      </c>
      <c r="D12" s="5" t="s">
        <v>810</v>
      </c>
      <c r="E12" s="5"/>
      <c r="F12" s="5" t="s">
        <v>812</v>
      </c>
      <c r="G12" s="5" t="s">
        <v>812</v>
      </c>
      <c r="H12" s="5" t="s">
        <v>817</v>
      </c>
      <c r="I12" s="5"/>
    </row>
    <row r="13" spans="1:9">
      <c r="A13" s="4">
        <v>10</v>
      </c>
      <c r="B13" s="5" t="s">
        <v>874</v>
      </c>
      <c r="C13" s="5" t="s">
        <v>851</v>
      </c>
      <c r="D13" s="5" t="s">
        <v>885</v>
      </c>
      <c r="E13" s="5"/>
      <c r="F13" s="5" t="s">
        <v>872</v>
      </c>
      <c r="G13" s="5" t="s">
        <v>872</v>
      </c>
      <c r="H13" s="5" t="s">
        <v>817</v>
      </c>
      <c r="I13" s="5"/>
    </row>
    <row r="14" spans="1:9">
      <c r="A14" s="4">
        <v>11</v>
      </c>
      <c r="B14" s="5" t="s">
        <v>875</v>
      </c>
      <c r="C14" s="5" t="s">
        <v>853</v>
      </c>
      <c r="D14" s="5" t="s">
        <v>884</v>
      </c>
      <c r="E14" s="5"/>
      <c r="F14" s="5" t="s">
        <v>872</v>
      </c>
      <c r="G14" s="5" t="s">
        <v>872</v>
      </c>
      <c r="H14" s="5" t="s">
        <v>817</v>
      </c>
      <c r="I14" s="5"/>
    </row>
    <row r="15" spans="1:9">
      <c r="A15" s="4">
        <v>12</v>
      </c>
      <c r="B15" s="5" t="s">
        <v>876</v>
      </c>
      <c r="C15" s="5" t="s">
        <v>852</v>
      </c>
      <c r="D15" s="5" t="s">
        <v>885</v>
      </c>
      <c r="E15" s="5"/>
      <c r="F15" s="5" t="s">
        <v>872</v>
      </c>
      <c r="G15" s="5" t="s">
        <v>872</v>
      </c>
      <c r="H15" s="5" t="s">
        <v>817</v>
      </c>
      <c r="I15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7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65.5" bestFit="1" customWidth="1"/>
  </cols>
  <sheetData>
    <row r="1" spans="1:10" ht="21.75" customHeight="1">
      <c r="A1" s="25" t="s">
        <v>60</v>
      </c>
      <c r="B1" s="25"/>
    </row>
    <row r="2" spans="1:10" ht="18">
      <c r="A2" s="26" t="s">
        <v>1007</v>
      </c>
      <c r="B2" s="27"/>
      <c r="C2" s="27"/>
      <c r="D2" s="27"/>
      <c r="E2" s="27"/>
      <c r="F2" s="27"/>
      <c r="G2" s="27"/>
      <c r="H2" s="27"/>
      <c r="I2" s="28"/>
      <c r="J2" t="str">
        <f>CONCATENATE("DROP TABLE IF EXISTS ", A2,";")</f>
        <v>DROP TABLE IF EXISTS BIZ_TRADE;</v>
      </c>
    </row>
    <row r="3" spans="1:10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  <c r="J3" t="str">
        <f>CONCATENATE("CREATE TABLE ",A2,"(")</f>
        <v>CREATE TABLE BIZ_TRADE(</v>
      </c>
    </row>
    <row r="4" spans="1:10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  <c r="J4" t="str">
        <f>CONCATENATE(C4," ",D4,IF(OR(D4="INTEGER", D4="DATE", D4="DATETIME"),"",CONCATENATE("(",E4,")")),IF(H4="N"," NOT NULL"," NULL"),IF(F4="Y"," AUTO_INCREMENT ","")," COMMENT '",B4,I4,"'",",")</f>
        <v>ID INTEGER NOT NULL AUTO_INCREMENT  COMMENT 'ID',</v>
      </c>
    </row>
    <row r="5" spans="1:10">
      <c r="A5" s="4">
        <v>2</v>
      </c>
      <c r="B5" s="5" t="s">
        <v>603</v>
      </c>
      <c r="C5" s="5" t="s">
        <v>604</v>
      </c>
      <c r="D5" s="5" t="s">
        <v>617</v>
      </c>
      <c r="E5" s="5">
        <v>20</v>
      </c>
      <c r="F5" s="5" t="s">
        <v>620</v>
      </c>
      <c r="G5" s="5" t="s">
        <v>99</v>
      </c>
      <c r="H5" s="5" t="s">
        <v>99</v>
      </c>
      <c r="I5" s="5"/>
      <c r="J5" t="str">
        <f t="shared" ref="J5:J15" si="0">CONCATENATE(C5," ",D5,IF(OR(D5="INTEGER", D5="DATE", D5="DATETIME"),"",CONCATENATE("(",E5,")")),IF(H5="N"," NOT NULL"," NULL"),IF(F5="Y"," AUTO_INCREMENT ","")," COMMENT '",B5,I5,"'",",")</f>
        <v>TRADE_NUM VARCHAR(20) NOT NULL COMMENT '交易编号',</v>
      </c>
    </row>
    <row r="6" spans="1:10">
      <c r="A6" s="4">
        <v>3</v>
      </c>
      <c r="B6" s="5" t="s">
        <v>605</v>
      </c>
      <c r="C6" s="5" t="s">
        <v>606</v>
      </c>
      <c r="D6" s="5" t="s">
        <v>618</v>
      </c>
      <c r="E6" s="5"/>
      <c r="F6" s="5" t="s">
        <v>620</v>
      </c>
      <c r="G6" s="5" t="s">
        <v>99</v>
      </c>
      <c r="H6" s="5" t="s">
        <v>99</v>
      </c>
      <c r="I6" s="5"/>
      <c r="J6" t="str">
        <f t="shared" si="0"/>
        <v>TRADA_TIME DATE NOT NULL COMMENT '交易时间',</v>
      </c>
    </row>
    <row r="7" spans="1:10">
      <c r="A7" s="4">
        <v>4</v>
      </c>
      <c r="B7" s="5" t="s">
        <v>607</v>
      </c>
      <c r="C7" s="5" t="s">
        <v>608</v>
      </c>
      <c r="D7" s="5" t="s">
        <v>617</v>
      </c>
      <c r="E7" s="5">
        <v>20</v>
      </c>
      <c r="F7" s="5" t="s">
        <v>620</v>
      </c>
      <c r="G7" s="5" t="s">
        <v>99</v>
      </c>
      <c r="H7" s="5" t="s">
        <v>99</v>
      </c>
      <c r="I7" s="5" t="s">
        <v>621</v>
      </c>
      <c r="J7" t="str">
        <f t="shared" si="0"/>
        <v>ACCOUNT_NUM VARCHAR(20) NOT NULL COMMENT '资金账号平台账号',</v>
      </c>
    </row>
    <row r="8" spans="1:10">
      <c r="A8" s="4">
        <v>5</v>
      </c>
      <c r="B8" s="5" t="s">
        <v>609</v>
      </c>
      <c r="C8" s="5" t="s">
        <v>610</v>
      </c>
      <c r="D8" s="5" t="s">
        <v>619</v>
      </c>
      <c r="E8" s="5" t="s">
        <v>114</v>
      </c>
      <c r="F8" s="5" t="s">
        <v>620</v>
      </c>
      <c r="G8" s="5" t="s">
        <v>99</v>
      </c>
      <c r="H8" s="5" t="s">
        <v>99</v>
      </c>
      <c r="I8" s="5"/>
      <c r="J8" t="str">
        <f t="shared" si="0"/>
        <v>ACCOUNT_BAL DECIMAL(16,2) NOT NULL COMMENT '资金账号结余',</v>
      </c>
    </row>
    <row r="9" spans="1:10">
      <c r="A9" s="4">
        <v>6</v>
      </c>
      <c r="B9" s="5" t="s">
        <v>611</v>
      </c>
      <c r="C9" s="5" t="s">
        <v>612</v>
      </c>
      <c r="D9" s="5" t="s">
        <v>619</v>
      </c>
      <c r="E9" s="5" t="s">
        <v>114</v>
      </c>
      <c r="F9" s="5" t="s">
        <v>620</v>
      </c>
      <c r="G9" s="5" t="s">
        <v>99</v>
      </c>
      <c r="H9" s="5" t="s">
        <v>99</v>
      </c>
      <c r="I9" s="5"/>
      <c r="J9" t="str">
        <f t="shared" si="0"/>
        <v>TRADE_AMT DECIMAL(16,2) NOT NULL COMMENT '交易金额',</v>
      </c>
    </row>
    <row r="10" spans="1:10">
      <c r="A10" s="4">
        <v>7</v>
      </c>
      <c r="B10" s="5" t="s">
        <v>613</v>
      </c>
      <c r="C10" s="5" t="s">
        <v>614</v>
      </c>
      <c r="D10" s="5" t="s">
        <v>617</v>
      </c>
      <c r="E10" s="5">
        <v>2</v>
      </c>
      <c r="F10" s="5" t="s">
        <v>620</v>
      </c>
      <c r="G10" s="5" t="s">
        <v>99</v>
      </c>
      <c r="H10" s="5" t="s">
        <v>99</v>
      </c>
      <c r="I10" s="5" t="s">
        <v>615</v>
      </c>
      <c r="J10" t="str">
        <f t="shared" si="0"/>
        <v>TRADE_TYPE_CD VARCHAR(2) NOT NULL COMMENT '交易类型TRADE_TYPE_CD:充值1\提现2\投资3',</v>
      </c>
    </row>
    <row r="11" spans="1:10">
      <c r="A11" s="4">
        <v>8</v>
      </c>
      <c r="B11" s="5" t="s">
        <v>181</v>
      </c>
      <c r="C11" s="5" t="s">
        <v>616</v>
      </c>
      <c r="D11" s="5" t="s">
        <v>617</v>
      </c>
      <c r="E11" s="5">
        <v>200</v>
      </c>
      <c r="F11" s="5" t="s">
        <v>620</v>
      </c>
      <c r="G11" s="5" t="s">
        <v>99</v>
      </c>
      <c r="H11" s="5" t="s">
        <v>99</v>
      </c>
      <c r="I11" s="5"/>
      <c r="J11" t="str">
        <f t="shared" si="0"/>
        <v>COMMENT VARCHAR(200) NOT NULL COMMENT '备注',</v>
      </c>
    </row>
    <row r="12" spans="1:10">
      <c r="A12" s="4">
        <v>9</v>
      </c>
      <c r="B12" s="5" t="s">
        <v>48</v>
      </c>
      <c r="C12" s="5" t="s">
        <v>49</v>
      </c>
      <c r="D12" s="5" t="s">
        <v>46</v>
      </c>
      <c r="E12" s="5"/>
      <c r="F12" s="5" t="s">
        <v>99</v>
      </c>
      <c r="G12" s="5" t="s">
        <v>99</v>
      </c>
      <c r="H12" s="5" t="s">
        <v>99</v>
      </c>
      <c r="I12" s="5"/>
      <c r="J12" t="str">
        <f t="shared" si="0"/>
        <v>SYS_CREATE_USER INTEGER NOT NULL COMMENT '系统创建人',</v>
      </c>
    </row>
    <row r="13" spans="1:10">
      <c r="A13" s="4">
        <v>10</v>
      </c>
      <c r="B13" s="5" t="s">
        <v>85</v>
      </c>
      <c r="C13" s="5" t="s">
        <v>86</v>
      </c>
      <c r="D13" s="5" t="s">
        <v>52</v>
      </c>
      <c r="E13" s="5"/>
      <c r="F13" s="5" t="s">
        <v>99</v>
      </c>
      <c r="G13" s="5" t="s">
        <v>99</v>
      </c>
      <c r="H13" s="5" t="s">
        <v>99</v>
      </c>
      <c r="I13" s="5"/>
      <c r="J13" t="str">
        <f t="shared" si="0"/>
        <v>SYS_CREATE_TIME DATETIME NOT NULL COMMENT '系统创建时间',</v>
      </c>
    </row>
    <row r="14" spans="1:10">
      <c r="A14" s="4">
        <v>11</v>
      </c>
      <c r="B14" s="5" t="s">
        <v>88</v>
      </c>
      <c r="C14" s="5" t="s">
        <v>89</v>
      </c>
      <c r="D14" s="5" t="s">
        <v>46</v>
      </c>
      <c r="E14" s="5"/>
      <c r="F14" s="5" t="s">
        <v>99</v>
      </c>
      <c r="G14" s="5" t="s">
        <v>99</v>
      </c>
      <c r="H14" s="5" t="s">
        <v>99</v>
      </c>
      <c r="I14" s="5"/>
      <c r="J14" t="str">
        <f t="shared" si="0"/>
        <v>SYS_UPDATE_USER INTEGER NOT NULL COMMENT '系统更新人员',</v>
      </c>
    </row>
    <row r="15" spans="1:10">
      <c r="A15" s="4">
        <v>12</v>
      </c>
      <c r="B15" s="5" t="s">
        <v>55</v>
      </c>
      <c r="C15" s="5" t="s">
        <v>56</v>
      </c>
      <c r="D15" s="5" t="s">
        <v>52</v>
      </c>
      <c r="E15" s="5"/>
      <c r="F15" s="5" t="s">
        <v>99</v>
      </c>
      <c r="G15" s="5" t="s">
        <v>99</v>
      </c>
      <c r="H15" s="5" t="s">
        <v>99</v>
      </c>
      <c r="I15" s="5"/>
      <c r="J15" t="str">
        <f t="shared" si="0"/>
        <v>SYS_UPDATE_TIME DATETIME NOT NULL COMMENT '系统更新时间',</v>
      </c>
    </row>
    <row r="16" spans="1:10">
      <c r="J16" s="11" t="s">
        <v>462</v>
      </c>
    </row>
    <row r="17" spans="10:10">
      <c r="J17" t="str">
        <f ca="1">CONCATENATE("ALTER TABLE ",A2," COMMENT '",RIGHT(CELL("filename"),LEN(CELL("filename"))-FIND("]",CELL("filename"))),"';")</f>
        <v>ALTER TABLE BIZ_TRADE COMMENT '提现表';</v>
      </c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7"/>
  <sheetViews>
    <sheetView workbookViewId="0">
      <selection activeCell="C4" sqref="C4"/>
    </sheetView>
  </sheetViews>
  <sheetFormatPr defaultRowHeight="13.5"/>
  <cols>
    <col min="1" max="1" width="9.625" customWidth="1"/>
    <col min="2" max="2" width="11.375" bestFit="1" customWidth="1"/>
    <col min="3" max="3" width="21.125" bestFit="1" customWidth="1"/>
    <col min="4" max="4" width="10.25" bestFit="1" customWidth="1"/>
    <col min="9" max="9" width="44" customWidth="1"/>
  </cols>
  <sheetData>
    <row r="1" spans="1:9" ht="21.75" customHeight="1">
      <c r="A1" s="25" t="s">
        <v>60</v>
      </c>
      <c r="B1" s="25"/>
    </row>
    <row r="2" spans="1:9" ht="18">
      <c r="A2" s="29" t="s">
        <v>1009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 ht="14.25">
      <c r="A4" s="4">
        <v>1</v>
      </c>
      <c r="B4" s="5" t="s">
        <v>36</v>
      </c>
      <c r="C4" s="5" t="s">
        <v>1269</v>
      </c>
      <c r="D4" s="5" t="s">
        <v>57</v>
      </c>
      <c r="E4" s="6"/>
      <c r="F4" s="5" t="s">
        <v>58</v>
      </c>
      <c r="G4" s="5" t="s">
        <v>59</v>
      </c>
      <c r="H4" s="5" t="s">
        <v>460</v>
      </c>
      <c r="I4" s="6"/>
    </row>
    <row r="5" spans="1:9">
      <c r="A5" s="4">
        <v>2</v>
      </c>
      <c r="B5" s="5" t="s">
        <v>37</v>
      </c>
      <c r="C5" s="5" t="s">
        <v>43</v>
      </c>
      <c r="D5" s="5" t="s">
        <v>46</v>
      </c>
      <c r="E5" s="5"/>
      <c r="F5" s="5" t="s">
        <v>59</v>
      </c>
      <c r="G5" s="5" t="s">
        <v>59</v>
      </c>
      <c r="H5" s="5" t="s">
        <v>460</v>
      </c>
      <c r="I5" s="5" t="s">
        <v>42</v>
      </c>
    </row>
    <row r="6" spans="1:9">
      <c r="A6" s="4">
        <v>3</v>
      </c>
      <c r="B6" s="5" t="s">
        <v>41</v>
      </c>
      <c r="C6" s="5" t="s">
        <v>44</v>
      </c>
      <c r="D6" s="5" t="s">
        <v>47</v>
      </c>
      <c r="E6" s="5">
        <v>20</v>
      </c>
      <c r="F6" s="5" t="s">
        <v>59</v>
      </c>
      <c r="G6" s="5" t="s">
        <v>59</v>
      </c>
      <c r="H6" s="5" t="s">
        <v>460</v>
      </c>
      <c r="I6" s="5"/>
    </row>
    <row r="7" spans="1:9">
      <c r="A7" s="4">
        <v>4</v>
      </c>
      <c r="B7" s="5" t="s">
        <v>40</v>
      </c>
      <c r="C7" s="5" t="s">
        <v>1247</v>
      </c>
      <c r="D7" s="5" t="s">
        <v>47</v>
      </c>
      <c r="E7" s="5">
        <v>2</v>
      </c>
      <c r="F7" s="5" t="s">
        <v>59</v>
      </c>
      <c r="G7" s="5" t="s">
        <v>59</v>
      </c>
      <c r="H7" s="5" t="s">
        <v>460</v>
      </c>
      <c r="I7" s="5" t="s">
        <v>45</v>
      </c>
    </row>
    <row r="8" spans="1:9">
      <c r="A8" s="4">
        <v>5</v>
      </c>
      <c r="B8" s="5" t="s">
        <v>38</v>
      </c>
      <c r="C8" s="5" t="s">
        <v>105</v>
      </c>
      <c r="D8" s="5" t="s">
        <v>47</v>
      </c>
      <c r="E8" s="5">
        <v>2</v>
      </c>
      <c r="F8" s="5" t="s">
        <v>59</v>
      </c>
      <c r="G8" s="5" t="s">
        <v>59</v>
      </c>
      <c r="H8" s="5" t="s">
        <v>460</v>
      </c>
      <c r="I8" s="5" t="s">
        <v>447</v>
      </c>
    </row>
    <row r="9" spans="1:9">
      <c r="A9" s="4">
        <v>6</v>
      </c>
      <c r="B9" s="5" t="s">
        <v>39</v>
      </c>
      <c r="C9" s="5" t="s">
        <v>108</v>
      </c>
      <c r="D9" s="5" t="s">
        <v>47</v>
      </c>
      <c r="E9" s="5">
        <v>20</v>
      </c>
      <c r="F9" s="5" t="s">
        <v>59</v>
      </c>
      <c r="G9" s="5" t="s">
        <v>59</v>
      </c>
      <c r="H9" s="5" t="s">
        <v>460</v>
      </c>
      <c r="I9" s="5"/>
    </row>
    <row r="10" spans="1:9">
      <c r="A10" s="4">
        <v>7</v>
      </c>
      <c r="B10" s="5" t="s">
        <v>622</v>
      </c>
      <c r="C10" s="5" t="s">
        <v>626</v>
      </c>
      <c r="D10" s="5" t="s">
        <v>629</v>
      </c>
      <c r="E10" s="5"/>
      <c r="F10" s="5" t="s">
        <v>59</v>
      </c>
      <c r="G10" s="5" t="s">
        <v>59</v>
      </c>
      <c r="H10" s="5" t="s">
        <v>59</v>
      </c>
      <c r="I10" s="5"/>
    </row>
    <row r="11" spans="1:9">
      <c r="A11" s="4">
        <v>8</v>
      </c>
      <c r="B11" s="5" t="s">
        <v>623</v>
      </c>
      <c r="C11" s="5" t="s">
        <v>627</v>
      </c>
      <c r="D11" s="5" t="s">
        <v>630</v>
      </c>
      <c r="E11" s="5">
        <v>2</v>
      </c>
      <c r="F11" s="5" t="s">
        <v>59</v>
      </c>
      <c r="G11" s="5" t="s">
        <v>59</v>
      </c>
      <c r="H11" s="5" t="s">
        <v>59</v>
      </c>
      <c r="I11" s="5"/>
    </row>
    <row r="12" spans="1:9">
      <c r="A12" s="4">
        <v>9</v>
      </c>
      <c r="B12" s="5" t="s">
        <v>624</v>
      </c>
      <c r="C12" s="5" t="s">
        <v>631</v>
      </c>
      <c r="D12" s="5" t="s">
        <v>630</v>
      </c>
      <c r="E12" s="5">
        <v>2</v>
      </c>
      <c r="F12" s="5" t="s">
        <v>59</v>
      </c>
      <c r="G12" s="5" t="s">
        <v>59</v>
      </c>
      <c r="H12" s="5" t="s">
        <v>59</v>
      </c>
      <c r="I12" s="5"/>
    </row>
    <row r="13" spans="1:9">
      <c r="A13" s="4">
        <v>10</v>
      </c>
      <c r="B13" s="5" t="s">
        <v>625</v>
      </c>
      <c r="C13" s="5" t="s">
        <v>628</v>
      </c>
      <c r="D13" s="5" t="s">
        <v>630</v>
      </c>
      <c r="E13" s="5">
        <v>50</v>
      </c>
      <c r="F13" s="5" t="s">
        <v>59</v>
      </c>
      <c r="G13" s="5" t="s">
        <v>59</v>
      </c>
      <c r="H13" s="5" t="s">
        <v>59</v>
      </c>
      <c r="I13" s="5"/>
    </row>
    <row r="14" spans="1:9">
      <c r="A14" s="4">
        <v>11</v>
      </c>
      <c r="B14" s="5" t="s">
        <v>142</v>
      </c>
      <c r="C14" s="5" t="s">
        <v>144</v>
      </c>
      <c r="D14" s="5" t="s">
        <v>47</v>
      </c>
      <c r="E14" s="5">
        <v>2</v>
      </c>
      <c r="F14" s="5" t="s">
        <v>146</v>
      </c>
      <c r="G14" s="5" t="s">
        <v>59</v>
      </c>
      <c r="H14" s="5" t="s">
        <v>460</v>
      </c>
      <c r="I14" s="5" t="s">
        <v>155</v>
      </c>
    </row>
    <row r="15" spans="1:9">
      <c r="A15" s="4">
        <v>12</v>
      </c>
      <c r="B15" s="5" t="s">
        <v>143</v>
      </c>
      <c r="C15" s="5" t="s">
        <v>145</v>
      </c>
      <c r="D15" s="5" t="s">
        <v>97</v>
      </c>
      <c r="E15" s="5">
        <v>2</v>
      </c>
      <c r="F15" s="5" t="s">
        <v>59</v>
      </c>
      <c r="G15" s="5" t="s">
        <v>59</v>
      </c>
      <c r="H15" s="5" t="s">
        <v>460</v>
      </c>
      <c r="I15" s="5" t="s">
        <v>154</v>
      </c>
    </row>
    <row r="16" spans="1:9">
      <c r="A16" s="4">
        <v>13</v>
      </c>
      <c r="B16" s="5" t="s">
        <v>64</v>
      </c>
      <c r="C16" s="5" t="s">
        <v>1187</v>
      </c>
      <c r="D16" s="5" t="s">
        <v>97</v>
      </c>
      <c r="E16" s="5">
        <v>10</v>
      </c>
      <c r="F16" s="5" t="s">
        <v>99</v>
      </c>
      <c r="G16" s="5" t="s">
        <v>99</v>
      </c>
      <c r="H16" s="5" t="s">
        <v>461</v>
      </c>
      <c r="I16" s="5" t="s">
        <v>92</v>
      </c>
    </row>
    <row r="17" spans="1:9">
      <c r="A17" s="4">
        <v>14</v>
      </c>
      <c r="B17" s="5" t="s">
        <v>65</v>
      </c>
      <c r="C17" s="5" t="s">
        <v>1186</v>
      </c>
      <c r="D17" s="5" t="s">
        <v>97</v>
      </c>
      <c r="E17" s="5">
        <v>10</v>
      </c>
      <c r="F17" s="5" t="s">
        <v>99</v>
      </c>
      <c r="G17" s="5" t="s">
        <v>99</v>
      </c>
      <c r="H17" s="5" t="s">
        <v>461</v>
      </c>
      <c r="I17" s="5" t="s">
        <v>93</v>
      </c>
    </row>
    <row r="18" spans="1:9">
      <c r="A18" s="4">
        <v>15</v>
      </c>
      <c r="B18" s="5" t="s">
        <v>66</v>
      </c>
      <c r="C18" s="5" t="s">
        <v>67</v>
      </c>
      <c r="D18" s="5" t="s">
        <v>97</v>
      </c>
      <c r="E18" s="5">
        <v>10</v>
      </c>
      <c r="F18" s="5" t="s">
        <v>99</v>
      </c>
      <c r="G18" s="5" t="s">
        <v>99</v>
      </c>
      <c r="H18" s="5" t="s">
        <v>461</v>
      </c>
      <c r="I18" s="5" t="s">
        <v>94</v>
      </c>
    </row>
    <row r="19" spans="1:9">
      <c r="A19" s="4">
        <v>16</v>
      </c>
      <c r="B19" s="5" t="s">
        <v>68</v>
      </c>
      <c r="C19" s="5" t="s">
        <v>69</v>
      </c>
      <c r="D19" s="5" t="s">
        <v>97</v>
      </c>
      <c r="E19" s="5">
        <v>10</v>
      </c>
      <c r="F19" s="5" t="s">
        <v>99</v>
      </c>
      <c r="G19" s="5" t="s">
        <v>99</v>
      </c>
      <c r="H19" s="5" t="s">
        <v>461</v>
      </c>
      <c r="I19" s="5" t="s">
        <v>95</v>
      </c>
    </row>
    <row r="20" spans="1:9">
      <c r="A20" s="4">
        <v>21</v>
      </c>
      <c r="B20" s="5" t="s">
        <v>1193</v>
      </c>
      <c r="C20" s="5" t="s">
        <v>1194</v>
      </c>
      <c r="D20" s="5" t="s">
        <v>1195</v>
      </c>
      <c r="E20" s="5">
        <v>200</v>
      </c>
      <c r="F20" s="5" t="s">
        <v>1196</v>
      </c>
      <c r="G20" s="5" t="s">
        <v>1196</v>
      </c>
      <c r="H20" s="5" t="s">
        <v>461</v>
      </c>
      <c r="I20" s="5"/>
    </row>
    <row r="21" spans="1:9" s="24" customFormat="1">
      <c r="A21" s="22">
        <v>17</v>
      </c>
      <c r="B21" s="23" t="s">
        <v>64</v>
      </c>
      <c r="C21" s="23" t="s">
        <v>1188</v>
      </c>
      <c r="D21" s="23" t="s">
        <v>47</v>
      </c>
      <c r="E21" s="23">
        <v>10</v>
      </c>
      <c r="F21" s="23" t="s">
        <v>59</v>
      </c>
      <c r="G21" s="23" t="s">
        <v>59</v>
      </c>
      <c r="H21" s="23" t="s">
        <v>461</v>
      </c>
      <c r="I21" s="23" t="s">
        <v>92</v>
      </c>
    </row>
    <row r="22" spans="1:9" s="24" customFormat="1">
      <c r="A22" s="22">
        <v>18</v>
      </c>
      <c r="B22" s="23" t="s">
        <v>65</v>
      </c>
      <c r="C22" s="23" t="s">
        <v>1189</v>
      </c>
      <c r="D22" s="23" t="s">
        <v>47</v>
      </c>
      <c r="E22" s="23">
        <v>10</v>
      </c>
      <c r="F22" s="23" t="s">
        <v>59</v>
      </c>
      <c r="G22" s="23" t="s">
        <v>59</v>
      </c>
      <c r="H22" s="23" t="s">
        <v>461</v>
      </c>
      <c r="I22" s="23" t="s">
        <v>93</v>
      </c>
    </row>
    <row r="23" spans="1:9" s="24" customFormat="1">
      <c r="A23" s="22">
        <v>19</v>
      </c>
      <c r="B23" s="23" t="s">
        <v>66</v>
      </c>
      <c r="C23" s="23" t="s">
        <v>1190</v>
      </c>
      <c r="D23" s="23" t="s">
        <v>47</v>
      </c>
      <c r="E23" s="23">
        <v>10</v>
      </c>
      <c r="F23" s="23" t="s">
        <v>59</v>
      </c>
      <c r="G23" s="23" t="s">
        <v>59</v>
      </c>
      <c r="H23" s="23" t="s">
        <v>461</v>
      </c>
      <c r="I23" s="23" t="s">
        <v>94</v>
      </c>
    </row>
    <row r="24" spans="1:9" s="24" customFormat="1">
      <c r="A24" s="22">
        <v>20</v>
      </c>
      <c r="B24" s="23" t="s">
        <v>68</v>
      </c>
      <c r="C24" s="23" t="s">
        <v>1191</v>
      </c>
      <c r="D24" s="23" t="s">
        <v>47</v>
      </c>
      <c r="E24" s="23">
        <v>10</v>
      </c>
      <c r="F24" s="23" t="s">
        <v>59</v>
      </c>
      <c r="G24" s="23" t="s">
        <v>59</v>
      </c>
      <c r="H24" s="23" t="s">
        <v>461</v>
      </c>
      <c r="I24" s="23" t="s">
        <v>95</v>
      </c>
    </row>
    <row r="25" spans="1:9" s="24" customFormat="1">
      <c r="A25" s="22">
        <v>21</v>
      </c>
      <c r="B25" s="23" t="s">
        <v>70</v>
      </c>
      <c r="C25" s="23" t="s">
        <v>1192</v>
      </c>
      <c r="D25" s="23" t="s">
        <v>97</v>
      </c>
      <c r="E25" s="23">
        <v>200</v>
      </c>
      <c r="F25" s="23" t="s">
        <v>99</v>
      </c>
      <c r="G25" s="23" t="s">
        <v>99</v>
      </c>
      <c r="H25" s="23" t="s">
        <v>461</v>
      </c>
      <c r="I25" s="23"/>
    </row>
    <row r="26" spans="1:9">
      <c r="A26" s="4">
        <v>22</v>
      </c>
      <c r="B26" s="5" t="s">
        <v>71</v>
      </c>
      <c r="C26" s="5" t="s">
        <v>72</v>
      </c>
      <c r="D26" s="5" t="s">
        <v>96</v>
      </c>
      <c r="E26" s="5">
        <v>6</v>
      </c>
      <c r="F26" s="5" t="s">
        <v>99</v>
      </c>
      <c r="G26" s="5" t="s">
        <v>99</v>
      </c>
      <c r="H26" s="5" t="s">
        <v>461</v>
      </c>
      <c r="I26" s="5"/>
    </row>
    <row r="27" spans="1:9">
      <c r="A27" s="4">
        <v>23</v>
      </c>
      <c r="B27" s="5" t="s">
        <v>73</v>
      </c>
      <c r="C27" s="5" t="s">
        <v>74</v>
      </c>
      <c r="D27" s="5" t="s">
        <v>96</v>
      </c>
      <c r="E27" s="5">
        <v>20</v>
      </c>
      <c r="F27" s="5" t="s">
        <v>99</v>
      </c>
      <c r="G27" s="5" t="s">
        <v>99</v>
      </c>
      <c r="H27" s="5" t="s">
        <v>461</v>
      </c>
      <c r="I27" s="5"/>
    </row>
    <row r="28" spans="1:9">
      <c r="A28" s="4">
        <v>24</v>
      </c>
      <c r="B28" s="5" t="s">
        <v>75</v>
      </c>
      <c r="C28" s="5" t="s">
        <v>76</v>
      </c>
      <c r="D28" s="5" t="s">
        <v>96</v>
      </c>
      <c r="E28" s="5">
        <v>20</v>
      </c>
      <c r="F28" s="5" t="s">
        <v>99</v>
      </c>
      <c r="G28" s="5" t="s">
        <v>99</v>
      </c>
      <c r="H28" s="5" t="s">
        <v>461</v>
      </c>
      <c r="I28" s="5"/>
    </row>
    <row r="29" spans="1:9">
      <c r="A29" s="4">
        <v>25</v>
      </c>
      <c r="B29" s="5" t="s">
        <v>77</v>
      </c>
      <c r="C29" s="5" t="s">
        <v>78</v>
      </c>
      <c r="D29" s="5" t="s">
        <v>96</v>
      </c>
      <c r="E29" s="5">
        <v>20</v>
      </c>
      <c r="F29" s="5" t="s">
        <v>99</v>
      </c>
      <c r="G29" s="5" t="s">
        <v>99</v>
      </c>
      <c r="H29" s="5" t="s">
        <v>461</v>
      </c>
      <c r="I29" s="5"/>
    </row>
    <row r="30" spans="1:9">
      <c r="A30" s="4">
        <v>26</v>
      </c>
      <c r="B30" s="5" t="s">
        <v>79</v>
      </c>
      <c r="C30" s="5" t="s">
        <v>79</v>
      </c>
      <c r="D30" s="5" t="s">
        <v>96</v>
      </c>
      <c r="E30" s="5">
        <v>20</v>
      </c>
      <c r="F30" s="5" t="s">
        <v>99</v>
      </c>
      <c r="G30" s="5" t="s">
        <v>99</v>
      </c>
      <c r="H30" s="5" t="s">
        <v>461</v>
      </c>
      <c r="I30" s="5"/>
    </row>
    <row r="31" spans="1:9">
      <c r="A31" s="4">
        <v>27</v>
      </c>
      <c r="B31" s="5" t="s">
        <v>80</v>
      </c>
      <c r="C31" s="5" t="s">
        <v>81</v>
      </c>
      <c r="D31" s="5" t="s">
        <v>96</v>
      </c>
      <c r="E31" s="5">
        <v>200</v>
      </c>
      <c r="F31" s="5" t="s">
        <v>99</v>
      </c>
      <c r="G31" s="5" t="s">
        <v>99</v>
      </c>
      <c r="H31" s="5" t="s">
        <v>461</v>
      </c>
      <c r="I31" s="5"/>
    </row>
    <row r="32" spans="1:9">
      <c r="A32" s="4"/>
      <c r="B32" s="5" t="s">
        <v>1248</v>
      </c>
      <c r="C32" s="5" t="s">
        <v>1249</v>
      </c>
      <c r="D32" s="5" t="s">
        <v>46</v>
      </c>
      <c r="E32" s="5"/>
      <c r="F32" s="5" t="s">
        <v>59</v>
      </c>
      <c r="G32" s="5" t="s">
        <v>59</v>
      </c>
      <c r="H32" s="5" t="s">
        <v>461</v>
      </c>
      <c r="I32" s="5"/>
    </row>
    <row r="33" spans="1:9">
      <c r="A33" s="4">
        <v>28</v>
      </c>
      <c r="B33" s="5" t="s">
        <v>445</v>
      </c>
      <c r="C33" s="5" t="s">
        <v>442</v>
      </c>
      <c r="D33" s="5" t="s">
        <v>443</v>
      </c>
      <c r="E33" s="5">
        <v>20</v>
      </c>
      <c r="F33" s="5" t="s">
        <v>59</v>
      </c>
      <c r="G33" s="5" t="s">
        <v>59</v>
      </c>
      <c r="H33" s="5" t="s">
        <v>460</v>
      </c>
      <c r="I33" s="5"/>
    </row>
    <row r="34" spans="1:9">
      <c r="A34" s="4">
        <v>29</v>
      </c>
      <c r="B34" s="5" t="s">
        <v>48</v>
      </c>
      <c r="C34" s="5" t="s">
        <v>49</v>
      </c>
      <c r="D34" s="5" t="s">
        <v>46</v>
      </c>
      <c r="E34" s="5"/>
      <c r="F34" s="5" t="s">
        <v>59</v>
      </c>
      <c r="G34" s="5" t="s">
        <v>59</v>
      </c>
      <c r="H34" s="5" t="s">
        <v>460</v>
      </c>
      <c r="I34" s="5"/>
    </row>
    <row r="35" spans="1:9">
      <c r="A35" s="4">
        <v>30</v>
      </c>
      <c r="B35" s="5" t="s">
        <v>50</v>
      </c>
      <c r="C35" s="5" t="s">
        <v>51</v>
      </c>
      <c r="D35" s="5" t="s">
        <v>52</v>
      </c>
      <c r="E35" s="5"/>
      <c r="F35" s="5" t="s">
        <v>59</v>
      </c>
      <c r="G35" s="5" t="s">
        <v>59</v>
      </c>
      <c r="H35" s="5" t="s">
        <v>460</v>
      </c>
      <c r="I35" s="5"/>
    </row>
    <row r="36" spans="1:9">
      <c r="A36" s="4">
        <v>31</v>
      </c>
      <c r="B36" s="5" t="s">
        <v>53</v>
      </c>
      <c r="C36" s="5" t="s">
        <v>54</v>
      </c>
      <c r="D36" s="5" t="s">
        <v>46</v>
      </c>
      <c r="E36" s="5"/>
      <c r="F36" s="5" t="s">
        <v>59</v>
      </c>
      <c r="G36" s="5" t="s">
        <v>59</v>
      </c>
      <c r="H36" s="5" t="s">
        <v>460</v>
      </c>
      <c r="I36" s="5"/>
    </row>
    <row r="37" spans="1:9">
      <c r="A37" s="4">
        <v>32</v>
      </c>
      <c r="B37" s="5" t="s">
        <v>55</v>
      </c>
      <c r="C37" s="5" t="s">
        <v>56</v>
      </c>
      <c r="D37" s="5" t="s">
        <v>52</v>
      </c>
      <c r="E37" s="5"/>
      <c r="F37" s="5" t="s">
        <v>59</v>
      </c>
      <c r="G37" s="5" t="s">
        <v>59</v>
      </c>
      <c r="H37" s="5" t="s">
        <v>460</v>
      </c>
      <c r="I37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7"/>
  <sheetViews>
    <sheetView workbookViewId="0">
      <selection activeCell="B6" sqref="B6:H1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</cols>
  <sheetData>
    <row r="1" spans="1:9" ht="21.75" customHeight="1">
      <c r="A1" s="25" t="s">
        <v>60</v>
      </c>
      <c r="B1" s="25"/>
    </row>
    <row r="2" spans="1:9" ht="18">
      <c r="A2" s="26" t="s">
        <v>913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</row>
    <row r="5" spans="1:9">
      <c r="A5" s="4">
        <v>2</v>
      </c>
      <c r="B5" s="5" t="s">
        <v>61</v>
      </c>
      <c r="C5" s="5" t="s">
        <v>820</v>
      </c>
      <c r="D5" s="5" t="s">
        <v>907</v>
      </c>
      <c r="E5" s="5"/>
      <c r="F5" s="5" t="s">
        <v>59</v>
      </c>
      <c r="G5" s="5" t="s">
        <v>59</v>
      </c>
      <c r="H5" s="5" t="s">
        <v>59</v>
      </c>
      <c r="I5" s="5"/>
    </row>
    <row r="6" spans="1:9">
      <c r="A6" s="4">
        <v>3</v>
      </c>
      <c r="B6" s="5" t="s">
        <v>892</v>
      </c>
      <c r="C6" s="5" t="s">
        <v>908</v>
      </c>
      <c r="D6" s="5" t="s">
        <v>909</v>
      </c>
      <c r="E6" s="5">
        <v>2</v>
      </c>
      <c r="F6" s="5" t="s">
        <v>59</v>
      </c>
      <c r="G6" s="5" t="s">
        <v>59</v>
      </c>
      <c r="H6" s="5" t="s">
        <v>59</v>
      </c>
      <c r="I6" s="5" t="s">
        <v>910</v>
      </c>
    </row>
    <row r="7" spans="1:9">
      <c r="A7" s="4">
        <v>4</v>
      </c>
      <c r="B7" s="5" t="s">
        <v>893</v>
      </c>
      <c r="C7" s="5" t="s">
        <v>911</v>
      </c>
      <c r="D7" s="5" t="s">
        <v>909</v>
      </c>
      <c r="E7" s="5">
        <v>2</v>
      </c>
      <c r="F7" s="5" t="s">
        <v>59</v>
      </c>
      <c r="G7" s="5" t="s">
        <v>59</v>
      </c>
      <c r="H7" s="5" t="s">
        <v>59</v>
      </c>
      <c r="I7" s="5" t="s">
        <v>912</v>
      </c>
    </row>
    <row r="8" spans="1:9">
      <c r="A8" s="4">
        <v>5</v>
      </c>
      <c r="B8" s="5" t="s">
        <v>894</v>
      </c>
      <c r="C8" s="5" t="s">
        <v>895</v>
      </c>
      <c r="D8" s="5" t="s">
        <v>906</v>
      </c>
      <c r="E8" s="5">
        <v>50</v>
      </c>
      <c r="F8" s="5" t="s">
        <v>59</v>
      </c>
      <c r="G8" s="5" t="s">
        <v>59</v>
      </c>
      <c r="H8" s="5" t="s">
        <v>59</v>
      </c>
      <c r="I8" s="5"/>
    </row>
    <row r="9" spans="1:9">
      <c r="A9" s="4">
        <v>6</v>
      </c>
      <c r="B9" s="5" t="s">
        <v>896</v>
      </c>
      <c r="C9" s="5" t="s">
        <v>897</v>
      </c>
      <c r="D9" s="5" t="s">
        <v>906</v>
      </c>
      <c r="E9" s="5">
        <v>100</v>
      </c>
      <c r="F9" s="5" t="s">
        <v>59</v>
      </c>
      <c r="G9" s="5" t="s">
        <v>59</v>
      </c>
      <c r="H9" s="5" t="s">
        <v>59</v>
      </c>
      <c r="I9" s="5"/>
    </row>
    <row r="10" spans="1:9">
      <c r="A10" s="4">
        <v>7</v>
      </c>
      <c r="B10" s="5" t="s">
        <v>898</v>
      </c>
      <c r="C10" s="5" t="s">
        <v>899</v>
      </c>
      <c r="D10" s="5" t="s">
        <v>906</v>
      </c>
      <c r="E10" s="5">
        <v>20</v>
      </c>
      <c r="F10" s="5" t="s">
        <v>59</v>
      </c>
      <c r="G10" s="5" t="s">
        <v>59</v>
      </c>
      <c r="H10" s="5" t="s">
        <v>59</v>
      </c>
      <c r="I10" s="5"/>
    </row>
    <row r="11" spans="1:9">
      <c r="A11" s="4">
        <v>8</v>
      </c>
      <c r="B11" s="5" t="s">
        <v>900</v>
      </c>
      <c r="C11" s="5" t="s">
        <v>901</v>
      </c>
      <c r="D11" s="5" t="s">
        <v>906</v>
      </c>
      <c r="E11" s="5">
        <v>50</v>
      </c>
      <c r="F11" s="5" t="s">
        <v>59</v>
      </c>
      <c r="G11" s="5" t="s">
        <v>59</v>
      </c>
      <c r="H11" s="5" t="s">
        <v>59</v>
      </c>
      <c r="I11" s="5"/>
    </row>
    <row r="12" spans="1:9">
      <c r="A12" s="4">
        <v>9</v>
      </c>
      <c r="B12" s="5" t="s">
        <v>902</v>
      </c>
      <c r="C12" s="5" t="s">
        <v>903</v>
      </c>
      <c r="D12" s="5" t="s">
        <v>906</v>
      </c>
      <c r="E12" s="5">
        <v>100</v>
      </c>
      <c r="F12" s="5" t="s">
        <v>59</v>
      </c>
      <c r="G12" s="5" t="s">
        <v>59</v>
      </c>
      <c r="H12" s="5" t="s">
        <v>59</v>
      </c>
      <c r="I12" s="5"/>
    </row>
    <row r="13" spans="1:9">
      <c r="A13" s="4">
        <v>10</v>
      </c>
      <c r="B13" s="5" t="s">
        <v>904</v>
      </c>
      <c r="C13" s="5" t="s">
        <v>905</v>
      </c>
      <c r="D13" s="5" t="s">
        <v>906</v>
      </c>
      <c r="E13" s="5">
        <v>20</v>
      </c>
      <c r="F13" s="5" t="s">
        <v>59</v>
      </c>
      <c r="G13" s="5" t="s">
        <v>59</v>
      </c>
      <c r="H13" s="5" t="s">
        <v>59</v>
      </c>
      <c r="I13" s="5"/>
    </row>
    <row r="14" spans="1:9">
      <c r="A14" s="4">
        <v>11</v>
      </c>
      <c r="B14" s="5" t="s">
        <v>48</v>
      </c>
      <c r="C14" s="5" t="s">
        <v>49</v>
      </c>
      <c r="D14" s="5" t="s">
        <v>46</v>
      </c>
      <c r="E14" s="5"/>
      <c r="F14" s="5" t="s">
        <v>59</v>
      </c>
      <c r="G14" s="5" t="s">
        <v>59</v>
      </c>
      <c r="H14" s="5" t="s">
        <v>59</v>
      </c>
      <c r="I14" s="5"/>
    </row>
    <row r="15" spans="1:9">
      <c r="A15" s="4">
        <v>12</v>
      </c>
      <c r="B15" s="5" t="s">
        <v>50</v>
      </c>
      <c r="C15" s="5" t="s">
        <v>51</v>
      </c>
      <c r="D15" s="5" t="s">
        <v>52</v>
      </c>
      <c r="E15" s="5"/>
      <c r="F15" s="5" t="s">
        <v>59</v>
      </c>
      <c r="G15" s="5" t="s">
        <v>59</v>
      </c>
      <c r="H15" s="5" t="s">
        <v>59</v>
      </c>
      <c r="I15" s="5"/>
    </row>
    <row r="16" spans="1:9">
      <c r="A16" s="4">
        <v>13</v>
      </c>
      <c r="B16" s="5" t="s">
        <v>53</v>
      </c>
      <c r="C16" s="5" t="s">
        <v>54</v>
      </c>
      <c r="D16" s="5" t="s">
        <v>46</v>
      </c>
      <c r="E16" s="5"/>
      <c r="F16" s="5" t="s">
        <v>59</v>
      </c>
      <c r="G16" s="5" t="s">
        <v>59</v>
      </c>
      <c r="H16" s="5" t="s">
        <v>59</v>
      </c>
      <c r="I16" s="5"/>
    </row>
    <row r="17" spans="1:9">
      <c r="A17" s="4">
        <v>14</v>
      </c>
      <c r="B17" s="5" t="s">
        <v>55</v>
      </c>
      <c r="C17" s="5" t="s">
        <v>56</v>
      </c>
      <c r="D17" s="5" t="s">
        <v>52</v>
      </c>
      <c r="E17" s="5"/>
      <c r="F17" s="5" t="s">
        <v>59</v>
      </c>
      <c r="G17" s="5" t="s">
        <v>59</v>
      </c>
      <c r="H17" s="5" t="s">
        <v>59</v>
      </c>
      <c r="I17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8"/>
  <sheetViews>
    <sheetView workbookViewId="0">
      <selection activeCell="C6" sqref="C6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66" bestFit="1" customWidth="1"/>
  </cols>
  <sheetData>
    <row r="1" spans="1:9" ht="21.75" customHeight="1">
      <c r="A1" s="25" t="s">
        <v>60</v>
      </c>
      <c r="B1" s="25"/>
    </row>
    <row r="2" spans="1:9" ht="18">
      <c r="A2" s="29" t="s">
        <v>1197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61</v>
      </c>
      <c r="C5" s="5" t="s">
        <v>63</v>
      </c>
      <c r="D5" s="5" t="s">
        <v>164</v>
      </c>
      <c r="E5" s="5"/>
      <c r="F5" s="5" t="s">
        <v>99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104</v>
      </c>
      <c r="C6" s="5" t="s">
        <v>106</v>
      </c>
      <c r="D6" s="5" t="s">
        <v>97</v>
      </c>
      <c r="E6" s="5">
        <v>20</v>
      </c>
      <c r="F6" s="5" t="s">
        <v>99</v>
      </c>
      <c r="G6" s="5" t="s">
        <v>99</v>
      </c>
      <c r="H6" s="5" t="s">
        <v>461</v>
      </c>
      <c r="I6" s="5"/>
    </row>
    <row r="7" spans="1:9">
      <c r="A7" s="4">
        <v>4</v>
      </c>
      <c r="B7" s="5" t="s">
        <v>103</v>
      </c>
      <c r="C7" s="5" t="s">
        <v>107</v>
      </c>
      <c r="D7" s="5" t="s">
        <v>97</v>
      </c>
      <c r="E7" s="5">
        <v>2</v>
      </c>
      <c r="F7" s="5" t="s">
        <v>99</v>
      </c>
      <c r="G7" s="5" t="s">
        <v>99</v>
      </c>
      <c r="H7" s="5" t="s">
        <v>461</v>
      </c>
      <c r="I7" s="5" t="s">
        <v>448</v>
      </c>
    </row>
    <row r="8" spans="1:9">
      <c r="A8" s="4">
        <v>5</v>
      </c>
      <c r="B8" s="5" t="s">
        <v>134</v>
      </c>
      <c r="C8" s="5" t="s">
        <v>105</v>
      </c>
      <c r="D8" s="5" t="s">
        <v>97</v>
      </c>
      <c r="E8" s="5">
        <v>2</v>
      </c>
      <c r="F8" s="5" t="s">
        <v>99</v>
      </c>
      <c r="G8" s="5" t="s">
        <v>99</v>
      </c>
      <c r="H8" s="5" t="s">
        <v>461</v>
      </c>
      <c r="I8" s="5" t="s">
        <v>447</v>
      </c>
    </row>
    <row r="9" spans="1:9">
      <c r="A9" s="4">
        <v>6</v>
      </c>
      <c r="B9" s="5" t="s">
        <v>135</v>
      </c>
      <c r="C9" s="5" t="s">
        <v>109</v>
      </c>
      <c r="D9" s="5" t="s">
        <v>97</v>
      </c>
      <c r="E9" s="5">
        <v>20</v>
      </c>
      <c r="F9" s="5" t="s">
        <v>99</v>
      </c>
      <c r="G9" s="5" t="s">
        <v>99</v>
      </c>
      <c r="H9" s="5" t="s">
        <v>461</v>
      </c>
      <c r="I9" s="5"/>
    </row>
    <row r="10" spans="1:9">
      <c r="A10" s="4">
        <v>7</v>
      </c>
      <c r="B10" s="5" t="s">
        <v>73</v>
      </c>
      <c r="C10" s="5" t="s">
        <v>74</v>
      </c>
      <c r="D10" s="5" t="s">
        <v>97</v>
      </c>
      <c r="E10" s="5">
        <v>20</v>
      </c>
      <c r="F10" s="5" t="s">
        <v>99</v>
      </c>
      <c r="G10" s="5" t="s">
        <v>99</v>
      </c>
      <c r="H10" s="5" t="s">
        <v>461</v>
      </c>
      <c r="I10" s="5"/>
    </row>
    <row r="11" spans="1:9">
      <c r="A11" s="4">
        <v>8</v>
      </c>
      <c r="B11" s="5" t="s">
        <v>75</v>
      </c>
      <c r="C11" s="5" t="s">
        <v>76</v>
      </c>
      <c r="D11" s="5" t="s">
        <v>97</v>
      </c>
      <c r="E11" s="5">
        <v>20</v>
      </c>
      <c r="F11" s="5" t="s">
        <v>99</v>
      </c>
      <c r="G11" s="5" t="s">
        <v>99</v>
      </c>
      <c r="H11" s="5" t="s">
        <v>461</v>
      </c>
      <c r="I11" s="5"/>
    </row>
    <row r="12" spans="1:9">
      <c r="A12" s="4">
        <v>9</v>
      </c>
      <c r="B12" s="5" t="s">
        <v>138</v>
      </c>
      <c r="C12" s="5" t="s">
        <v>110</v>
      </c>
      <c r="D12" s="5" t="s">
        <v>97</v>
      </c>
      <c r="E12" s="5">
        <v>200</v>
      </c>
      <c r="F12" s="5" t="s">
        <v>99</v>
      </c>
      <c r="G12" s="5" t="s">
        <v>99</v>
      </c>
      <c r="H12" s="5" t="s">
        <v>461</v>
      </c>
      <c r="I12" s="5"/>
    </row>
    <row r="13" spans="1:9">
      <c r="A13" s="4">
        <v>10</v>
      </c>
      <c r="B13" s="5" t="s">
        <v>115</v>
      </c>
      <c r="C13" s="5" t="s">
        <v>117</v>
      </c>
      <c r="D13" s="5" t="s">
        <v>97</v>
      </c>
      <c r="E13" s="5">
        <v>2</v>
      </c>
      <c r="F13" s="5" t="s">
        <v>99</v>
      </c>
      <c r="G13" s="5" t="s">
        <v>99</v>
      </c>
      <c r="H13" s="5" t="s">
        <v>461</v>
      </c>
      <c r="I13" s="5" t="s">
        <v>449</v>
      </c>
    </row>
    <row r="14" spans="1:9">
      <c r="A14" s="4">
        <v>11</v>
      </c>
      <c r="B14" s="5" t="s">
        <v>445</v>
      </c>
      <c r="C14" s="5" t="s">
        <v>442</v>
      </c>
      <c r="D14" s="5" t="s">
        <v>443</v>
      </c>
      <c r="E14" s="5">
        <v>20</v>
      </c>
      <c r="F14" s="5" t="s">
        <v>59</v>
      </c>
      <c r="G14" s="5" t="s">
        <v>59</v>
      </c>
      <c r="H14" s="5" t="s">
        <v>460</v>
      </c>
      <c r="I14" s="5"/>
    </row>
    <row r="15" spans="1:9">
      <c r="A15" s="4">
        <v>12</v>
      </c>
      <c r="B15" s="5" t="s">
        <v>82</v>
      </c>
      <c r="C15" s="5" t="s">
        <v>83</v>
      </c>
      <c r="D15" s="5" t="s">
        <v>84</v>
      </c>
      <c r="E15" s="5"/>
      <c r="F15" s="5" t="s">
        <v>99</v>
      </c>
      <c r="G15" s="5" t="s">
        <v>99</v>
      </c>
      <c r="H15" s="5" t="s">
        <v>460</v>
      </c>
      <c r="I15" s="5"/>
    </row>
    <row r="16" spans="1:9">
      <c r="A16" s="4">
        <v>13</v>
      </c>
      <c r="B16" s="5" t="s">
        <v>85</v>
      </c>
      <c r="C16" s="5" t="s">
        <v>86</v>
      </c>
      <c r="D16" s="5" t="s">
        <v>87</v>
      </c>
      <c r="E16" s="5"/>
      <c r="F16" s="5" t="s">
        <v>99</v>
      </c>
      <c r="G16" s="5" t="s">
        <v>99</v>
      </c>
      <c r="H16" s="5" t="s">
        <v>460</v>
      </c>
      <c r="I16" s="5"/>
    </row>
    <row r="17" spans="1:9">
      <c r="A17" s="4">
        <v>14</v>
      </c>
      <c r="B17" s="5" t="s">
        <v>88</v>
      </c>
      <c r="C17" s="5" t="s">
        <v>89</v>
      </c>
      <c r="D17" s="5" t="s">
        <v>84</v>
      </c>
      <c r="E17" s="5"/>
      <c r="F17" s="5" t="s">
        <v>99</v>
      </c>
      <c r="G17" s="5" t="s">
        <v>99</v>
      </c>
      <c r="H17" s="5" t="s">
        <v>460</v>
      </c>
      <c r="I17" s="5"/>
    </row>
    <row r="18" spans="1:9">
      <c r="A18" s="4">
        <v>15</v>
      </c>
      <c r="B18" s="5" t="s">
        <v>90</v>
      </c>
      <c r="C18" s="5" t="s">
        <v>91</v>
      </c>
      <c r="D18" s="5" t="s">
        <v>87</v>
      </c>
      <c r="E18" s="5"/>
      <c r="F18" s="5" t="s">
        <v>99</v>
      </c>
      <c r="G18" s="5" t="s">
        <v>99</v>
      </c>
      <c r="H18" s="5" t="s">
        <v>460</v>
      </c>
      <c r="I18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23"/>
  <sheetViews>
    <sheetView workbookViewId="0">
      <selection activeCell="I23" sqref="I23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177.25" customWidth="1"/>
  </cols>
  <sheetData>
    <row r="1" spans="1:9" ht="21.75" customHeight="1">
      <c r="A1" s="25" t="s">
        <v>60</v>
      </c>
      <c r="B1" s="25"/>
    </row>
    <row r="2" spans="1:9" ht="18">
      <c r="A2" s="29" t="s">
        <v>1013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61</v>
      </c>
      <c r="C5" s="5" t="s">
        <v>63</v>
      </c>
      <c r="D5" s="5" t="s">
        <v>164</v>
      </c>
      <c r="E5" s="5"/>
      <c r="F5" s="5" t="s">
        <v>99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115</v>
      </c>
      <c r="C6" s="5" t="s">
        <v>117</v>
      </c>
      <c r="D6" s="5" t="s">
        <v>97</v>
      </c>
      <c r="E6" s="5">
        <v>2</v>
      </c>
      <c r="F6" s="5" t="s">
        <v>99</v>
      </c>
      <c r="G6" s="5" t="s">
        <v>99</v>
      </c>
      <c r="H6" s="5" t="s">
        <v>461</v>
      </c>
      <c r="I6" s="5" t="s">
        <v>141</v>
      </c>
    </row>
    <row r="7" spans="1:9">
      <c r="A7" s="4">
        <v>4</v>
      </c>
      <c r="B7" s="5" t="s">
        <v>120</v>
      </c>
      <c r="C7" s="5" t="s">
        <v>116</v>
      </c>
      <c r="D7" s="5" t="s">
        <v>97</v>
      </c>
      <c r="E7" s="5">
        <v>50</v>
      </c>
      <c r="F7" s="5" t="s">
        <v>99</v>
      </c>
      <c r="G7" s="5" t="s">
        <v>99</v>
      </c>
      <c r="H7" s="5" t="s">
        <v>461</v>
      </c>
      <c r="I7" s="5"/>
    </row>
    <row r="8" spans="1:9">
      <c r="A8" s="4">
        <v>5</v>
      </c>
      <c r="B8" s="5" t="s">
        <v>452</v>
      </c>
      <c r="C8" s="5" t="s">
        <v>453</v>
      </c>
      <c r="D8" s="5" t="s">
        <v>454</v>
      </c>
      <c r="E8" s="5">
        <v>50</v>
      </c>
      <c r="F8" s="5" t="s">
        <v>99</v>
      </c>
      <c r="G8" s="5" t="s">
        <v>99</v>
      </c>
      <c r="H8" s="5" t="s">
        <v>460</v>
      </c>
      <c r="I8" s="5"/>
    </row>
    <row r="9" spans="1:9">
      <c r="A9" s="4">
        <v>6</v>
      </c>
      <c r="B9" s="5" t="s">
        <v>125</v>
      </c>
      <c r="C9" s="5" t="s">
        <v>133</v>
      </c>
      <c r="D9" s="5" t="s">
        <v>96</v>
      </c>
      <c r="E9" s="5">
        <v>2</v>
      </c>
      <c r="F9" s="5" t="s">
        <v>99</v>
      </c>
      <c r="G9" s="5" t="s">
        <v>99</v>
      </c>
      <c r="H9" s="5" t="s">
        <v>461</v>
      </c>
      <c r="I9" s="5" t="s">
        <v>158</v>
      </c>
    </row>
    <row r="10" spans="1:9">
      <c r="A10" s="4">
        <v>7</v>
      </c>
      <c r="B10" s="5" t="s">
        <v>126</v>
      </c>
      <c r="C10" s="5" t="s">
        <v>132</v>
      </c>
      <c r="D10" s="5" t="s">
        <v>97</v>
      </c>
      <c r="E10" s="5">
        <v>50</v>
      </c>
      <c r="F10" s="5" t="s">
        <v>99</v>
      </c>
      <c r="G10" s="5" t="s">
        <v>99</v>
      </c>
      <c r="H10" s="5" t="s">
        <v>461</v>
      </c>
      <c r="I10" s="5" t="s">
        <v>140</v>
      </c>
    </row>
    <row r="11" spans="1:9">
      <c r="A11" s="4">
        <v>8</v>
      </c>
      <c r="B11" s="5" t="s">
        <v>127</v>
      </c>
      <c r="C11" s="5" t="s">
        <v>139</v>
      </c>
      <c r="D11" s="5" t="s">
        <v>97</v>
      </c>
      <c r="E11" s="5">
        <v>50</v>
      </c>
      <c r="F11" s="5" t="s">
        <v>99</v>
      </c>
      <c r="G11" s="5" t="s">
        <v>99</v>
      </c>
      <c r="H11" s="5" t="s">
        <v>461</v>
      </c>
      <c r="I11" s="5" t="s">
        <v>161</v>
      </c>
    </row>
    <row r="12" spans="1:9">
      <c r="A12" s="4">
        <v>9</v>
      </c>
      <c r="B12" s="5" t="s">
        <v>118</v>
      </c>
      <c r="C12" s="5" t="s">
        <v>119</v>
      </c>
      <c r="D12" s="5" t="s">
        <v>97</v>
      </c>
      <c r="E12" s="5">
        <v>200</v>
      </c>
      <c r="F12" s="5" t="s">
        <v>99</v>
      </c>
      <c r="G12" s="5" t="s">
        <v>99</v>
      </c>
      <c r="H12" s="5" t="s">
        <v>461</v>
      </c>
      <c r="I12" s="5"/>
    </row>
    <row r="13" spans="1:9">
      <c r="A13" s="4">
        <v>10</v>
      </c>
      <c r="B13" s="5" t="s">
        <v>121</v>
      </c>
      <c r="C13" s="5" t="s">
        <v>122</v>
      </c>
      <c r="D13" s="5" t="s">
        <v>97</v>
      </c>
      <c r="E13" s="5">
        <v>200</v>
      </c>
      <c r="F13" s="5" t="s">
        <v>99</v>
      </c>
      <c r="G13" s="5" t="s">
        <v>99</v>
      </c>
      <c r="H13" s="5" t="s">
        <v>461</v>
      </c>
      <c r="I13" s="5"/>
    </row>
    <row r="14" spans="1:9">
      <c r="A14" s="4">
        <v>11</v>
      </c>
      <c r="B14" s="5" t="s">
        <v>130</v>
      </c>
      <c r="C14" s="5" t="s">
        <v>131</v>
      </c>
      <c r="D14" s="5" t="s">
        <v>97</v>
      </c>
      <c r="E14" s="5">
        <v>20</v>
      </c>
      <c r="F14" s="5" t="s">
        <v>99</v>
      </c>
      <c r="G14" s="5" t="s">
        <v>99</v>
      </c>
      <c r="H14" s="5" t="s">
        <v>461</v>
      </c>
      <c r="I14" s="5"/>
    </row>
    <row r="15" spans="1:9">
      <c r="A15" s="4">
        <v>12</v>
      </c>
      <c r="B15" s="5" t="s">
        <v>123</v>
      </c>
      <c r="C15" s="5" t="s">
        <v>124</v>
      </c>
      <c r="D15" s="5" t="s">
        <v>97</v>
      </c>
      <c r="E15" s="5">
        <v>200</v>
      </c>
      <c r="F15" s="5" t="s">
        <v>99</v>
      </c>
      <c r="G15" s="5" t="s">
        <v>99</v>
      </c>
      <c r="H15" s="5" t="s">
        <v>461</v>
      </c>
      <c r="I15" s="5"/>
    </row>
    <row r="16" spans="1:9">
      <c r="A16" s="4">
        <v>13</v>
      </c>
      <c r="B16" s="5" t="s">
        <v>128</v>
      </c>
      <c r="C16" s="5" t="s">
        <v>137</v>
      </c>
      <c r="D16" s="5" t="s">
        <v>84</v>
      </c>
      <c r="E16" s="5"/>
      <c r="F16" s="5" t="s">
        <v>99</v>
      </c>
      <c r="G16" s="5" t="s">
        <v>99</v>
      </c>
      <c r="H16" s="5" t="s">
        <v>461</v>
      </c>
      <c r="I16" s="5" t="s">
        <v>159</v>
      </c>
    </row>
    <row r="17" spans="1:9">
      <c r="A17" s="4">
        <v>14</v>
      </c>
      <c r="B17" s="5" t="s">
        <v>129</v>
      </c>
      <c r="C17" s="5" t="s">
        <v>136</v>
      </c>
      <c r="D17" s="5" t="s">
        <v>97</v>
      </c>
      <c r="E17" s="5">
        <v>2</v>
      </c>
      <c r="F17" s="5" t="s">
        <v>99</v>
      </c>
      <c r="G17" s="5" t="s">
        <v>99</v>
      </c>
      <c r="H17" s="5" t="s">
        <v>461</v>
      </c>
      <c r="I17" s="5" t="s">
        <v>160</v>
      </c>
    </row>
    <row r="18" spans="1:9">
      <c r="A18" s="4">
        <v>15</v>
      </c>
      <c r="B18" s="5" t="s">
        <v>455</v>
      </c>
      <c r="C18" s="5" t="s">
        <v>456</v>
      </c>
      <c r="D18" s="5" t="s">
        <v>97</v>
      </c>
      <c r="E18" s="5">
        <v>2</v>
      </c>
      <c r="F18" s="5" t="s">
        <v>99</v>
      </c>
      <c r="G18" s="5" t="s">
        <v>99</v>
      </c>
      <c r="H18" s="5" t="s">
        <v>461</v>
      </c>
      <c r="I18" s="5" t="s">
        <v>457</v>
      </c>
    </row>
    <row r="19" spans="1:9">
      <c r="A19" s="4">
        <v>16</v>
      </c>
      <c r="B19" s="5" t="s">
        <v>445</v>
      </c>
      <c r="C19" s="5" t="s">
        <v>442</v>
      </c>
      <c r="D19" s="5" t="s">
        <v>443</v>
      </c>
      <c r="E19" s="5">
        <v>20</v>
      </c>
      <c r="F19" s="5" t="s">
        <v>59</v>
      </c>
      <c r="G19" s="5" t="s">
        <v>59</v>
      </c>
      <c r="H19" s="5" t="s">
        <v>460</v>
      </c>
      <c r="I19" s="5"/>
    </row>
    <row r="20" spans="1:9">
      <c r="A20" s="4">
        <v>17</v>
      </c>
      <c r="B20" s="5" t="s">
        <v>1252</v>
      </c>
      <c r="C20" s="5" t="s">
        <v>83</v>
      </c>
      <c r="D20" s="5" t="s">
        <v>84</v>
      </c>
      <c r="E20" s="5"/>
      <c r="F20" s="5" t="s">
        <v>99</v>
      </c>
      <c r="G20" s="5" t="s">
        <v>99</v>
      </c>
      <c r="H20" s="5" t="s">
        <v>460</v>
      </c>
      <c r="I20" s="5"/>
    </row>
    <row r="21" spans="1:9">
      <c r="A21" s="4">
        <v>18</v>
      </c>
      <c r="B21" s="5" t="s">
        <v>85</v>
      </c>
      <c r="C21" s="5" t="s">
        <v>1251</v>
      </c>
      <c r="D21" s="5" t="s">
        <v>87</v>
      </c>
      <c r="E21" s="5"/>
      <c r="F21" s="5" t="s">
        <v>99</v>
      </c>
      <c r="G21" s="5" t="s">
        <v>99</v>
      </c>
      <c r="H21" s="5" t="s">
        <v>460</v>
      </c>
      <c r="I21" s="5"/>
    </row>
    <row r="22" spans="1:9">
      <c r="A22" s="4">
        <v>19</v>
      </c>
      <c r="B22" s="5" t="s">
        <v>1253</v>
      </c>
      <c r="C22" s="5" t="s">
        <v>89</v>
      </c>
      <c r="D22" s="5" t="s">
        <v>84</v>
      </c>
      <c r="E22" s="5"/>
      <c r="F22" s="5" t="s">
        <v>99</v>
      </c>
      <c r="G22" s="5" t="s">
        <v>99</v>
      </c>
      <c r="H22" s="5" t="s">
        <v>460</v>
      </c>
      <c r="I22" s="5"/>
    </row>
    <row r="23" spans="1:9">
      <c r="A23" s="4">
        <v>20</v>
      </c>
      <c r="B23" s="5" t="s">
        <v>90</v>
      </c>
      <c r="C23" s="5" t="s">
        <v>91</v>
      </c>
      <c r="D23" s="5" t="s">
        <v>87</v>
      </c>
      <c r="E23" s="5"/>
      <c r="F23" s="5" t="s">
        <v>99</v>
      </c>
      <c r="G23" s="5" t="s">
        <v>99</v>
      </c>
      <c r="H23" s="5" t="s">
        <v>460</v>
      </c>
      <c r="I23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I15"/>
  <sheetViews>
    <sheetView workbookViewId="0">
      <selection activeCell="A5" sqref="A5:XFD6"/>
    </sheetView>
  </sheetViews>
  <sheetFormatPr defaultRowHeight="13.5"/>
  <cols>
    <col min="2" max="2" width="11.375" bestFit="1" customWidth="1"/>
    <col min="3" max="3" width="15.125" bestFit="1" customWidth="1"/>
    <col min="9" max="9" width="125.875" customWidth="1"/>
  </cols>
  <sheetData>
    <row r="1" spans="1:9" ht="21.75" customHeight="1">
      <c r="A1" s="25" t="s">
        <v>60</v>
      </c>
      <c r="B1" s="25"/>
    </row>
    <row r="2" spans="1:9" ht="18">
      <c r="A2" s="29" t="s">
        <v>1244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491</v>
      </c>
      <c r="C5" s="5" t="s">
        <v>492</v>
      </c>
      <c r="D5" s="5" t="s">
        <v>102</v>
      </c>
      <c r="E5" s="5">
        <v>20</v>
      </c>
      <c r="F5" s="5" t="s">
        <v>59</v>
      </c>
      <c r="G5" s="5" t="s">
        <v>58</v>
      </c>
      <c r="H5" s="5" t="s">
        <v>59</v>
      </c>
      <c r="I5" s="5"/>
    </row>
    <row r="6" spans="1:9">
      <c r="A6" s="4">
        <v>3</v>
      </c>
      <c r="B6" s="5" t="s">
        <v>494</v>
      </c>
      <c r="C6" s="5" t="s">
        <v>530</v>
      </c>
      <c r="D6" s="5" t="s">
        <v>102</v>
      </c>
      <c r="E6" s="5">
        <v>2</v>
      </c>
      <c r="F6" s="5" t="s">
        <v>59</v>
      </c>
      <c r="G6" s="5" t="s">
        <v>59</v>
      </c>
      <c r="H6" s="5" t="s">
        <v>59</v>
      </c>
      <c r="I6" s="5" t="s">
        <v>531</v>
      </c>
    </row>
    <row r="7" spans="1:9">
      <c r="A7" s="4">
        <v>2</v>
      </c>
      <c r="B7" s="5" t="s">
        <v>147</v>
      </c>
      <c r="C7" s="5" t="s">
        <v>153</v>
      </c>
      <c r="D7" s="5" t="s">
        <v>96</v>
      </c>
      <c r="E7" s="5">
        <v>2</v>
      </c>
      <c r="F7" s="5" t="s">
        <v>99</v>
      </c>
      <c r="G7" s="5" t="s">
        <v>99</v>
      </c>
      <c r="H7" s="5" t="s">
        <v>460</v>
      </c>
      <c r="I7" s="5" t="s">
        <v>1245</v>
      </c>
    </row>
    <row r="8" spans="1:9">
      <c r="A8" s="4">
        <v>3</v>
      </c>
      <c r="B8" s="5" t="s">
        <v>148</v>
      </c>
      <c r="C8" s="5" t="s">
        <v>156</v>
      </c>
      <c r="D8" s="5" t="s">
        <v>96</v>
      </c>
      <c r="E8" s="5">
        <v>2</v>
      </c>
      <c r="F8" s="5" t="s">
        <v>99</v>
      </c>
      <c r="G8" s="5" t="s">
        <v>99</v>
      </c>
      <c r="H8" s="5" t="s">
        <v>460</v>
      </c>
      <c r="I8" s="5" t="s">
        <v>1246</v>
      </c>
    </row>
    <row r="9" spans="1:9">
      <c r="A9" s="4">
        <v>4</v>
      </c>
      <c r="B9" s="5" t="s">
        <v>149</v>
      </c>
      <c r="C9" s="5" t="s">
        <v>151</v>
      </c>
      <c r="D9" s="5" t="s">
        <v>157</v>
      </c>
      <c r="E9" s="5"/>
      <c r="F9" s="5" t="s">
        <v>99</v>
      </c>
      <c r="G9" s="5" t="s">
        <v>99</v>
      </c>
      <c r="H9" s="5" t="s">
        <v>461</v>
      </c>
      <c r="I9" s="5"/>
    </row>
    <row r="10" spans="1:9">
      <c r="A10" s="4">
        <v>5</v>
      </c>
      <c r="B10" s="5" t="s">
        <v>150</v>
      </c>
      <c r="C10" s="5" t="s">
        <v>152</v>
      </c>
      <c r="D10" s="5" t="s">
        <v>157</v>
      </c>
      <c r="E10" s="5"/>
      <c r="F10" s="5" t="s">
        <v>99</v>
      </c>
      <c r="G10" s="5" t="s">
        <v>99</v>
      </c>
      <c r="H10" s="5" t="s">
        <v>461</v>
      </c>
      <c r="I10" s="5"/>
    </row>
    <row r="11" spans="1:9">
      <c r="A11" s="4">
        <v>6</v>
      </c>
      <c r="B11" s="5" t="s">
        <v>445</v>
      </c>
      <c r="C11" s="5" t="s">
        <v>442</v>
      </c>
      <c r="D11" s="5" t="s">
        <v>443</v>
      </c>
      <c r="E11" s="5">
        <v>20</v>
      </c>
      <c r="F11" s="5" t="s">
        <v>59</v>
      </c>
      <c r="G11" s="5" t="s">
        <v>59</v>
      </c>
      <c r="H11" s="5" t="s">
        <v>460</v>
      </c>
      <c r="I11" s="5"/>
    </row>
    <row r="12" spans="1:9">
      <c r="A12" s="4">
        <v>7</v>
      </c>
      <c r="B12" s="5" t="s">
        <v>82</v>
      </c>
      <c r="C12" s="5" t="s">
        <v>83</v>
      </c>
      <c r="D12" s="5" t="s">
        <v>84</v>
      </c>
      <c r="E12" s="5"/>
      <c r="F12" s="5" t="s">
        <v>99</v>
      </c>
      <c r="G12" s="5" t="s">
        <v>99</v>
      </c>
      <c r="H12" s="5" t="s">
        <v>460</v>
      </c>
      <c r="I12" s="5"/>
    </row>
    <row r="13" spans="1:9">
      <c r="A13" s="4">
        <v>8</v>
      </c>
      <c r="B13" s="5" t="s">
        <v>85</v>
      </c>
      <c r="C13" s="5" t="s">
        <v>86</v>
      </c>
      <c r="D13" s="5" t="s">
        <v>87</v>
      </c>
      <c r="E13" s="5"/>
      <c r="F13" s="5" t="s">
        <v>99</v>
      </c>
      <c r="G13" s="5" t="s">
        <v>99</v>
      </c>
      <c r="H13" s="5" t="s">
        <v>460</v>
      </c>
      <c r="I13" s="5"/>
    </row>
    <row r="14" spans="1:9">
      <c r="A14" s="4">
        <v>9</v>
      </c>
      <c r="B14" s="5" t="s">
        <v>88</v>
      </c>
      <c r="C14" s="5" t="s">
        <v>89</v>
      </c>
      <c r="D14" s="5" t="s">
        <v>84</v>
      </c>
      <c r="E14" s="5"/>
      <c r="F14" s="5" t="s">
        <v>99</v>
      </c>
      <c r="G14" s="5" t="s">
        <v>99</v>
      </c>
      <c r="H14" s="5" t="s">
        <v>460</v>
      </c>
      <c r="I14" s="5"/>
    </row>
    <row r="15" spans="1:9">
      <c r="A15" s="4">
        <v>10</v>
      </c>
      <c r="B15" s="5" t="s">
        <v>90</v>
      </c>
      <c r="C15" s="5" t="s">
        <v>91</v>
      </c>
      <c r="D15" s="5" t="s">
        <v>87</v>
      </c>
      <c r="E15" s="5"/>
      <c r="F15" s="5" t="s">
        <v>99</v>
      </c>
      <c r="G15" s="5" t="s">
        <v>99</v>
      </c>
      <c r="H15" s="5" t="s">
        <v>460</v>
      </c>
      <c r="I15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20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22.25" customWidth="1"/>
  </cols>
  <sheetData>
    <row r="1" spans="1:9" ht="21.75" customHeight="1">
      <c r="A1" s="25" t="s">
        <v>60</v>
      </c>
      <c r="B1" s="25"/>
    </row>
    <row r="2" spans="1:9" ht="18">
      <c r="A2" s="29" t="s">
        <v>1016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2</v>
      </c>
      <c r="B5" s="5"/>
      <c r="C5" s="5"/>
      <c r="D5" s="5"/>
      <c r="E5" s="5"/>
      <c r="F5" s="5"/>
      <c r="G5" s="5"/>
      <c r="H5" s="5"/>
      <c r="I5" s="5"/>
    </row>
    <row r="6" spans="1:9">
      <c r="A6" s="4">
        <v>3</v>
      </c>
      <c r="B6" s="5"/>
      <c r="C6" s="5"/>
      <c r="D6" s="5"/>
      <c r="E6" s="5"/>
      <c r="F6" s="5"/>
      <c r="G6" s="5"/>
      <c r="H6" s="5"/>
      <c r="I6" s="5"/>
    </row>
    <row r="7" spans="1:9">
      <c r="A7" s="4">
        <v>4</v>
      </c>
      <c r="B7" s="5"/>
      <c r="C7" s="5"/>
      <c r="D7" s="5"/>
      <c r="E7" s="5"/>
      <c r="F7" s="5"/>
      <c r="G7" s="5"/>
      <c r="H7" s="5"/>
      <c r="I7" s="5"/>
    </row>
    <row r="8" spans="1:9">
      <c r="A8" s="4">
        <v>5</v>
      </c>
      <c r="B8" s="5"/>
      <c r="C8" s="5"/>
      <c r="D8" s="5"/>
      <c r="E8" s="5"/>
      <c r="F8" s="5"/>
      <c r="G8" s="5"/>
      <c r="H8" s="5"/>
      <c r="I8" s="5"/>
    </row>
    <row r="9" spans="1:9">
      <c r="A9" s="4">
        <v>6</v>
      </c>
      <c r="B9" s="5"/>
      <c r="C9" s="5"/>
      <c r="D9" s="5"/>
      <c r="E9" s="5"/>
      <c r="F9" s="5"/>
      <c r="G9" s="5"/>
      <c r="H9" s="5"/>
      <c r="I9" s="5"/>
    </row>
    <row r="10" spans="1:9">
      <c r="A10" s="4">
        <v>7</v>
      </c>
      <c r="B10" s="5"/>
      <c r="C10" s="5"/>
      <c r="D10" s="5"/>
      <c r="E10" s="5"/>
      <c r="F10" s="5"/>
      <c r="G10" s="5"/>
      <c r="H10" s="5"/>
      <c r="I10" s="5"/>
    </row>
    <row r="11" spans="1:9">
      <c r="A11" s="4">
        <v>8</v>
      </c>
      <c r="B11" s="5"/>
      <c r="C11" s="5"/>
      <c r="D11" s="5"/>
      <c r="E11" s="5"/>
      <c r="F11" s="5"/>
      <c r="G11" s="5"/>
      <c r="H11" s="5"/>
      <c r="I11" s="5"/>
    </row>
    <row r="12" spans="1:9">
      <c r="A12" s="4">
        <v>9</v>
      </c>
      <c r="B12" s="5"/>
      <c r="C12" s="5"/>
      <c r="D12" s="5"/>
      <c r="E12" s="5"/>
      <c r="F12" s="5"/>
      <c r="G12" s="5"/>
      <c r="H12" s="5"/>
      <c r="I12" s="5"/>
    </row>
    <row r="13" spans="1:9">
      <c r="A13" s="4">
        <v>10</v>
      </c>
      <c r="B13" s="5"/>
      <c r="C13" s="5"/>
      <c r="D13" s="5"/>
      <c r="E13" s="5"/>
      <c r="F13" s="5"/>
      <c r="G13" s="5"/>
      <c r="H13" s="5"/>
      <c r="I13" s="5"/>
    </row>
    <row r="14" spans="1:9">
      <c r="A14" s="4">
        <v>11</v>
      </c>
      <c r="B14" s="5"/>
      <c r="C14" s="5"/>
      <c r="D14" s="5"/>
      <c r="E14" s="5"/>
      <c r="F14" s="5"/>
      <c r="G14" s="5"/>
      <c r="H14" s="5"/>
      <c r="I14" s="5"/>
    </row>
    <row r="15" spans="1:9">
      <c r="A15" s="4">
        <v>12</v>
      </c>
      <c r="B15" s="5"/>
      <c r="C15" s="5"/>
      <c r="D15" s="5"/>
      <c r="E15" s="5"/>
      <c r="F15" s="5"/>
      <c r="G15" s="5"/>
      <c r="H15" s="5"/>
      <c r="I15" s="5"/>
    </row>
    <row r="16" spans="1:9">
      <c r="A16" s="4">
        <v>13</v>
      </c>
      <c r="B16" s="5" t="s">
        <v>445</v>
      </c>
      <c r="C16" s="5" t="s">
        <v>442</v>
      </c>
      <c r="D16" s="5" t="s">
        <v>443</v>
      </c>
      <c r="E16" s="5">
        <v>20</v>
      </c>
      <c r="F16" s="5" t="s">
        <v>59</v>
      </c>
      <c r="G16" s="5" t="s">
        <v>59</v>
      </c>
      <c r="H16" s="5" t="s">
        <v>444</v>
      </c>
      <c r="I16" s="5"/>
    </row>
    <row r="17" spans="1:9">
      <c r="A17" s="4">
        <v>14</v>
      </c>
      <c r="B17" s="5" t="s">
        <v>82</v>
      </c>
      <c r="C17" s="5" t="s">
        <v>83</v>
      </c>
      <c r="D17" s="5" t="s">
        <v>84</v>
      </c>
      <c r="E17" s="5"/>
      <c r="F17" s="5" t="s">
        <v>99</v>
      </c>
      <c r="G17" s="5" t="s">
        <v>99</v>
      </c>
      <c r="H17" s="5" t="s">
        <v>99</v>
      </c>
      <c r="I17" s="5"/>
    </row>
    <row r="18" spans="1:9">
      <c r="A18" s="4">
        <v>15</v>
      </c>
      <c r="B18" s="5" t="s">
        <v>85</v>
      </c>
      <c r="C18" s="5" t="s">
        <v>86</v>
      </c>
      <c r="D18" s="5" t="s">
        <v>87</v>
      </c>
      <c r="E18" s="5"/>
      <c r="F18" s="5" t="s">
        <v>99</v>
      </c>
      <c r="G18" s="5" t="s">
        <v>99</v>
      </c>
      <c r="H18" s="5" t="s">
        <v>99</v>
      </c>
      <c r="I18" s="5"/>
    </row>
    <row r="19" spans="1:9">
      <c r="A19" s="4">
        <v>16</v>
      </c>
      <c r="B19" s="5" t="s">
        <v>88</v>
      </c>
      <c r="C19" s="5" t="s">
        <v>89</v>
      </c>
      <c r="D19" s="5" t="s">
        <v>84</v>
      </c>
      <c r="E19" s="5"/>
      <c r="F19" s="5" t="s">
        <v>99</v>
      </c>
      <c r="G19" s="5" t="s">
        <v>99</v>
      </c>
      <c r="H19" s="5" t="s">
        <v>99</v>
      </c>
      <c r="I19" s="5"/>
    </row>
    <row r="20" spans="1:9">
      <c r="A20" s="4">
        <v>17</v>
      </c>
      <c r="B20" s="5" t="s">
        <v>90</v>
      </c>
      <c r="C20" s="5" t="s">
        <v>91</v>
      </c>
      <c r="D20" s="5" t="s">
        <v>87</v>
      </c>
      <c r="E20" s="5"/>
      <c r="F20" s="5" t="s">
        <v>99</v>
      </c>
      <c r="G20" s="5" t="s">
        <v>99</v>
      </c>
      <c r="H20" s="5" t="s">
        <v>99</v>
      </c>
      <c r="I20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5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2.375" customWidth="1"/>
  </cols>
  <sheetData>
    <row r="1" spans="1:9" ht="21.75" customHeight="1">
      <c r="A1" s="25" t="s">
        <v>60</v>
      </c>
      <c r="B1" s="25"/>
    </row>
    <row r="2" spans="1:9" ht="18">
      <c r="A2" s="29" t="s">
        <v>1005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61</v>
      </c>
      <c r="C5" s="5" t="s">
        <v>63</v>
      </c>
      <c r="D5" s="5" t="s">
        <v>164</v>
      </c>
      <c r="E5" s="5"/>
      <c r="F5" s="5" t="s">
        <v>99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169</v>
      </c>
      <c r="C6" s="5" t="s">
        <v>163</v>
      </c>
      <c r="D6" s="5" t="s">
        <v>102</v>
      </c>
      <c r="E6" s="5">
        <v>50</v>
      </c>
      <c r="F6" s="5" t="s">
        <v>99</v>
      </c>
      <c r="G6" s="5" t="s">
        <v>99</v>
      </c>
      <c r="H6" s="5" t="s">
        <v>460</v>
      </c>
      <c r="I6" s="5"/>
    </row>
    <row r="7" spans="1:9">
      <c r="A7" s="4">
        <v>4</v>
      </c>
      <c r="B7" s="5" t="s">
        <v>165</v>
      </c>
      <c r="C7" s="5" t="s">
        <v>170</v>
      </c>
      <c r="D7" s="5" t="s">
        <v>113</v>
      </c>
      <c r="E7" s="5" t="s">
        <v>114</v>
      </c>
      <c r="F7" s="5" t="s">
        <v>99</v>
      </c>
      <c r="G7" s="5" t="s">
        <v>99</v>
      </c>
      <c r="H7" s="5" t="s">
        <v>460</v>
      </c>
      <c r="I7" s="5"/>
    </row>
    <row r="8" spans="1:9">
      <c r="A8" s="4">
        <v>5</v>
      </c>
      <c r="B8" s="5" t="s">
        <v>166</v>
      </c>
      <c r="C8" s="5" t="s">
        <v>171</v>
      </c>
      <c r="D8" s="5" t="s">
        <v>113</v>
      </c>
      <c r="E8" s="5" t="s">
        <v>114</v>
      </c>
      <c r="F8" s="5" t="s">
        <v>99</v>
      </c>
      <c r="G8" s="5" t="s">
        <v>99</v>
      </c>
      <c r="H8" s="5" t="s">
        <v>460</v>
      </c>
      <c r="I8" s="5"/>
    </row>
    <row r="9" spans="1:9">
      <c r="A9" s="4">
        <v>6</v>
      </c>
      <c r="B9" s="5" t="s">
        <v>167</v>
      </c>
      <c r="C9" s="5" t="s">
        <v>172</v>
      </c>
      <c r="D9" s="5" t="s">
        <v>113</v>
      </c>
      <c r="E9" s="5" t="s">
        <v>114</v>
      </c>
      <c r="F9" s="5" t="s">
        <v>99</v>
      </c>
      <c r="G9" s="5" t="s">
        <v>99</v>
      </c>
      <c r="H9" s="5" t="s">
        <v>460</v>
      </c>
      <c r="I9" s="5"/>
    </row>
    <row r="10" spans="1:9">
      <c r="A10" s="4">
        <v>7</v>
      </c>
      <c r="B10" s="5" t="s">
        <v>168</v>
      </c>
      <c r="C10" s="5" t="s">
        <v>173</v>
      </c>
      <c r="D10" s="5" t="s">
        <v>113</v>
      </c>
      <c r="E10" s="5" t="s">
        <v>114</v>
      </c>
      <c r="F10" s="5" t="s">
        <v>99</v>
      </c>
      <c r="G10" s="5" t="s">
        <v>99</v>
      </c>
      <c r="H10" s="5" t="s">
        <v>460</v>
      </c>
      <c r="I10" s="5"/>
    </row>
    <row r="11" spans="1:9">
      <c r="A11" s="4">
        <v>8</v>
      </c>
      <c r="B11" s="5" t="s">
        <v>445</v>
      </c>
      <c r="C11" s="5" t="s">
        <v>442</v>
      </c>
      <c r="D11" s="5" t="s">
        <v>443</v>
      </c>
      <c r="E11" s="5">
        <v>20</v>
      </c>
      <c r="F11" s="5" t="s">
        <v>59</v>
      </c>
      <c r="G11" s="5" t="s">
        <v>59</v>
      </c>
      <c r="H11" s="5" t="s">
        <v>460</v>
      </c>
      <c r="I11" s="5"/>
    </row>
    <row r="12" spans="1:9">
      <c r="A12" s="4">
        <v>9</v>
      </c>
      <c r="B12" s="5" t="s">
        <v>82</v>
      </c>
      <c r="C12" s="5" t="s">
        <v>83</v>
      </c>
      <c r="D12" s="5" t="s">
        <v>84</v>
      </c>
      <c r="E12" s="5"/>
      <c r="F12" s="5" t="s">
        <v>99</v>
      </c>
      <c r="G12" s="5" t="s">
        <v>99</v>
      </c>
      <c r="H12" s="5" t="s">
        <v>460</v>
      </c>
      <c r="I12" s="5"/>
    </row>
    <row r="13" spans="1:9">
      <c r="A13" s="4">
        <v>10</v>
      </c>
      <c r="B13" s="5" t="s">
        <v>85</v>
      </c>
      <c r="C13" s="5" t="s">
        <v>86</v>
      </c>
      <c r="D13" s="5" t="s">
        <v>87</v>
      </c>
      <c r="E13" s="5"/>
      <c r="F13" s="5" t="s">
        <v>99</v>
      </c>
      <c r="G13" s="5" t="s">
        <v>99</v>
      </c>
      <c r="H13" s="5" t="s">
        <v>460</v>
      </c>
      <c r="I13" s="5"/>
    </row>
    <row r="14" spans="1:9">
      <c r="A14" s="4">
        <v>11</v>
      </c>
      <c r="B14" s="5" t="s">
        <v>88</v>
      </c>
      <c r="C14" s="5" t="s">
        <v>89</v>
      </c>
      <c r="D14" s="5" t="s">
        <v>84</v>
      </c>
      <c r="E14" s="5"/>
      <c r="F14" s="5" t="s">
        <v>99</v>
      </c>
      <c r="G14" s="5" t="s">
        <v>99</v>
      </c>
      <c r="H14" s="5" t="s">
        <v>460</v>
      </c>
      <c r="I14" s="5"/>
    </row>
    <row r="15" spans="1:9">
      <c r="A15" s="4">
        <v>12</v>
      </c>
      <c r="B15" s="5" t="s">
        <v>90</v>
      </c>
      <c r="C15" s="5" t="s">
        <v>91</v>
      </c>
      <c r="D15" s="5" t="s">
        <v>87</v>
      </c>
      <c r="E15" s="5"/>
      <c r="F15" s="5" t="s">
        <v>99</v>
      </c>
      <c r="G15" s="5" t="s">
        <v>99</v>
      </c>
      <c r="H15" s="5" t="s">
        <v>460</v>
      </c>
      <c r="I15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13"/>
  <sheetViews>
    <sheetView workbookViewId="0">
      <selection activeCell="C16" sqref="C16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678</v>
      </c>
      <c r="B1" s="25"/>
    </row>
    <row r="2" spans="1:9" ht="18">
      <c r="A2" s="26" t="s">
        <v>987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740</v>
      </c>
      <c r="C4" s="5" t="s">
        <v>741</v>
      </c>
      <c r="D4" s="5" t="s">
        <v>679</v>
      </c>
      <c r="E4" s="5"/>
      <c r="F4" s="5" t="s">
        <v>680</v>
      </c>
      <c r="G4" s="5" t="s">
        <v>681</v>
      </c>
      <c r="H4" s="5" t="s">
        <v>681</v>
      </c>
      <c r="I4" s="5"/>
    </row>
    <row r="5" spans="1:9">
      <c r="A5" s="4">
        <v>2</v>
      </c>
      <c r="B5" s="5" t="s">
        <v>742</v>
      </c>
      <c r="C5" s="5" t="s">
        <v>743</v>
      </c>
      <c r="D5" s="5" t="s">
        <v>748</v>
      </c>
      <c r="E5" s="5">
        <v>32</v>
      </c>
      <c r="F5" s="5" t="s">
        <v>683</v>
      </c>
      <c r="G5" s="5" t="s">
        <v>683</v>
      </c>
      <c r="H5" s="5" t="s">
        <v>755</v>
      </c>
      <c r="I5" s="5"/>
    </row>
    <row r="6" spans="1:9">
      <c r="A6" s="4">
        <v>3</v>
      </c>
      <c r="B6" s="5" t="s">
        <v>1135</v>
      </c>
      <c r="C6" s="5" t="s">
        <v>1136</v>
      </c>
      <c r="D6" s="5" t="s">
        <v>97</v>
      </c>
      <c r="E6" s="5">
        <v>100</v>
      </c>
      <c r="F6" s="5" t="s">
        <v>1137</v>
      </c>
      <c r="G6" s="5" t="s">
        <v>1137</v>
      </c>
      <c r="H6" s="5" t="s">
        <v>1138</v>
      </c>
      <c r="I6" s="5"/>
    </row>
    <row r="7" spans="1:9">
      <c r="A7" s="4">
        <v>4</v>
      </c>
      <c r="B7" s="5" t="s">
        <v>744</v>
      </c>
      <c r="C7" s="5" t="s">
        <v>745</v>
      </c>
      <c r="D7" s="5" t="s">
        <v>748</v>
      </c>
      <c r="E7" s="5">
        <v>15</v>
      </c>
      <c r="F7" s="5" t="s">
        <v>683</v>
      </c>
      <c r="G7" s="5" t="s">
        <v>683</v>
      </c>
      <c r="H7" s="5" t="s">
        <v>755</v>
      </c>
      <c r="I7" s="5"/>
    </row>
    <row r="8" spans="1:9">
      <c r="A8" s="4">
        <v>5</v>
      </c>
      <c r="B8" s="5" t="s">
        <v>746</v>
      </c>
      <c r="C8" s="5" t="s">
        <v>747</v>
      </c>
      <c r="D8" s="5" t="s">
        <v>748</v>
      </c>
      <c r="E8" s="5">
        <v>20</v>
      </c>
      <c r="F8" s="5" t="s">
        <v>683</v>
      </c>
      <c r="G8" s="5" t="s">
        <v>683</v>
      </c>
      <c r="H8" s="5" t="s">
        <v>755</v>
      </c>
      <c r="I8" s="5"/>
    </row>
    <row r="9" spans="1:9">
      <c r="A9" s="4">
        <v>6</v>
      </c>
      <c r="B9" s="5" t="s">
        <v>752</v>
      </c>
      <c r="C9" s="5" t="s">
        <v>749</v>
      </c>
      <c r="D9" s="5" t="s">
        <v>753</v>
      </c>
      <c r="E9" s="5" t="s">
        <v>754</v>
      </c>
      <c r="F9" s="5" t="s">
        <v>683</v>
      </c>
      <c r="G9" s="5" t="s">
        <v>683</v>
      </c>
      <c r="H9" s="5" t="s">
        <v>755</v>
      </c>
      <c r="I9" s="5"/>
    </row>
    <row r="10" spans="1:9">
      <c r="A10" s="4">
        <v>7</v>
      </c>
      <c r="B10" s="5" t="s">
        <v>751</v>
      </c>
      <c r="C10" s="5" t="s">
        <v>750</v>
      </c>
      <c r="D10" s="5" t="s">
        <v>748</v>
      </c>
      <c r="E10" s="5">
        <v>100</v>
      </c>
      <c r="F10" s="5" t="s">
        <v>683</v>
      </c>
      <c r="G10" s="5" t="s">
        <v>683</v>
      </c>
      <c r="H10" s="5" t="s">
        <v>755</v>
      </c>
      <c r="I10" s="5"/>
    </row>
    <row r="11" spans="1:9">
      <c r="A11" s="4">
        <v>8</v>
      </c>
      <c r="B11" s="5" t="s">
        <v>684</v>
      </c>
      <c r="C11" s="5" t="s">
        <v>685</v>
      </c>
      <c r="D11" s="5" t="s">
        <v>686</v>
      </c>
      <c r="E11" s="5"/>
      <c r="F11" s="5" t="s">
        <v>683</v>
      </c>
      <c r="G11" s="5" t="s">
        <v>683</v>
      </c>
      <c r="H11" s="5" t="s">
        <v>755</v>
      </c>
      <c r="I11" s="5"/>
    </row>
    <row r="12" spans="1:9">
      <c r="A12" s="4">
        <v>9</v>
      </c>
      <c r="B12" s="5" t="s">
        <v>687</v>
      </c>
      <c r="C12" s="5" t="s">
        <v>688</v>
      </c>
      <c r="D12" s="5" t="s">
        <v>682</v>
      </c>
      <c r="E12" s="5"/>
      <c r="F12" s="5" t="s">
        <v>683</v>
      </c>
      <c r="G12" s="5" t="s">
        <v>683</v>
      </c>
      <c r="H12" s="5" t="s">
        <v>755</v>
      </c>
      <c r="I12" s="5"/>
    </row>
    <row r="13" spans="1:9">
      <c r="A13" s="4">
        <v>10</v>
      </c>
      <c r="B13" s="5" t="s">
        <v>689</v>
      </c>
      <c r="C13" s="5" t="s">
        <v>690</v>
      </c>
      <c r="D13" s="5" t="s">
        <v>686</v>
      </c>
      <c r="E13" s="5"/>
      <c r="F13" s="5" t="s">
        <v>683</v>
      </c>
      <c r="G13" s="5" t="s">
        <v>683</v>
      </c>
      <c r="H13" s="5" t="s">
        <v>755</v>
      </c>
      <c r="I13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5"/>
  <sheetViews>
    <sheetView workbookViewId="0">
      <selection activeCell="B9" sqref="B9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59" customWidth="1"/>
  </cols>
  <sheetData>
    <row r="1" spans="1:9" ht="21.75" customHeight="1">
      <c r="A1" s="25" t="s">
        <v>60</v>
      </c>
      <c r="B1" s="25"/>
    </row>
    <row r="2" spans="1:9" ht="18">
      <c r="A2" s="26" t="s">
        <v>1018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61</v>
      </c>
      <c r="C5" s="5" t="s">
        <v>63</v>
      </c>
      <c r="D5" s="5" t="s">
        <v>111</v>
      </c>
      <c r="E5" s="5">
        <v>20</v>
      </c>
      <c r="F5" s="5" t="s">
        <v>99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185</v>
      </c>
      <c r="C6" s="5" t="s">
        <v>187</v>
      </c>
      <c r="D6" s="5" t="s">
        <v>184</v>
      </c>
      <c r="E6" s="5">
        <v>1</v>
      </c>
      <c r="F6" s="5" t="s">
        <v>99</v>
      </c>
      <c r="G6" s="5" t="s">
        <v>99</v>
      </c>
      <c r="H6" s="5" t="s">
        <v>460</v>
      </c>
      <c r="I6" s="7" t="s">
        <v>188</v>
      </c>
    </row>
    <row r="7" spans="1:9">
      <c r="A7" s="4">
        <v>4</v>
      </c>
      <c r="B7" s="5" t="s">
        <v>186</v>
      </c>
      <c r="C7" s="5" t="s">
        <v>189</v>
      </c>
      <c r="D7" s="5" t="s">
        <v>184</v>
      </c>
      <c r="E7" s="5">
        <v>200</v>
      </c>
      <c r="F7" s="5" t="s">
        <v>99</v>
      </c>
      <c r="G7" s="5" t="s">
        <v>99</v>
      </c>
      <c r="H7" s="5" t="s">
        <v>460</v>
      </c>
      <c r="I7" s="5"/>
    </row>
    <row r="8" spans="1:9">
      <c r="A8" s="4">
        <v>5</v>
      </c>
      <c r="B8" s="5" t="s">
        <v>174</v>
      </c>
      <c r="C8" s="5" t="s">
        <v>190</v>
      </c>
      <c r="D8" s="5" t="s">
        <v>113</v>
      </c>
      <c r="E8" s="5" t="s">
        <v>114</v>
      </c>
      <c r="F8" s="5" t="s">
        <v>99</v>
      </c>
      <c r="G8" s="5" t="s">
        <v>99</v>
      </c>
      <c r="H8" s="5" t="s">
        <v>460</v>
      </c>
      <c r="I8" s="5"/>
    </row>
    <row r="9" spans="1:9">
      <c r="A9" s="4">
        <v>6</v>
      </c>
      <c r="B9" s="5" t="s">
        <v>206</v>
      </c>
      <c r="C9" s="5" t="s">
        <v>1255</v>
      </c>
      <c r="D9" s="5" t="s">
        <v>164</v>
      </c>
      <c r="E9" s="5"/>
      <c r="F9" s="5" t="s">
        <v>99</v>
      </c>
      <c r="G9" s="5" t="s">
        <v>99</v>
      </c>
      <c r="H9" s="5" t="s">
        <v>460</v>
      </c>
      <c r="I9" s="5"/>
    </row>
    <row r="10" spans="1:9">
      <c r="A10" s="4">
        <v>7</v>
      </c>
      <c r="B10" s="5" t="s">
        <v>207</v>
      </c>
      <c r="C10" s="5" t="s">
        <v>205</v>
      </c>
      <c r="D10" s="5" t="s">
        <v>184</v>
      </c>
      <c r="E10" s="5">
        <v>2</v>
      </c>
      <c r="F10" s="5" t="s">
        <v>99</v>
      </c>
      <c r="G10" s="5" t="s">
        <v>99</v>
      </c>
      <c r="H10" s="5" t="s">
        <v>460</v>
      </c>
      <c r="I10" s="5" t="s">
        <v>353</v>
      </c>
    </row>
    <row r="11" spans="1:9">
      <c r="A11" s="4">
        <v>8</v>
      </c>
      <c r="B11" s="5" t="s">
        <v>177</v>
      </c>
      <c r="C11" s="5" t="s">
        <v>196</v>
      </c>
      <c r="D11" s="5" t="s">
        <v>111</v>
      </c>
      <c r="E11" s="5">
        <v>100</v>
      </c>
      <c r="F11" s="5" t="s">
        <v>99</v>
      </c>
      <c r="G11" s="5" t="s">
        <v>99</v>
      </c>
      <c r="H11" s="5" t="s">
        <v>461</v>
      </c>
      <c r="I11" s="5"/>
    </row>
    <row r="12" spans="1:9">
      <c r="A12" s="4">
        <v>9</v>
      </c>
      <c r="B12" s="5" t="s">
        <v>208</v>
      </c>
      <c r="C12" s="5" t="s">
        <v>197</v>
      </c>
      <c r="D12" s="5" t="s">
        <v>164</v>
      </c>
      <c r="E12" s="5"/>
      <c r="F12" s="5" t="s">
        <v>99</v>
      </c>
      <c r="G12" s="5" t="s">
        <v>99</v>
      </c>
      <c r="H12" s="5" t="s">
        <v>461</v>
      </c>
      <c r="I12" s="5"/>
    </row>
    <row r="13" spans="1:9">
      <c r="A13" s="4">
        <v>10</v>
      </c>
      <c r="B13" s="5" t="s">
        <v>198</v>
      </c>
      <c r="C13" s="5" t="s">
        <v>199</v>
      </c>
      <c r="D13" s="5" t="s">
        <v>113</v>
      </c>
      <c r="E13" s="5" t="s">
        <v>200</v>
      </c>
      <c r="F13" s="5" t="s">
        <v>99</v>
      </c>
      <c r="G13" s="5" t="s">
        <v>99</v>
      </c>
      <c r="H13" s="5" t="s">
        <v>461</v>
      </c>
      <c r="I13" s="5"/>
    </row>
    <row r="14" spans="1:9">
      <c r="A14" s="4">
        <v>11</v>
      </c>
      <c r="B14" s="5" t="s">
        <v>178</v>
      </c>
      <c r="C14" s="5" t="s">
        <v>201</v>
      </c>
      <c r="D14" s="5" t="s">
        <v>111</v>
      </c>
      <c r="E14" s="5">
        <v>2</v>
      </c>
      <c r="F14" s="5" t="s">
        <v>99</v>
      </c>
      <c r="G14" s="5" t="s">
        <v>99</v>
      </c>
      <c r="H14" s="5" t="s">
        <v>461</v>
      </c>
      <c r="I14" s="5" t="s">
        <v>446</v>
      </c>
    </row>
    <row r="15" spans="1:9">
      <c r="A15" s="4">
        <v>12</v>
      </c>
      <c r="B15" s="5" t="s">
        <v>203</v>
      </c>
      <c r="C15" s="5" t="s">
        <v>179</v>
      </c>
      <c r="D15" s="5" t="s">
        <v>183</v>
      </c>
      <c r="E15" s="5"/>
      <c r="F15" s="5" t="s">
        <v>99</v>
      </c>
      <c r="G15" s="5" t="s">
        <v>99</v>
      </c>
      <c r="H15" s="5" t="s">
        <v>461</v>
      </c>
      <c r="I15" s="5"/>
    </row>
    <row r="16" spans="1:9">
      <c r="A16" s="4">
        <v>13</v>
      </c>
      <c r="B16" s="5" t="s">
        <v>235</v>
      </c>
      <c r="C16" s="5" t="s">
        <v>202</v>
      </c>
      <c r="D16" s="5" t="s">
        <v>111</v>
      </c>
      <c r="E16" s="5">
        <v>2</v>
      </c>
      <c r="F16" s="5" t="s">
        <v>99</v>
      </c>
      <c r="G16" s="5" t="s">
        <v>99</v>
      </c>
      <c r="H16" s="5" t="s">
        <v>461</v>
      </c>
      <c r="I16" s="5" t="s">
        <v>236</v>
      </c>
    </row>
    <row r="17" spans="1:9">
      <c r="A17" s="4">
        <v>14</v>
      </c>
      <c r="B17" s="5" t="s">
        <v>181</v>
      </c>
      <c r="C17" s="5" t="s">
        <v>204</v>
      </c>
      <c r="D17" s="5" t="s">
        <v>111</v>
      </c>
      <c r="E17" s="5">
        <v>200</v>
      </c>
      <c r="F17" s="5" t="s">
        <v>99</v>
      </c>
      <c r="G17" s="5" t="s">
        <v>99</v>
      </c>
      <c r="H17" s="5" t="s">
        <v>460</v>
      </c>
      <c r="I17" s="5"/>
    </row>
    <row r="18" spans="1:9">
      <c r="A18" s="4">
        <v>15</v>
      </c>
      <c r="B18" s="5" t="s">
        <v>445</v>
      </c>
      <c r="C18" s="5" t="s">
        <v>442</v>
      </c>
      <c r="D18" s="5" t="s">
        <v>443</v>
      </c>
      <c r="E18" s="5">
        <v>20</v>
      </c>
      <c r="F18" s="5" t="s">
        <v>59</v>
      </c>
      <c r="G18" s="5" t="s">
        <v>59</v>
      </c>
      <c r="H18" s="5" t="s">
        <v>460</v>
      </c>
      <c r="I18" s="5"/>
    </row>
    <row r="19" spans="1:9">
      <c r="A19" s="4">
        <v>16</v>
      </c>
      <c r="B19" s="5" t="s">
        <v>82</v>
      </c>
      <c r="C19" s="5" t="s">
        <v>83</v>
      </c>
      <c r="D19" s="5" t="s">
        <v>84</v>
      </c>
      <c r="E19" s="5"/>
      <c r="F19" s="5" t="s">
        <v>99</v>
      </c>
      <c r="G19" s="5" t="s">
        <v>99</v>
      </c>
      <c r="H19" s="5" t="s">
        <v>460</v>
      </c>
      <c r="I19" s="5"/>
    </row>
    <row r="20" spans="1:9">
      <c r="A20" s="4">
        <v>17</v>
      </c>
      <c r="B20" s="5" t="s">
        <v>85</v>
      </c>
      <c r="C20" s="5" t="s">
        <v>86</v>
      </c>
      <c r="D20" s="5" t="s">
        <v>87</v>
      </c>
      <c r="E20" s="5"/>
      <c r="F20" s="5" t="s">
        <v>99</v>
      </c>
      <c r="G20" s="5" t="s">
        <v>99</v>
      </c>
      <c r="H20" s="5" t="s">
        <v>460</v>
      </c>
      <c r="I20" s="5"/>
    </row>
    <row r="21" spans="1:9">
      <c r="A21" s="4">
        <v>18</v>
      </c>
      <c r="B21" s="5" t="s">
        <v>88</v>
      </c>
      <c r="C21" s="5" t="s">
        <v>89</v>
      </c>
      <c r="D21" s="5" t="s">
        <v>84</v>
      </c>
      <c r="E21" s="5"/>
      <c r="F21" s="5" t="s">
        <v>99</v>
      </c>
      <c r="G21" s="5" t="s">
        <v>99</v>
      </c>
      <c r="H21" s="5" t="s">
        <v>460</v>
      </c>
      <c r="I21" s="5"/>
    </row>
    <row r="22" spans="1:9">
      <c r="A22" s="4">
        <v>19</v>
      </c>
      <c r="B22" s="5" t="s">
        <v>90</v>
      </c>
      <c r="C22" s="5" t="s">
        <v>91</v>
      </c>
      <c r="D22" s="5" t="s">
        <v>87</v>
      </c>
      <c r="E22" s="5"/>
      <c r="F22" s="5" t="s">
        <v>99</v>
      </c>
      <c r="G22" s="5" t="s">
        <v>99</v>
      </c>
      <c r="H22" s="5" t="s">
        <v>460</v>
      </c>
      <c r="I22" s="5"/>
    </row>
    <row r="25" spans="1:9" ht="15.75" customHeight="1"/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30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59.25" customWidth="1"/>
  </cols>
  <sheetData>
    <row r="1" spans="1:9" ht="21.75" customHeight="1">
      <c r="A1" s="25" t="s">
        <v>60</v>
      </c>
      <c r="B1" s="25"/>
    </row>
    <row r="2" spans="1:9" ht="18">
      <c r="A2" s="26" t="s">
        <v>1020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62</v>
      </c>
      <c r="C5" s="5" t="s">
        <v>63</v>
      </c>
      <c r="D5" s="5" t="s">
        <v>101</v>
      </c>
      <c r="E5" s="5"/>
      <c r="F5" s="5" t="s">
        <v>99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216</v>
      </c>
      <c r="C6" s="5" t="s">
        <v>217</v>
      </c>
      <c r="D6" s="5" t="s">
        <v>111</v>
      </c>
      <c r="E6" s="5">
        <v>20</v>
      </c>
      <c r="F6" s="5" t="s">
        <v>99</v>
      </c>
      <c r="G6" s="5" t="s">
        <v>98</v>
      </c>
      <c r="H6" s="5" t="s">
        <v>460</v>
      </c>
      <c r="I6" s="5"/>
    </row>
    <row r="7" spans="1:9">
      <c r="A7" s="4">
        <v>4</v>
      </c>
      <c r="B7" s="5" t="s">
        <v>218</v>
      </c>
      <c r="C7" s="5" t="s">
        <v>219</v>
      </c>
      <c r="D7" s="5" t="s">
        <v>111</v>
      </c>
      <c r="E7" s="5">
        <v>20</v>
      </c>
      <c r="F7" s="5" t="s">
        <v>99</v>
      </c>
      <c r="G7" s="5" t="s">
        <v>99</v>
      </c>
      <c r="H7" s="5" t="s">
        <v>460</v>
      </c>
      <c r="I7" s="5"/>
    </row>
    <row r="8" spans="1:9">
      <c r="A8" s="4">
        <v>5</v>
      </c>
      <c r="B8" s="5" t="s">
        <v>186</v>
      </c>
      <c r="C8" s="5" t="s">
        <v>189</v>
      </c>
      <c r="D8" s="5" t="s">
        <v>184</v>
      </c>
      <c r="E8" s="5">
        <v>50</v>
      </c>
      <c r="F8" s="5" t="s">
        <v>99</v>
      </c>
      <c r="G8" s="5" t="s">
        <v>99</v>
      </c>
      <c r="H8" s="5" t="s">
        <v>460</v>
      </c>
      <c r="I8" s="5"/>
    </row>
    <row r="9" spans="1:9">
      <c r="A9" s="4">
        <v>6</v>
      </c>
      <c r="B9" s="5" t="s">
        <v>221</v>
      </c>
      <c r="C9" s="5" t="s">
        <v>209</v>
      </c>
      <c r="D9" s="5" t="s">
        <v>113</v>
      </c>
      <c r="E9" s="5" t="s">
        <v>114</v>
      </c>
      <c r="F9" s="5" t="s">
        <v>99</v>
      </c>
      <c r="G9" s="5" t="s">
        <v>99</v>
      </c>
      <c r="H9" s="5" t="s">
        <v>460</v>
      </c>
      <c r="I9" s="5"/>
    </row>
    <row r="10" spans="1:9">
      <c r="A10" s="4">
        <v>7</v>
      </c>
      <c r="B10" s="5" t="s">
        <v>175</v>
      </c>
      <c r="C10" s="5" t="s">
        <v>194</v>
      </c>
      <c r="D10" s="5" t="s">
        <v>101</v>
      </c>
      <c r="E10" s="5"/>
      <c r="F10" s="5" t="s">
        <v>99</v>
      </c>
      <c r="G10" s="5" t="s">
        <v>99</v>
      </c>
      <c r="H10" s="5" t="s">
        <v>460</v>
      </c>
      <c r="I10" s="5"/>
    </row>
    <row r="11" spans="1:9">
      <c r="A11" s="4">
        <v>8</v>
      </c>
      <c r="B11" s="5" t="s">
        <v>207</v>
      </c>
      <c r="C11" s="5" t="s">
        <v>205</v>
      </c>
      <c r="D11" s="5" t="s">
        <v>184</v>
      </c>
      <c r="E11" s="5">
        <v>2</v>
      </c>
      <c r="F11" s="5" t="s">
        <v>99</v>
      </c>
      <c r="G11" s="5" t="s">
        <v>99</v>
      </c>
      <c r="H11" s="5" t="s">
        <v>460</v>
      </c>
      <c r="I11" s="5" t="s">
        <v>353</v>
      </c>
    </row>
    <row r="12" spans="1:9">
      <c r="A12" s="4">
        <v>9</v>
      </c>
      <c r="B12" s="5" t="s">
        <v>210</v>
      </c>
      <c r="C12" s="5" t="s">
        <v>220</v>
      </c>
      <c r="D12" s="5" t="s">
        <v>113</v>
      </c>
      <c r="E12" s="5" t="s">
        <v>114</v>
      </c>
      <c r="F12" s="5" t="s">
        <v>99</v>
      </c>
      <c r="G12" s="5" t="s">
        <v>99</v>
      </c>
      <c r="H12" s="5" t="s">
        <v>460</v>
      </c>
      <c r="I12" s="5"/>
    </row>
    <row r="13" spans="1:9">
      <c r="A13" s="4">
        <v>10</v>
      </c>
      <c r="B13" s="5" t="s">
        <v>211</v>
      </c>
      <c r="C13" s="5" t="s">
        <v>223</v>
      </c>
      <c r="D13" s="5" t="s">
        <v>113</v>
      </c>
      <c r="E13" s="5" t="s">
        <v>114</v>
      </c>
      <c r="F13" s="5" t="s">
        <v>99</v>
      </c>
      <c r="G13" s="5" t="s">
        <v>99</v>
      </c>
      <c r="H13" s="5" t="s">
        <v>460</v>
      </c>
      <c r="I13" s="5"/>
    </row>
    <row r="14" spans="1:9">
      <c r="A14" s="4">
        <v>11</v>
      </c>
      <c r="B14" s="5" t="s">
        <v>222</v>
      </c>
      <c r="C14" s="5" t="s">
        <v>224</v>
      </c>
      <c r="D14" s="5" t="s">
        <v>113</v>
      </c>
      <c r="E14" s="5" t="s">
        <v>114</v>
      </c>
      <c r="F14" s="5" t="s">
        <v>99</v>
      </c>
      <c r="G14" s="5" t="s">
        <v>99</v>
      </c>
      <c r="H14" s="5" t="s">
        <v>460</v>
      </c>
      <c r="I14" s="5"/>
    </row>
    <row r="15" spans="1:9">
      <c r="A15" s="4">
        <v>12</v>
      </c>
      <c r="B15" s="5" t="s">
        <v>225</v>
      </c>
      <c r="C15" s="5" t="s">
        <v>196</v>
      </c>
      <c r="D15" s="5" t="s">
        <v>184</v>
      </c>
      <c r="E15" s="5">
        <v>200</v>
      </c>
      <c r="F15" s="5" t="s">
        <v>99</v>
      </c>
      <c r="G15" s="5" t="s">
        <v>99</v>
      </c>
      <c r="H15" s="5" t="s">
        <v>461</v>
      </c>
      <c r="I15" s="5"/>
    </row>
    <row r="16" spans="1:9">
      <c r="A16" s="4">
        <v>13</v>
      </c>
      <c r="B16" s="5" t="s">
        <v>208</v>
      </c>
      <c r="C16" s="5" t="s">
        <v>197</v>
      </c>
      <c r="D16" s="5" t="s">
        <v>164</v>
      </c>
      <c r="E16" s="5"/>
      <c r="F16" s="5" t="s">
        <v>99</v>
      </c>
      <c r="G16" s="5" t="s">
        <v>99</v>
      </c>
      <c r="H16" s="5" t="s">
        <v>460</v>
      </c>
      <c r="I16" s="5"/>
    </row>
    <row r="17" spans="1:9">
      <c r="A17" s="4">
        <v>14</v>
      </c>
      <c r="B17" s="5" t="s">
        <v>229</v>
      </c>
      <c r="C17" s="5" t="s">
        <v>231</v>
      </c>
      <c r="D17" s="5" t="s">
        <v>230</v>
      </c>
      <c r="E17" s="5"/>
      <c r="F17" s="5" t="s">
        <v>99</v>
      </c>
      <c r="G17" s="5" t="s">
        <v>99</v>
      </c>
      <c r="H17" s="5" t="s">
        <v>460</v>
      </c>
      <c r="I17" s="5"/>
    </row>
    <row r="18" spans="1:9">
      <c r="A18" s="4">
        <v>15</v>
      </c>
      <c r="B18" s="5" t="s">
        <v>228</v>
      </c>
      <c r="C18" s="5" t="s">
        <v>192</v>
      </c>
      <c r="D18" s="5" t="s">
        <v>230</v>
      </c>
      <c r="E18" s="5"/>
      <c r="F18" s="5" t="s">
        <v>99</v>
      </c>
      <c r="G18" s="5" t="s">
        <v>99</v>
      </c>
      <c r="H18" s="5" t="s">
        <v>460</v>
      </c>
      <c r="I18" s="5"/>
    </row>
    <row r="19" spans="1:9">
      <c r="A19" s="4">
        <v>16</v>
      </c>
      <c r="B19" s="5" t="s">
        <v>212</v>
      </c>
      <c r="C19" s="5" t="s">
        <v>227</v>
      </c>
      <c r="D19" s="5" t="s">
        <v>113</v>
      </c>
      <c r="E19" s="5" t="s">
        <v>200</v>
      </c>
      <c r="F19" s="5" t="s">
        <v>99</v>
      </c>
      <c r="G19" s="5" t="s">
        <v>99</v>
      </c>
      <c r="H19" s="5" t="s">
        <v>460</v>
      </c>
      <c r="I19" s="5"/>
    </row>
    <row r="20" spans="1:9">
      <c r="A20" s="4">
        <v>17</v>
      </c>
      <c r="B20" s="5" t="s">
        <v>178</v>
      </c>
      <c r="C20" s="5" t="s">
        <v>201</v>
      </c>
      <c r="D20" s="5" t="s">
        <v>111</v>
      </c>
      <c r="E20" s="5">
        <v>2</v>
      </c>
      <c r="F20" s="5" t="s">
        <v>99</v>
      </c>
      <c r="G20" s="5" t="s">
        <v>99</v>
      </c>
      <c r="H20" s="5" t="s">
        <v>460</v>
      </c>
      <c r="I20" s="5" t="s">
        <v>446</v>
      </c>
    </row>
    <row r="21" spans="1:9">
      <c r="A21" s="4">
        <v>18</v>
      </c>
      <c r="B21" s="5" t="s">
        <v>232</v>
      </c>
      <c r="C21" s="5" t="s">
        <v>234</v>
      </c>
      <c r="D21" s="5" t="s">
        <v>164</v>
      </c>
      <c r="E21" s="5"/>
      <c r="F21" s="5" t="s">
        <v>99</v>
      </c>
      <c r="G21" s="5" t="s">
        <v>99</v>
      </c>
      <c r="H21" s="5" t="s">
        <v>460</v>
      </c>
      <c r="I21" s="5"/>
    </row>
    <row r="22" spans="1:9">
      <c r="A22" s="4">
        <v>19</v>
      </c>
      <c r="B22" s="5" t="s">
        <v>213</v>
      </c>
      <c r="C22" s="5" t="s">
        <v>214</v>
      </c>
      <c r="D22" s="5" t="s">
        <v>164</v>
      </c>
      <c r="E22" s="5"/>
      <c r="F22" s="5" t="s">
        <v>99</v>
      </c>
      <c r="G22" s="5" t="s">
        <v>99</v>
      </c>
      <c r="H22" s="5" t="s">
        <v>460</v>
      </c>
      <c r="I22" s="5"/>
    </row>
    <row r="23" spans="1:9">
      <c r="A23" s="4">
        <v>20</v>
      </c>
      <c r="B23" s="5" t="s">
        <v>215</v>
      </c>
      <c r="C23" s="5" t="s">
        <v>233</v>
      </c>
      <c r="D23" s="5" t="s">
        <v>164</v>
      </c>
      <c r="E23" s="5"/>
      <c r="F23" s="5" t="s">
        <v>99</v>
      </c>
      <c r="G23" s="5" t="s">
        <v>99</v>
      </c>
      <c r="H23" s="5" t="s">
        <v>460</v>
      </c>
      <c r="I23" s="5"/>
    </row>
    <row r="24" spans="1:9">
      <c r="A24" s="4">
        <v>21</v>
      </c>
      <c r="B24" s="5" t="s">
        <v>237</v>
      </c>
      <c r="C24" s="5" t="s">
        <v>238</v>
      </c>
      <c r="D24" s="5" t="s">
        <v>111</v>
      </c>
      <c r="E24" s="5">
        <v>2</v>
      </c>
      <c r="F24" s="5" t="s">
        <v>99</v>
      </c>
      <c r="G24" s="5" t="s">
        <v>99</v>
      </c>
      <c r="H24" s="5" t="s">
        <v>460</v>
      </c>
      <c r="I24" s="5" t="s">
        <v>239</v>
      </c>
    </row>
    <row r="25" spans="1:9">
      <c r="A25" s="4">
        <v>22</v>
      </c>
      <c r="B25" s="5" t="s">
        <v>181</v>
      </c>
      <c r="C25" s="5" t="s">
        <v>182</v>
      </c>
      <c r="D25" s="5" t="s">
        <v>184</v>
      </c>
      <c r="E25" s="5">
        <v>200</v>
      </c>
      <c r="F25" s="5" t="s">
        <v>99</v>
      </c>
      <c r="G25" s="5" t="s">
        <v>99</v>
      </c>
      <c r="H25" s="5" t="s">
        <v>461</v>
      </c>
      <c r="I25" s="5"/>
    </row>
    <row r="26" spans="1:9">
      <c r="A26" s="4">
        <v>23</v>
      </c>
      <c r="B26" s="5" t="s">
        <v>445</v>
      </c>
      <c r="C26" s="5" t="s">
        <v>442</v>
      </c>
      <c r="D26" s="5" t="s">
        <v>443</v>
      </c>
      <c r="E26" s="5">
        <v>20</v>
      </c>
      <c r="F26" s="5" t="s">
        <v>59</v>
      </c>
      <c r="G26" s="5" t="s">
        <v>59</v>
      </c>
      <c r="H26" s="5" t="s">
        <v>460</v>
      </c>
      <c r="I26" s="5"/>
    </row>
    <row r="27" spans="1:9">
      <c r="A27" s="4">
        <v>24</v>
      </c>
      <c r="B27" s="5" t="s">
        <v>82</v>
      </c>
      <c r="C27" s="5" t="s">
        <v>83</v>
      </c>
      <c r="D27" s="5" t="s">
        <v>84</v>
      </c>
      <c r="E27" s="5"/>
      <c r="F27" s="5" t="s">
        <v>99</v>
      </c>
      <c r="G27" s="5" t="s">
        <v>99</v>
      </c>
      <c r="H27" s="5" t="s">
        <v>460</v>
      </c>
      <c r="I27" s="5"/>
    </row>
    <row r="28" spans="1:9">
      <c r="A28" s="4">
        <v>25</v>
      </c>
      <c r="B28" s="5" t="s">
        <v>85</v>
      </c>
      <c r="C28" s="5" t="s">
        <v>86</v>
      </c>
      <c r="D28" s="5" t="s">
        <v>87</v>
      </c>
      <c r="E28" s="5"/>
      <c r="F28" s="5" t="s">
        <v>99</v>
      </c>
      <c r="G28" s="5" t="s">
        <v>99</v>
      </c>
      <c r="H28" s="5" t="s">
        <v>460</v>
      </c>
      <c r="I28" s="5"/>
    </row>
    <row r="29" spans="1:9">
      <c r="A29" s="4">
        <v>26</v>
      </c>
      <c r="B29" s="5" t="s">
        <v>88</v>
      </c>
      <c r="C29" s="5" t="s">
        <v>89</v>
      </c>
      <c r="D29" s="5" t="s">
        <v>84</v>
      </c>
      <c r="E29" s="5"/>
      <c r="F29" s="5" t="s">
        <v>99</v>
      </c>
      <c r="G29" s="5" t="s">
        <v>99</v>
      </c>
      <c r="H29" s="5" t="s">
        <v>460</v>
      </c>
      <c r="I29" s="5"/>
    </row>
    <row r="30" spans="1:9">
      <c r="A30" s="4">
        <v>27</v>
      </c>
      <c r="B30" s="5" t="s">
        <v>90</v>
      </c>
      <c r="C30" s="5" t="s">
        <v>91</v>
      </c>
      <c r="D30" s="5" t="s">
        <v>87</v>
      </c>
      <c r="E30" s="5"/>
      <c r="F30" s="5" t="s">
        <v>99</v>
      </c>
      <c r="G30" s="5" t="s">
        <v>99</v>
      </c>
      <c r="H30" s="5" t="s">
        <v>460</v>
      </c>
      <c r="I30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31"/>
  <sheetViews>
    <sheetView topLeftCell="A10" workbookViewId="0">
      <selection activeCell="B26" sqref="B26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60.5" bestFit="1" customWidth="1"/>
  </cols>
  <sheetData>
    <row r="1" spans="1:9" ht="21.75" customHeight="1">
      <c r="A1" s="25" t="s">
        <v>60</v>
      </c>
      <c r="B1" s="25"/>
    </row>
    <row r="2" spans="1:9" ht="18">
      <c r="A2" s="26" t="s">
        <v>1022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240</v>
      </c>
      <c r="C5" s="5" t="s">
        <v>253</v>
      </c>
      <c r="D5" s="5" t="s">
        <v>102</v>
      </c>
      <c r="E5" s="5">
        <v>2</v>
      </c>
      <c r="F5" s="5" t="s">
        <v>99</v>
      </c>
      <c r="G5" s="5" t="s">
        <v>99</v>
      </c>
      <c r="H5" s="5" t="s">
        <v>460</v>
      </c>
      <c r="I5" s="5" t="s">
        <v>254</v>
      </c>
    </row>
    <row r="6" spans="1:9">
      <c r="A6" s="4">
        <v>3</v>
      </c>
      <c r="B6" s="5" t="s">
        <v>62</v>
      </c>
      <c r="C6" s="5" t="s">
        <v>63</v>
      </c>
      <c r="D6" s="5" t="s">
        <v>101</v>
      </c>
      <c r="E6" s="5"/>
      <c r="F6" s="5" t="s">
        <v>99</v>
      </c>
      <c r="G6" s="5" t="s">
        <v>98</v>
      </c>
      <c r="H6" s="5" t="s">
        <v>460</v>
      </c>
      <c r="I6" s="5"/>
    </row>
    <row r="7" spans="1:9">
      <c r="A7" s="4">
        <v>4</v>
      </c>
      <c r="B7" s="5" t="s">
        <v>255</v>
      </c>
      <c r="C7" s="5" t="s">
        <v>256</v>
      </c>
      <c r="D7" s="5" t="s">
        <v>101</v>
      </c>
      <c r="E7" s="5"/>
      <c r="F7" s="5" t="s">
        <v>99</v>
      </c>
      <c r="G7" s="5" t="s">
        <v>98</v>
      </c>
      <c r="H7" s="5" t="s">
        <v>460</v>
      </c>
      <c r="I7" s="5"/>
    </row>
    <row r="8" spans="1:9">
      <c r="A8" s="4">
        <v>5</v>
      </c>
      <c r="B8" s="5" t="s">
        <v>257</v>
      </c>
      <c r="C8" s="5" t="s">
        <v>260</v>
      </c>
      <c r="D8" s="5" t="s">
        <v>101</v>
      </c>
      <c r="E8" s="5"/>
      <c r="F8" s="5" t="s">
        <v>99</v>
      </c>
      <c r="G8" s="5" t="s">
        <v>98</v>
      </c>
      <c r="H8" s="5" t="s">
        <v>460</v>
      </c>
      <c r="I8" s="5"/>
    </row>
    <row r="9" spans="1:9">
      <c r="A9" s="4">
        <v>6</v>
      </c>
      <c r="B9" s="5" t="s">
        <v>258</v>
      </c>
      <c r="C9" s="5" t="s">
        <v>259</v>
      </c>
      <c r="D9" s="5" t="s">
        <v>101</v>
      </c>
      <c r="E9" s="5"/>
      <c r="F9" s="5" t="s">
        <v>99</v>
      </c>
      <c r="G9" s="5" t="s">
        <v>99</v>
      </c>
      <c r="H9" s="5" t="s">
        <v>460</v>
      </c>
      <c r="I9" s="5"/>
    </row>
    <row r="10" spans="1:9">
      <c r="A10" s="4">
        <v>7</v>
      </c>
      <c r="B10" s="5" t="s">
        <v>186</v>
      </c>
      <c r="C10" s="5" t="s">
        <v>189</v>
      </c>
      <c r="D10" s="5" t="s">
        <v>102</v>
      </c>
      <c r="E10" s="5">
        <v>200</v>
      </c>
      <c r="F10" s="5" t="s">
        <v>99</v>
      </c>
      <c r="G10" s="5" t="s">
        <v>99</v>
      </c>
      <c r="H10" s="5" t="s">
        <v>460</v>
      </c>
      <c r="I10" s="5"/>
    </row>
    <row r="11" spans="1:9">
      <c r="A11" s="4">
        <v>8</v>
      </c>
      <c r="B11" s="5" t="s">
        <v>241</v>
      </c>
      <c r="C11" s="5" t="s">
        <v>242</v>
      </c>
      <c r="D11" s="5" t="s">
        <v>113</v>
      </c>
      <c r="E11" s="5" t="s">
        <v>114</v>
      </c>
      <c r="F11" s="5" t="s">
        <v>99</v>
      </c>
      <c r="G11" s="5" t="s">
        <v>99</v>
      </c>
      <c r="H11" s="5" t="s">
        <v>460</v>
      </c>
      <c r="I11" s="5"/>
    </row>
    <row r="12" spans="1:9">
      <c r="A12" s="4">
        <v>9</v>
      </c>
      <c r="B12" s="5" t="s">
        <v>261</v>
      </c>
      <c r="C12" s="5" t="s">
        <v>262</v>
      </c>
      <c r="D12" s="5" t="s">
        <v>113</v>
      </c>
      <c r="E12" s="5" t="s">
        <v>114</v>
      </c>
      <c r="F12" s="5" t="s">
        <v>99</v>
      </c>
      <c r="G12" s="5" t="s">
        <v>99</v>
      </c>
      <c r="H12" s="5" t="s">
        <v>460</v>
      </c>
      <c r="I12" s="5"/>
    </row>
    <row r="13" spans="1:9">
      <c r="A13" s="4">
        <v>10</v>
      </c>
      <c r="B13" s="5" t="s">
        <v>274</v>
      </c>
      <c r="C13" s="5" t="s">
        <v>275</v>
      </c>
      <c r="D13" s="5" t="s">
        <v>101</v>
      </c>
      <c r="E13" s="5"/>
      <c r="F13" s="5" t="s">
        <v>99</v>
      </c>
      <c r="G13" s="5" t="s">
        <v>99</v>
      </c>
      <c r="H13" s="5" t="s">
        <v>460</v>
      </c>
      <c r="I13" s="5"/>
    </row>
    <row r="14" spans="1:9" s="10" customFormat="1">
      <c r="A14" s="4">
        <v>11</v>
      </c>
      <c r="B14" s="8" t="s">
        <v>251</v>
      </c>
      <c r="C14" s="8" t="s">
        <v>252</v>
      </c>
      <c r="D14" s="8" t="s">
        <v>101</v>
      </c>
      <c r="E14" s="8"/>
      <c r="F14" s="8" t="s">
        <v>99</v>
      </c>
      <c r="G14" s="8" t="s">
        <v>99</v>
      </c>
      <c r="H14" s="8" t="s">
        <v>460</v>
      </c>
      <c r="I14" s="8"/>
    </row>
    <row r="15" spans="1:9">
      <c r="A15" s="4">
        <v>12</v>
      </c>
      <c r="B15" s="5" t="s">
        <v>263</v>
      </c>
      <c r="C15" s="5" t="s">
        <v>264</v>
      </c>
      <c r="D15" s="5" t="s">
        <v>113</v>
      </c>
      <c r="E15" s="5" t="s">
        <v>114</v>
      </c>
      <c r="F15" s="5" t="s">
        <v>99</v>
      </c>
      <c r="G15" s="5" t="s">
        <v>99</v>
      </c>
      <c r="H15" s="5" t="s">
        <v>460</v>
      </c>
      <c r="I15" s="5"/>
    </row>
    <row r="16" spans="1:9">
      <c r="A16" s="4">
        <v>13</v>
      </c>
      <c r="B16" s="5" t="s">
        <v>243</v>
      </c>
      <c r="C16" s="5" t="s">
        <v>265</v>
      </c>
      <c r="D16" s="5" t="s">
        <v>113</v>
      </c>
      <c r="E16" s="5" t="s">
        <v>114</v>
      </c>
      <c r="F16" s="5" t="s">
        <v>99</v>
      </c>
      <c r="G16" s="5" t="s">
        <v>99</v>
      </c>
      <c r="H16" s="5" t="s">
        <v>460</v>
      </c>
      <c r="I16" s="5"/>
    </row>
    <row r="17" spans="1:9">
      <c r="A17" s="4">
        <v>14</v>
      </c>
      <c r="B17" s="5" t="s">
        <v>244</v>
      </c>
      <c r="C17" s="5" t="s">
        <v>266</v>
      </c>
      <c r="D17" s="5" t="s">
        <v>102</v>
      </c>
      <c r="E17" s="5">
        <v>2</v>
      </c>
      <c r="F17" s="5" t="s">
        <v>99</v>
      </c>
      <c r="G17" s="5" t="s">
        <v>99</v>
      </c>
      <c r="H17" s="5" t="s">
        <v>460</v>
      </c>
      <c r="I17" s="5" t="s">
        <v>267</v>
      </c>
    </row>
    <row r="18" spans="1:9">
      <c r="A18" s="4">
        <v>15</v>
      </c>
      <c r="B18" s="5" t="s">
        <v>245</v>
      </c>
      <c r="C18" s="5" t="s">
        <v>227</v>
      </c>
      <c r="D18" s="5" t="s">
        <v>113</v>
      </c>
      <c r="E18" s="5" t="s">
        <v>200</v>
      </c>
      <c r="F18" s="5" t="s">
        <v>99</v>
      </c>
      <c r="G18" s="5" t="s">
        <v>99</v>
      </c>
      <c r="H18" s="5" t="s">
        <v>460</v>
      </c>
      <c r="I18" s="5"/>
    </row>
    <row r="19" spans="1:9">
      <c r="A19" s="4">
        <v>16</v>
      </c>
      <c r="B19" s="5" t="s">
        <v>246</v>
      </c>
      <c r="C19" s="5" t="s">
        <v>268</v>
      </c>
      <c r="D19" s="5" t="s">
        <v>101</v>
      </c>
      <c r="E19" s="5"/>
      <c r="F19" s="5" t="s">
        <v>99</v>
      </c>
      <c r="G19" s="5" t="s">
        <v>99</v>
      </c>
      <c r="H19" s="5" t="s">
        <v>460</v>
      </c>
      <c r="I19" s="5"/>
    </row>
    <row r="20" spans="1:9">
      <c r="A20" s="4">
        <v>17</v>
      </c>
      <c r="B20" s="5" t="s">
        <v>247</v>
      </c>
      <c r="C20" s="5" t="s">
        <v>270</v>
      </c>
      <c r="D20" s="5" t="s">
        <v>101</v>
      </c>
      <c r="E20" s="5"/>
      <c r="F20" s="5" t="s">
        <v>99</v>
      </c>
      <c r="G20" s="5" t="s">
        <v>99</v>
      </c>
      <c r="H20" s="5" t="s">
        <v>460</v>
      </c>
      <c r="I20" s="5"/>
    </row>
    <row r="21" spans="1:9">
      <c r="A21" s="4">
        <v>18</v>
      </c>
      <c r="B21" s="5" t="s">
        <v>271</v>
      </c>
      <c r="C21" s="5" t="s">
        <v>272</v>
      </c>
      <c r="D21" s="5" t="s">
        <v>176</v>
      </c>
      <c r="E21" s="5"/>
      <c r="F21" s="5" t="s">
        <v>99</v>
      </c>
      <c r="G21" s="5" t="s">
        <v>99</v>
      </c>
      <c r="H21" s="5" t="s">
        <v>460</v>
      </c>
      <c r="I21" s="5"/>
    </row>
    <row r="22" spans="1:9">
      <c r="A22" s="4">
        <v>19</v>
      </c>
      <c r="B22" s="5" t="s">
        <v>180</v>
      </c>
      <c r="C22" s="5" t="s">
        <v>450</v>
      </c>
      <c r="D22" s="5" t="s">
        <v>102</v>
      </c>
      <c r="E22" s="5">
        <v>2</v>
      </c>
      <c r="F22" s="5" t="s">
        <v>99</v>
      </c>
      <c r="G22" s="5" t="s">
        <v>99</v>
      </c>
      <c r="H22" s="5" t="s">
        <v>460</v>
      </c>
      <c r="I22" s="5" t="s">
        <v>451</v>
      </c>
    </row>
    <row r="23" spans="1:9">
      <c r="A23" s="4">
        <v>20</v>
      </c>
      <c r="B23" s="5" t="s">
        <v>273</v>
      </c>
      <c r="C23" s="5" t="s">
        <v>248</v>
      </c>
      <c r="D23" s="5" t="s">
        <v>113</v>
      </c>
      <c r="E23" s="5" t="s">
        <v>114</v>
      </c>
      <c r="F23" s="5" t="s">
        <v>99</v>
      </c>
      <c r="G23" s="5" t="s">
        <v>99</v>
      </c>
      <c r="H23" s="5" t="s">
        <v>460</v>
      </c>
      <c r="I23" s="5"/>
    </row>
    <row r="24" spans="1:9">
      <c r="A24" s="4">
        <v>21</v>
      </c>
      <c r="B24" s="5" t="s">
        <v>249</v>
      </c>
      <c r="C24" s="5" t="s">
        <v>250</v>
      </c>
      <c r="D24" s="5" t="s">
        <v>176</v>
      </c>
      <c r="E24" s="5"/>
      <c r="F24" s="5" t="s">
        <v>99</v>
      </c>
      <c r="G24" s="5" t="s">
        <v>99</v>
      </c>
      <c r="H24" s="5" t="s">
        <v>460</v>
      </c>
      <c r="I24" s="5"/>
    </row>
    <row r="25" spans="1:9">
      <c r="A25" s="4">
        <v>22</v>
      </c>
      <c r="B25" s="5" t="s">
        <v>178</v>
      </c>
      <c r="C25" s="5" t="s">
        <v>201</v>
      </c>
      <c r="D25" s="5" t="s">
        <v>111</v>
      </c>
      <c r="E25" s="5">
        <v>2</v>
      </c>
      <c r="F25" s="5" t="s">
        <v>99</v>
      </c>
      <c r="G25" s="5" t="s">
        <v>99</v>
      </c>
      <c r="H25" s="5" t="s">
        <v>460</v>
      </c>
      <c r="I25" s="5" t="s">
        <v>458</v>
      </c>
    </row>
    <row r="26" spans="1:9">
      <c r="A26" s="4">
        <v>23</v>
      </c>
      <c r="B26" s="5" t="s">
        <v>1271</v>
      </c>
      <c r="C26" s="5" t="s">
        <v>276</v>
      </c>
      <c r="D26" s="5" t="s">
        <v>101</v>
      </c>
      <c r="E26" s="5"/>
      <c r="F26" s="5" t="s">
        <v>99</v>
      </c>
      <c r="G26" s="5" t="s">
        <v>98</v>
      </c>
      <c r="H26" s="5" t="s">
        <v>461</v>
      </c>
      <c r="I26" s="5" t="s">
        <v>463</v>
      </c>
    </row>
    <row r="27" spans="1:9">
      <c r="A27" s="4">
        <v>24</v>
      </c>
      <c r="B27" s="5" t="s">
        <v>445</v>
      </c>
      <c r="C27" s="5" t="s">
        <v>442</v>
      </c>
      <c r="D27" s="5" t="s">
        <v>443</v>
      </c>
      <c r="E27" s="5">
        <v>20</v>
      </c>
      <c r="F27" s="5" t="s">
        <v>59</v>
      </c>
      <c r="G27" s="5" t="s">
        <v>59</v>
      </c>
      <c r="H27" s="5" t="s">
        <v>460</v>
      </c>
      <c r="I27" s="5"/>
    </row>
    <row r="28" spans="1:9">
      <c r="A28" s="4">
        <v>25</v>
      </c>
      <c r="B28" s="5" t="s">
        <v>82</v>
      </c>
      <c r="C28" s="5" t="s">
        <v>83</v>
      </c>
      <c r="D28" s="5" t="s">
        <v>84</v>
      </c>
      <c r="E28" s="5"/>
      <c r="F28" s="5" t="s">
        <v>99</v>
      </c>
      <c r="G28" s="5" t="s">
        <v>99</v>
      </c>
      <c r="H28" s="5" t="s">
        <v>460</v>
      </c>
      <c r="I28" s="5"/>
    </row>
    <row r="29" spans="1:9">
      <c r="A29" s="4">
        <v>26</v>
      </c>
      <c r="B29" s="5" t="s">
        <v>85</v>
      </c>
      <c r="C29" s="5" t="s">
        <v>86</v>
      </c>
      <c r="D29" s="5" t="s">
        <v>87</v>
      </c>
      <c r="E29" s="5"/>
      <c r="F29" s="5" t="s">
        <v>99</v>
      </c>
      <c r="G29" s="5" t="s">
        <v>99</v>
      </c>
      <c r="H29" s="5" t="s">
        <v>460</v>
      </c>
      <c r="I29" s="5"/>
    </row>
    <row r="30" spans="1:9">
      <c r="A30" s="4">
        <v>27</v>
      </c>
      <c r="B30" s="5" t="s">
        <v>88</v>
      </c>
      <c r="C30" s="5" t="s">
        <v>89</v>
      </c>
      <c r="D30" s="5" t="s">
        <v>84</v>
      </c>
      <c r="E30" s="5"/>
      <c r="F30" s="5" t="s">
        <v>99</v>
      </c>
      <c r="G30" s="5" t="s">
        <v>99</v>
      </c>
      <c r="H30" s="5" t="s">
        <v>460</v>
      </c>
      <c r="I30" s="5"/>
    </row>
    <row r="31" spans="1:9">
      <c r="A31" s="4">
        <v>28</v>
      </c>
      <c r="B31" s="5" t="s">
        <v>90</v>
      </c>
      <c r="C31" s="5" t="s">
        <v>91</v>
      </c>
      <c r="D31" s="5" t="s">
        <v>87</v>
      </c>
      <c r="E31" s="5"/>
      <c r="F31" s="5" t="s">
        <v>99</v>
      </c>
      <c r="G31" s="5" t="s">
        <v>99</v>
      </c>
      <c r="H31" s="5" t="s">
        <v>460</v>
      </c>
      <c r="I31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8"/>
  <sheetViews>
    <sheetView workbookViewId="0">
      <selection sqref="A1:B1"/>
    </sheetView>
  </sheetViews>
  <sheetFormatPr defaultRowHeight="13.5"/>
  <cols>
    <col min="2" max="2" width="15" bestFit="1" customWidth="1"/>
    <col min="3" max="3" width="26" bestFit="1" customWidth="1"/>
    <col min="4" max="4" width="10.25" bestFit="1" customWidth="1"/>
    <col min="9" max="9" width="47.375" customWidth="1"/>
  </cols>
  <sheetData>
    <row r="1" spans="1:9" ht="21.75" customHeight="1">
      <c r="A1" s="25" t="s">
        <v>60</v>
      </c>
      <c r="B1" s="25"/>
    </row>
    <row r="2" spans="1:9" ht="18">
      <c r="A2" s="26" t="s">
        <v>1024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112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282</v>
      </c>
      <c r="C5" s="5" t="s">
        <v>283</v>
      </c>
      <c r="D5" s="5" t="s">
        <v>112</v>
      </c>
      <c r="E5" s="5"/>
      <c r="F5" s="5" t="s">
        <v>99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247</v>
      </c>
      <c r="C6" s="5" t="s">
        <v>270</v>
      </c>
      <c r="D6" s="5" t="s">
        <v>101</v>
      </c>
      <c r="E6" s="5"/>
      <c r="F6" s="5" t="s">
        <v>99</v>
      </c>
      <c r="G6" s="5" t="s">
        <v>99</v>
      </c>
      <c r="H6" s="5" t="s">
        <v>460</v>
      </c>
      <c r="I6" s="5"/>
    </row>
    <row r="7" spans="1:9">
      <c r="A7" s="4">
        <v>4</v>
      </c>
      <c r="B7" s="5" t="s">
        <v>245</v>
      </c>
      <c r="C7" s="5" t="s">
        <v>227</v>
      </c>
      <c r="D7" s="5" t="s">
        <v>113</v>
      </c>
      <c r="E7" s="5" t="s">
        <v>200</v>
      </c>
      <c r="F7" s="5" t="s">
        <v>99</v>
      </c>
      <c r="G7" s="5" t="s">
        <v>99</v>
      </c>
      <c r="H7" s="5" t="s">
        <v>460</v>
      </c>
      <c r="I7" s="5"/>
    </row>
    <row r="8" spans="1:9">
      <c r="A8" s="4">
        <v>5</v>
      </c>
      <c r="B8" s="5" t="s">
        <v>277</v>
      </c>
      <c r="C8" s="5" t="s">
        <v>284</v>
      </c>
      <c r="D8" s="5" t="s">
        <v>279</v>
      </c>
      <c r="E8" s="5"/>
      <c r="F8" s="5" t="s">
        <v>99</v>
      </c>
      <c r="G8" s="5" t="s">
        <v>99</v>
      </c>
      <c r="H8" s="5" t="s">
        <v>460</v>
      </c>
      <c r="I8" s="5"/>
    </row>
    <row r="9" spans="1:9">
      <c r="A9" s="4">
        <v>6</v>
      </c>
      <c r="B9" s="5" t="s">
        <v>278</v>
      </c>
      <c r="C9" s="5" t="s">
        <v>285</v>
      </c>
      <c r="D9" s="5" t="s">
        <v>279</v>
      </c>
      <c r="E9" s="5"/>
      <c r="F9" s="5" t="s">
        <v>99</v>
      </c>
      <c r="G9" s="5" t="s">
        <v>99</v>
      </c>
      <c r="H9" s="5" t="s">
        <v>460</v>
      </c>
      <c r="I9" s="5"/>
    </row>
    <row r="10" spans="1:9">
      <c r="A10" s="4">
        <v>7</v>
      </c>
      <c r="B10" s="5" t="s">
        <v>287</v>
      </c>
      <c r="C10" s="5" t="s">
        <v>286</v>
      </c>
      <c r="D10" s="5" t="s">
        <v>113</v>
      </c>
      <c r="E10" s="5" t="s">
        <v>114</v>
      </c>
      <c r="F10" s="5" t="s">
        <v>99</v>
      </c>
      <c r="G10" s="5" t="s">
        <v>99</v>
      </c>
      <c r="H10" s="5" t="s">
        <v>460</v>
      </c>
      <c r="I10" s="5"/>
    </row>
    <row r="11" spans="1:9">
      <c r="A11" s="4">
        <v>8</v>
      </c>
      <c r="B11" s="5" t="s">
        <v>288</v>
      </c>
      <c r="C11" s="5" t="s">
        <v>289</v>
      </c>
      <c r="D11" s="5" t="s">
        <v>113</v>
      </c>
      <c r="E11" s="5" t="s">
        <v>114</v>
      </c>
      <c r="F11" s="5" t="s">
        <v>99</v>
      </c>
      <c r="G11" s="5" t="s">
        <v>99</v>
      </c>
      <c r="H11" s="5" t="s">
        <v>460</v>
      </c>
      <c r="I11" s="5"/>
    </row>
    <row r="12" spans="1:9">
      <c r="A12" s="4">
        <v>9</v>
      </c>
      <c r="B12" s="5" t="s">
        <v>280</v>
      </c>
      <c r="C12" s="5" t="s">
        <v>281</v>
      </c>
      <c r="D12" s="5" t="s">
        <v>113</v>
      </c>
      <c r="E12" s="5" t="s">
        <v>114</v>
      </c>
      <c r="F12" s="5" t="s">
        <v>99</v>
      </c>
      <c r="G12" s="5" t="s">
        <v>99</v>
      </c>
      <c r="H12" s="5" t="s">
        <v>460</v>
      </c>
      <c r="I12" s="5"/>
    </row>
    <row r="13" spans="1:9" s="10" customFormat="1">
      <c r="A13" s="9">
        <v>10</v>
      </c>
      <c r="B13" s="8" t="s">
        <v>180</v>
      </c>
      <c r="C13" s="8" t="s">
        <v>290</v>
      </c>
      <c r="D13" s="8" t="s">
        <v>184</v>
      </c>
      <c r="E13" s="8">
        <v>2</v>
      </c>
      <c r="F13" s="8" t="s">
        <v>99</v>
      </c>
      <c r="G13" s="8" t="s">
        <v>99</v>
      </c>
      <c r="H13" s="8" t="s">
        <v>460</v>
      </c>
      <c r="I13" s="8" t="s">
        <v>291</v>
      </c>
    </row>
    <row r="14" spans="1:9">
      <c r="A14" s="4">
        <v>11</v>
      </c>
      <c r="B14" s="5" t="s">
        <v>445</v>
      </c>
      <c r="C14" s="5" t="s">
        <v>442</v>
      </c>
      <c r="D14" s="5" t="s">
        <v>443</v>
      </c>
      <c r="E14" s="5">
        <v>20</v>
      </c>
      <c r="F14" s="5" t="s">
        <v>59</v>
      </c>
      <c r="G14" s="5" t="s">
        <v>59</v>
      </c>
      <c r="H14" s="5" t="s">
        <v>460</v>
      </c>
      <c r="I14" s="5"/>
    </row>
    <row r="15" spans="1:9">
      <c r="A15" s="4">
        <v>12</v>
      </c>
      <c r="B15" s="5" t="s">
        <v>82</v>
      </c>
      <c r="C15" s="5" t="s">
        <v>83</v>
      </c>
      <c r="D15" s="5" t="s">
        <v>84</v>
      </c>
      <c r="E15" s="5"/>
      <c r="F15" s="5" t="s">
        <v>99</v>
      </c>
      <c r="G15" s="5" t="s">
        <v>99</v>
      </c>
      <c r="H15" s="5" t="s">
        <v>460</v>
      </c>
      <c r="I15" s="5"/>
    </row>
    <row r="16" spans="1:9">
      <c r="A16" s="4">
        <v>13</v>
      </c>
      <c r="B16" s="5" t="s">
        <v>85</v>
      </c>
      <c r="C16" s="5" t="s">
        <v>86</v>
      </c>
      <c r="D16" s="5" t="s">
        <v>87</v>
      </c>
      <c r="E16" s="5"/>
      <c r="F16" s="5" t="s">
        <v>99</v>
      </c>
      <c r="G16" s="5" t="s">
        <v>99</v>
      </c>
      <c r="H16" s="5" t="s">
        <v>460</v>
      </c>
      <c r="I16" s="5"/>
    </row>
    <row r="17" spans="1:9">
      <c r="A17" s="4">
        <v>14</v>
      </c>
      <c r="B17" s="5" t="s">
        <v>88</v>
      </c>
      <c r="C17" s="5" t="s">
        <v>89</v>
      </c>
      <c r="D17" s="5" t="s">
        <v>84</v>
      </c>
      <c r="E17" s="5"/>
      <c r="F17" s="5" t="s">
        <v>99</v>
      </c>
      <c r="G17" s="5" t="s">
        <v>99</v>
      </c>
      <c r="H17" s="5" t="s">
        <v>460</v>
      </c>
      <c r="I17" s="5"/>
    </row>
    <row r="18" spans="1:9">
      <c r="A18" s="4">
        <v>15</v>
      </c>
      <c r="B18" s="5" t="s">
        <v>90</v>
      </c>
      <c r="C18" s="5" t="s">
        <v>91</v>
      </c>
      <c r="D18" s="5" t="s">
        <v>87</v>
      </c>
      <c r="E18" s="5"/>
      <c r="F18" s="5" t="s">
        <v>99</v>
      </c>
      <c r="G18" s="5" t="s">
        <v>99</v>
      </c>
      <c r="H18" s="5" t="s">
        <v>460</v>
      </c>
      <c r="I18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I40"/>
  <sheetViews>
    <sheetView workbookViewId="0">
      <selection sqref="A1:B1"/>
    </sheetView>
  </sheetViews>
  <sheetFormatPr defaultRowHeight="13.5"/>
  <cols>
    <col min="2" max="2" width="15" bestFit="1" customWidth="1"/>
    <col min="3" max="3" width="28" bestFit="1" customWidth="1"/>
    <col min="4" max="4" width="10.25" bestFit="1" customWidth="1"/>
    <col min="9" max="9" width="58.5" customWidth="1"/>
  </cols>
  <sheetData>
    <row r="1" spans="1:9" ht="21.75" customHeight="1">
      <c r="A1" s="25" t="s">
        <v>60</v>
      </c>
      <c r="B1" s="25"/>
    </row>
    <row r="2" spans="1:9" ht="18">
      <c r="A2" s="26" t="s">
        <v>1026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324</v>
      </c>
      <c r="C5" s="5" t="s">
        <v>322</v>
      </c>
      <c r="D5" s="5" t="s">
        <v>279</v>
      </c>
      <c r="E5" s="5"/>
      <c r="F5" s="5" t="s">
        <v>99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325</v>
      </c>
      <c r="C6" s="5" t="s">
        <v>323</v>
      </c>
      <c r="D6" s="5" t="s">
        <v>184</v>
      </c>
      <c r="E6" s="5">
        <v>20</v>
      </c>
      <c r="F6" s="5" t="s">
        <v>99</v>
      </c>
      <c r="G6" s="5" t="s">
        <v>99</v>
      </c>
      <c r="H6" s="5" t="s">
        <v>460</v>
      </c>
      <c r="I6" s="5"/>
    </row>
    <row r="7" spans="1:9">
      <c r="A7" s="4">
        <v>4</v>
      </c>
      <c r="B7" s="5" t="s">
        <v>292</v>
      </c>
      <c r="C7" s="5" t="s">
        <v>326</v>
      </c>
      <c r="D7" s="5" t="s">
        <v>279</v>
      </c>
      <c r="E7" s="5"/>
      <c r="F7" s="5" t="s">
        <v>99</v>
      </c>
      <c r="G7" s="5" t="s">
        <v>99</v>
      </c>
      <c r="H7" s="5" t="s">
        <v>460</v>
      </c>
      <c r="I7" s="5"/>
    </row>
    <row r="8" spans="1:9">
      <c r="A8" s="4">
        <v>5</v>
      </c>
      <c r="B8" s="5" t="s">
        <v>293</v>
      </c>
      <c r="C8" s="5" t="s">
        <v>327</v>
      </c>
      <c r="D8" s="5" t="s">
        <v>184</v>
      </c>
      <c r="E8" s="5">
        <v>32</v>
      </c>
      <c r="F8" s="5" t="s">
        <v>99</v>
      </c>
      <c r="G8" s="5" t="s">
        <v>99</v>
      </c>
      <c r="H8" s="5" t="s">
        <v>460</v>
      </c>
      <c r="I8" s="5"/>
    </row>
    <row r="9" spans="1:9">
      <c r="A9" s="4">
        <v>6</v>
      </c>
      <c r="B9" s="5" t="s">
        <v>241</v>
      </c>
      <c r="C9" s="5" t="s">
        <v>209</v>
      </c>
      <c r="D9" s="5" t="s">
        <v>348</v>
      </c>
      <c r="E9" s="5" t="s">
        <v>114</v>
      </c>
      <c r="F9" s="5" t="s">
        <v>99</v>
      </c>
      <c r="G9" s="5" t="s">
        <v>99</v>
      </c>
      <c r="H9" s="5" t="s">
        <v>460</v>
      </c>
      <c r="I9" s="5"/>
    </row>
    <row r="10" spans="1:9">
      <c r="A10" s="4">
        <v>7</v>
      </c>
      <c r="B10" s="5" t="s">
        <v>295</v>
      </c>
      <c r="C10" s="5" t="s">
        <v>343</v>
      </c>
      <c r="D10" s="5" t="s">
        <v>348</v>
      </c>
      <c r="E10" s="5" t="s">
        <v>114</v>
      </c>
      <c r="F10" s="5" t="s">
        <v>99</v>
      </c>
      <c r="G10" s="5" t="s">
        <v>99</v>
      </c>
      <c r="H10" s="5" t="s">
        <v>460</v>
      </c>
      <c r="I10" s="5"/>
    </row>
    <row r="11" spans="1:9">
      <c r="A11" s="4">
        <v>8</v>
      </c>
      <c r="B11" s="5" t="s">
        <v>296</v>
      </c>
      <c r="C11" s="5" t="s">
        <v>349</v>
      </c>
      <c r="D11" s="5" t="s">
        <v>184</v>
      </c>
      <c r="E11" s="5">
        <v>5</v>
      </c>
      <c r="F11" s="5" t="s">
        <v>99</v>
      </c>
      <c r="G11" s="5" t="s">
        <v>99</v>
      </c>
      <c r="H11" s="5" t="s">
        <v>460</v>
      </c>
      <c r="I11" s="5" t="s">
        <v>350</v>
      </c>
    </row>
    <row r="12" spans="1:9" ht="14.25">
      <c r="A12" s="4">
        <v>9</v>
      </c>
      <c r="B12" s="5" t="s">
        <v>297</v>
      </c>
      <c r="C12" s="5" t="s">
        <v>328</v>
      </c>
      <c r="D12" s="5" t="s">
        <v>348</v>
      </c>
      <c r="E12" s="5" t="s">
        <v>344</v>
      </c>
      <c r="F12" s="5" t="s">
        <v>99</v>
      </c>
      <c r="G12" s="5" t="s">
        <v>99</v>
      </c>
      <c r="H12" s="5" t="s">
        <v>460</v>
      </c>
      <c r="I12" s="5" t="s">
        <v>298</v>
      </c>
    </row>
    <row r="13" spans="1:9">
      <c r="A13" s="4">
        <v>10</v>
      </c>
      <c r="B13" s="5" t="s">
        <v>299</v>
      </c>
      <c r="C13" s="5" t="s">
        <v>193</v>
      </c>
      <c r="D13" s="5" t="s">
        <v>279</v>
      </c>
      <c r="E13" s="5"/>
      <c r="F13" s="5" t="s">
        <v>99</v>
      </c>
      <c r="G13" s="5" t="s">
        <v>99</v>
      </c>
      <c r="H13" s="5" t="s">
        <v>460</v>
      </c>
      <c r="I13" s="5"/>
    </row>
    <row r="14" spans="1:9">
      <c r="A14" s="4">
        <v>11</v>
      </c>
      <c r="B14" s="5" t="s">
        <v>300</v>
      </c>
      <c r="C14" s="5" t="s">
        <v>345</v>
      </c>
      <c r="D14" s="5" t="s">
        <v>195</v>
      </c>
      <c r="E14" s="5"/>
      <c r="F14" s="5" t="s">
        <v>99</v>
      </c>
      <c r="G14" s="5" t="s">
        <v>99</v>
      </c>
      <c r="H14" s="5" t="s">
        <v>460</v>
      </c>
      <c r="I14" s="5"/>
    </row>
    <row r="15" spans="1:9">
      <c r="A15" s="4">
        <v>12</v>
      </c>
      <c r="B15" s="5" t="s">
        <v>301</v>
      </c>
      <c r="C15" s="5" t="s">
        <v>191</v>
      </c>
      <c r="D15" s="5" t="s">
        <v>195</v>
      </c>
      <c r="E15" s="5"/>
      <c r="F15" s="5" t="s">
        <v>99</v>
      </c>
      <c r="G15" s="5" t="s">
        <v>99</v>
      </c>
      <c r="H15" s="5" t="s">
        <v>460</v>
      </c>
      <c r="I15" s="5"/>
    </row>
    <row r="16" spans="1:9">
      <c r="A16" s="4">
        <v>13</v>
      </c>
      <c r="B16" s="5" t="s">
        <v>178</v>
      </c>
      <c r="C16" s="5" t="s">
        <v>201</v>
      </c>
      <c r="D16" s="5" t="s">
        <v>111</v>
      </c>
      <c r="E16" s="5">
        <v>2</v>
      </c>
      <c r="F16" s="5" t="s">
        <v>99</v>
      </c>
      <c r="G16" s="5" t="s">
        <v>99</v>
      </c>
      <c r="H16" s="5" t="s">
        <v>460</v>
      </c>
      <c r="I16" s="5" t="s">
        <v>446</v>
      </c>
    </row>
    <row r="17" spans="1:9">
      <c r="A17" s="4">
        <v>14</v>
      </c>
      <c r="B17" s="5" t="s">
        <v>302</v>
      </c>
      <c r="C17" s="5" t="s">
        <v>329</v>
      </c>
      <c r="D17" s="5" t="s">
        <v>279</v>
      </c>
      <c r="E17" s="5"/>
      <c r="F17" s="5" t="s">
        <v>99</v>
      </c>
      <c r="G17" s="5" t="s">
        <v>99</v>
      </c>
      <c r="H17" s="5" t="s">
        <v>460</v>
      </c>
      <c r="I17" s="5"/>
    </row>
    <row r="18" spans="1:9">
      <c r="A18" s="4">
        <v>15</v>
      </c>
      <c r="B18" s="5" t="s">
        <v>303</v>
      </c>
      <c r="C18" s="5" t="s">
        <v>351</v>
      </c>
      <c r="D18" s="5" t="s">
        <v>184</v>
      </c>
      <c r="E18" s="5">
        <v>2</v>
      </c>
      <c r="F18" s="5" t="s">
        <v>99</v>
      </c>
      <c r="G18" s="5" t="s">
        <v>99</v>
      </c>
      <c r="H18" s="5" t="s">
        <v>460</v>
      </c>
      <c r="I18" s="5" t="s">
        <v>352</v>
      </c>
    </row>
    <row r="19" spans="1:9">
      <c r="A19" s="4">
        <v>16</v>
      </c>
      <c r="B19" s="5" t="s">
        <v>304</v>
      </c>
      <c r="C19" s="5" t="s">
        <v>268</v>
      </c>
      <c r="D19" s="5" t="s">
        <v>279</v>
      </c>
      <c r="E19" s="5"/>
      <c r="F19" s="5" t="s">
        <v>99</v>
      </c>
      <c r="G19" s="5" t="s">
        <v>99</v>
      </c>
      <c r="H19" s="5" t="s">
        <v>460</v>
      </c>
      <c r="I19" s="5"/>
    </row>
    <row r="20" spans="1:9">
      <c r="A20" s="4">
        <v>17</v>
      </c>
      <c r="B20" s="5" t="s">
        <v>305</v>
      </c>
      <c r="C20" s="5" t="s">
        <v>330</v>
      </c>
      <c r="D20" s="5" t="s">
        <v>279</v>
      </c>
      <c r="E20" s="5"/>
      <c r="F20" s="5" t="s">
        <v>99</v>
      </c>
      <c r="G20" s="5" t="s">
        <v>99</v>
      </c>
      <c r="H20" s="5" t="s">
        <v>460</v>
      </c>
      <c r="I20" s="5"/>
    </row>
    <row r="21" spans="1:9">
      <c r="A21" s="4">
        <v>18</v>
      </c>
      <c r="B21" s="5" t="s">
        <v>306</v>
      </c>
      <c r="C21" s="5" t="s">
        <v>269</v>
      </c>
      <c r="D21" s="5" t="s">
        <v>279</v>
      </c>
      <c r="E21" s="5"/>
      <c r="F21" s="5" t="s">
        <v>99</v>
      </c>
      <c r="G21" s="5" t="s">
        <v>99</v>
      </c>
      <c r="H21" s="5" t="s">
        <v>460</v>
      </c>
      <c r="I21" s="5"/>
    </row>
    <row r="22" spans="1:9">
      <c r="A22" s="4">
        <v>19</v>
      </c>
      <c r="B22" s="5" t="s">
        <v>307</v>
      </c>
      <c r="C22" s="5" t="s">
        <v>226</v>
      </c>
      <c r="D22" s="5" t="s">
        <v>348</v>
      </c>
      <c r="E22" s="5" t="s">
        <v>344</v>
      </c>
      <c r="F22" s="5" t="s">
        <v>99</v>
      </c>
      <c r="G22" s="5" t="s">
        <v>99</v>
      </c>
      <c r="H22" s="5" t="s">
        <v>460</v>
      </c>
      <c r="I22" s="5"/>
    </row>
    <row r="23" spans="1:9">
      <c r="A23" s="4">
        <v>20</v>
      </c>
      <c r="B23" s="5" t="s">
        <v>308</v>
      </c>
      <c r="C23" s="5" t="s">
        <v>331</v>
      </c>
      <c r="D23" s="5" t="s">
        <v>348</v>
      </c>
      <c r="E23" s="5" t="s">
        <v>344</v>
      </c>
      <c r="F23" s="5" t="s">
        <v>99</v>
      </c>
      <c r="G23" s="5" t="s">
        <v>99</v>
      </c>
      <c r="H23" s="5" t="s">
        <v>460</v>
      </c>
      <c r="I23" s="5"/>
    </row>
    <row r="24" spans="1:9">
      <c r="A24" s="4">
        <v>21</v>
      </c>
      <c r="B24" s="5" t="s">
        <v>309</v>
      </c>
      <c r="C24" s="5" t="s">
        <v>332</v>
      </c>
      <c r="D24" s="5" t="s">
        <v>348</v>
      </c>
      <c r="E24" s="5" t="s">
        <v>344</v>
      </c>
      <c r="F24" s="5" t="s">
        <v>99</v>
      </c>
      <c r="G24" s="5" t="s">
        <v>99</v>
      </c>
      <c r="H24" s="5" t="s">
        <v>460</v>
      </c>
      <c r="I24" s="5"/>
    </row>
    <row r="25" spans="1:9">
      <c r="A25" s="4">
        <v>22</v>
      </c>
      <c r="B25" s="5" t="s">
        <v>310</v>
      </c>
      <c r="C25" s="5" t="s">
        <v>333</v>
      </c>
      <c r="D25" s="5" t="s">
        <v>348</v>
      </c>
      <c r="E25" s="5" t="s">
        <v>114</v>
      </c>
      <c r="F25" s="5" t="s">
        <v>99</v>
      </c>
      <c r="G25" s="5" t="s">
        <v>99</v>
      </c>
      <c r="H25" s="5" t="s">
        <v>460</v>
      </c>
      <c r="I25" s="5"/>
    </row>
    <row r="26" spans="1:9">
      <c r="A26" s="4">
        <v>23</v>
      </c>
      <c r="B26" s="5" t="s">
        <v>311</v>
      </c>
      <c r="C26" s="5" t="s">
        <v>334</v>
      </c>
      <c r="D26" s="5" t="s">
        <v>348</v>
      </c>
      <c r="E26" s="5" t="s">
        <v>114</v>
      </c>
      <c r="F26" s="5" t="s">
        <v>99</v>
      </c>
      <c r="G26" s="5" t="s">
        <v>99</v>
      </c>
      <c r="H26" s="5" t="s">
        <v>460</v>
      </c>
      <c r="I26" s="5"/>
    </row>
    <row r="27" spans="1:9">
      <c r="A27" s="4">
        <v>24</v>
      </c>
      <c r="B27" s="5" t="s">
        <v>312</v>
      </c>
      <c r="C27" s="5" t="s">
        <v>335</v>
      </c>
      <c r="D27" s="5" t="s">
        <v>348</v>
      </c>
      <c r="E27" s="5" t="s">
        <v>114</v>
      </c>
      <c r="F27" s="5" t="s">
        <v>99</v>
      </c>
      <c r="G27" s="5" t="s">
        <v>99</v>
      </c>
      <c r="H27" s="5" t="s">
        <v>460</v>
      </c>
      <c r="I27" s="5"/>
    </row>
    <row r="28" spans="1:9">
      <c r="A28" s="4">
        <v>25</v>
      </c>
      <c r="B28" s="5" t="s">
        <v>313</v>
      </c>
      <c r="C28" s="5" t="s">
        <v>336</v>
      </c>
      <c r="D28" s="5" t="s">
        <v>348</v>
      </c>
      <c r="E28" s="5" t="s">
        <v>114</v>
      </c>
      <c r="F28" s="5" t="s">
        <v>99</v>
      </c>
      <c r="G28" s="5" t="s">
        <v>99</v>
      </c>
      <c r="H28" s="5" t="s">
        <v>460</v>
      </c>
      <c r="I28" s="5"/>
    </row>
    <row r="29" spans="1:9">
      <c r="A29" s="4">
        <v>26</v>
      </c>
      <c r="B29" s="5" t="s">
        <v>314</v>
      </c>
      <c r="C29" s="5" t="s">
        <v>337</v>
      </c>
      <c r="D29" s="5" t="s">
        <v>348</v>
      </c>
      <c r="E29" s="5" t="s">
        <v>114</v>
      </c>
      <c r="F29" s="5" t="s">
        <v>99</v>
      </c>
      <c r="G29" s="5" t="s">
        <v>99</v>
      </c>
      <c r="H29" s="5" t="s">
        <v>460</v>
      </c>
      <c r="I29" s="5"/>
    </row>
    <row r="30" spans="1:9">
      <c r="A30" s="4">
        <v>27</v>
      </c>
      <c r="B30" s="5" t="s">
        <v>315</v>
      </c>
      <c r="C30" s="5" t="s">
        <v>338</v>
      </c>
      <c r="D30" s="5" t="s">
        <v>195</v>
      </c>
      <c r="E30" s="5"/>
      <c r="F30" s="5" t="s">
        <v>99</v>
      </c>
      <c r="G30" s="5" t="s">
        <v>99</v>
      </c>
      <c r="H30" s="5" t="s">
        <v>460</v>
      </c>
      <c r="I30" s="5"/>
    </row>
    <row r="31" spans="1:9">
      <c r="A31" s="4">
        <v>28</v>
      </c>
      <c r="B31" s="5" t="s">
        <v>316</v>
      </c>
      <c r="C31" s="5" t="s">
        <v>339</v>
      </c>
      <c r="D31" s="5" t="s">
        <v>348</v>
      </c>
      <c r="E31" s="5" t="s">
        <v>114</v>
      </c>
      <c r="F31" s="5" t="s">
        <v>99</v>
      </c>
      <c r="G31" s="5" t="s">
        <v>99</v>
      </c>
      <c r="H31" s="5" t="s">
        <v>460</v>
      </c>
      <c r="I31" s="5"/>
    </row>
    <row r="32" spans="1:9">
      <c r="A32" s="4">
        <v>29</v>
      </c>
      <c r="B32" s="5" t="s">
        <v>317</v>
      </c>
      <c r="C32" s="5" t="s">
        <v>340</v>
      </c>
      <c r="D32" s="5" t="s">
        <v>184</v>
      </c>
      <c r="E32" s="5">
        <v>300</v>
      </c>
      <c r="F32" s="5" t="s">
        <v>99</v>
      </c>
      <c r="G32" s="5" t="s">
        <v>99</v>
      </c>
      <c r="H32" s="5" t="s">
        <v>461</v>
      </c>
      <c r="I32" s="5"/>
    </row>
    <row r="33" spans="1:9">
      <c r="A33" s="4">
        <v>30</v>
      </c>
      <c r="B33" s="5" t="s">
        <v>318</v>
      </c>
      <c r="C33" s="5" t="s">
        <v>341</v>
      </c>
      <c r="D33" s="5" t="s">
        <v>184</v>
      </c>
      <c r="E33" s="5">
        <v>2</v>
      </c>
      <c r="F33" s="5" t="s">
        <v>99</v>
      </c>
      <c r="G33" s="5" t="s">
        <v>99</v>
      </c>
      <c r="H33" s="5" t="s">
        <v>460</v>
      </c>
      <c r="I33" s="5" t="s">
        <v>319</v>
      </c>
    </row>
    <row r="34" spans="1:9">
      <c r="A34" s="4">
        <v>31</v>
      </c>
      <c r="B34" s="5" t="s">
        <v>320</v>
      </c>
      <c r="C34" s="5" t="s">
        <v>342</v>
      </c>
      <c r="D34" s="5" t="s">
        <v>184</v>
      </c>
      <c r="E34" s="5">
        <v>200</v>
      </c>
      <c r="F34" s="5" t="s">
        <v>99</v>
      </c>
      <c r="G34" s="5" t="s">
        <v>99</v>
      </c>
      <c r="H34" s="5" t="s">
        <v>461</v>
      </c>
      <c r="I34" s="5"/>
    </row>
    <row r="35" spans="1:9">
      <c r="A35" s="4">
        <v>32</v>
      </c>
      <c r="B35" s="5" t="s">
        <v>321</v>
      </c>
      <c r="C35" s="5" t="s">
        <v>346</v>
      </c>
      <c r="D35" s="5" t="s">
        <v>184</v>
      </c>
      <c r="E35" s="5">
        <v>2</v>
      </c>
      <c r="F35" s="5" t="s">
        <v>99</v>
      </c>
      <c r="G35" s="5" t="s">
        <v>99</v>
      </c>
      <c r="H35" s="5" t="s">
        <v>460</v>
      </c>
      <c r="I35" s="5" t="s">
        <v>347</v>
      </c>
    </row>
    <row r="36" spans="1:9">
      <c r="A36" s="4">
        <v>33</v>
      </c>
      <c r="B36" s="5" t="s">
        <v>445</v>
      </c>
      <c r="C36" s="5" t="s">
        <v>442</v>
      </c>
      <c r="D36" s="5" t="s">
        <v>443</v>
      </c>
      <c r="E36" s="5">
        <v>20</v>
      </c>
      <c r="F36" s="5" t="s">
        <v>59</v>
      </c>
      <c r="G36" s="5" t="s">
        <v>59</v>
      </c>
      <c r="H36" s="5" t="s">
        <v>460</v>
      </c>
      <c r="I36" s="5"/>
    </row>
    <row r="37" spans="1:9">
      <c r="A37" s="4">
        <v>34</v>
      </c>
      <c r="B37" s="5" t="s">
        <v>82</v>
      </c>
      <c r="C37" s="5" t="s">
        <v>83</v>
      </c>
      <c r="D37" s="5" t="s">
        <v>279</v>
      </c>
      <c r="E37" s="5"/>
      <c r="F37" s="5" t="s">
        <v>99</v>
      </c>
      <c r="G37" s="5" t="s">
        <v>99</v>
      </c>
      <c r="H37" s="5" t="s">
        <v>460</v>
      </c>
      <c r="I37" s="5"/>
    </row>
    <row r="38" spans="1:9">
      <c r="A38" s="4">
        <v>35</v>
      </c>
      <c r="B38" s="5" t="s">
        <v>85</v>
      </c>
      <c r="C38" s="5" t="s">
        <v>86</v>
      </c>
      <c r="D38" s="5" t="s">
        <v>230</v>
      </c>
      <c r="E38" s="5"/>
      <c r="F38" s="5" t="s">
        <v>99</v>
      </c>
      <c r="G38" s="5" t="s">
        <v>99</v>
      </c>
      <c r="H38" s="5" t="s">
        <v>460</v>
      </c>
      <c r="I38" s="5"/>
    </row>
    <row r="39" spans="1:9">
      <c r="A39" s="4">
        <v>36</v>
      </c>
      <c r="B39" s="5" t="s">
        <v>88</v>
      </c>
      <c r="C39" s="5" t="s">
        <v>89</v>
      </c>
      <c r="D39" s="5" t="s">
        <v>279</v>
      </c>
      <c r="E39" s="5"/>
      <c r="F39" s="5" t="s">
        <v>99</v>
      </c>
      <c r="G39" s="5" t="s">
        <v>99</v>
      </c>
      <c r="H39" s="5" t="s">
        <v>460</v>
      </c>
      <c r="I39" s="5"/>
    </row>
    <row r="40" spans="1:9">
      <c r="A40" s="4">
        <v>37</v>
      </c>
      <c r="B40" s="5" t="s">
        <v>90</v>
      </c>
      <c r="C40" s="5" t="s">
        <v>91</v>
      </c>
      <c r="D40" s="5" t="s">
        <v>230</v>
      </c>
      <c r="E40" s="5"/>
      <c r="F40" s="5" t="s">
        <v>99</v>
      </c>
      <c r="G40" s="5" t="s">
        <v>99</v>
      </c>
      <c r="H40" s="5" t="s">
        <v>460</v>
      </c>
      <c r="I40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  <pageSetup paperSize="9" orientation="portrait" horizontalDpi="300" verticalDpi="0" copies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3"/>
  <sheetViews>
    <sheetView workbookViewId="0">
      <selection sqref="A1:B1"/>
    </sheetView>
  </sheetViews>
  <sheetFormatPr defaultRowHeight="13.5"/>
  <cols>
    <col min="2" max="2" width="18.625" bestFit="1" customWidth="1"/>
    <col min="3" max="3" width="21.125" bestFit="1" customWidth="1"/>
    <col min="4" max="4" width="10.25" bestFit="1" customWidth="1"/>
    <col min="9" max="9" width="26.875" customWidth="1"/>
  </cols>
  <sheetData>
    <row r="1" spans="1:9" ht="21.75" customHeight="1">
      <c r="A1" s="25" t="s">
        <v>60</v>
      </c>
      <c r="B1" s="25"/>
    </row>
    <row r="2" spans="1:9" ht="18">
      <c r="A2" s="26" t="s">
        <v>1028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424</v>
      </c>
      <c r="C5" s="5" t="s">
        <v>259</v>
      </c>
      <c r="D5" s="5" t="s">
        <v>101</v>
      </c>
      <c r="E5" s="5"/>
      <c r="F5" s="5" t="s">
        <v>420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324</v>
      </c>
      <c r="C6" s="5" t="s">
        <v>260</v>
      </c>
      <c r="D6" s="5" t="s">
        <v>101</v>
      </c>
      <c r="E6" s="5"/>
      <c r="F6" s="5" t="s">
        <v>420</v>
      </c>
      <c r="G6" s="5" t="s">
        <v>98</v>
      </c>
      <c r="H6" s="5" t="s">
        <v>460</v>
      </c>
      <c r="I6" s="5"/>
    </row>
    <row r="7" spans="1:9">
      <c r="A7" s="4">
        <v>4</v>
      </c>
      <c r="B7" s="5" t="s">
        <v>354</v>
      </c>
      <c r="C7" s="5" t="s">
        <v>63</v>
      </c>
      <c r="D7" s="5" t="s">
        <v>101</v>
      </c>
      <c r="E7" s="5"/>
      <c r="F7" s="5" t="s">
        <v>420</v>
      </c>
      <c r="G7" s="5" t="s">
        <v>98</v>
      </c>
      <c r="H7" s="5" t="s">
        <v>460</v>
      </c>
      <c r="I7" s="5"/>
    </row>
    <row r="8" spans="1:9">
      <c r="A8" s="4">
        <v>5</v>
      </c>
      <c r="B8" s="5" t="s">
        <v>355</v>
      </c>
      <c r="C8" s="5" t="s">
        <v>399</v>
      </c>
      <c r="D8" s="5" t="s">
        <v>101</v>
      </c>
      <c r="E8" s="5"/>
      <c r="F8" s="5" t="s">
        <v>420</v>
      </c>
      <c r="G8" s="5" t="s">
        <v>420</v>
      </c>
      <c r="H8" s="5" t="s">
        <v>460</v>
      </c>
      <c r="I8" s="5"/>
    </row>
    <row r="9" spans="1:9">
      <c r="A9" s="4">
        <v>6</v>
      </c>
      <c r="B9" s="5" t="s">
        <v>356</v>
      </c>
      <c r="C9" s="5" t="s">
        <v>425</v>
      </c>
      <c r="D9" s="5" t="s">
        <v>101</v>
      </c>
      <c r="E9" s="5"/>
      <c r="F9" s="5" t="s">
        <v>420</v>
      </c>
      <c r="G9" s="5" t="s">
        <v>420</v>
      </c>
      <c r="H9" s="5" t="s">
        <v>460</v>
      </c>
      <c r="I9" s="5"/>
    </row>
    <row r="10" spans="1:9">
      <c r="A10" s="4">
        <v>7</v>
      </c>
      <c r="B10" s="5" t="s">
        <v>357</v>
      </c>
      <c r="C10" s="5" t="s">
        <v>226</v>
      </c>
      <c r="D10" s="5" t="s">
        <v>294</v>
      </c>
      <c r="E10" s="5" t="s">
        <v>114</v>
      </c>
      <c r="F10" s="5" t="s">
        <v>420</v>
      </c>
      <c r="G10" s="5" t="s">
        <v>420</v>
      </c>
      <c r="H10" s="5" t="s">
        <v>460</v>
      </c>
      <c r="I10" s="5"/>
    </row>
    <row r="11" spans="1:9">
      <c r="A11" s="4">
        <v>8</v>
      </c>
      <c r="B11" s="5" t="s">
        <v>358</v>
      </c>
      <c r="C11" s="5" t="s">
        <v>401</v>
      </c>
      <c r="D11" s="5" t="s">
        <v>176</v>
      </c>
      <c r="E11" s="5"/>
      <c r="F11" s="5" t="s">
        <v>420</v>
      </c>
      <c r="G11" s="5" t="s">
        <v>420</v>
      </c>
      <c r="H11" s="5" t="s">
        <v>460</v>
      </c>
      <c r="I11" s="5"/>
    </row>
    <row r="12" spans="1:9">
      <c r="A12" s="4">
        <v>9</v>
      </c>
      <c r="B12" s="5" t="s">
        <v>359</v>
      </c>
      <c r="C12" s="5" t="s">
        <v>402</v>
      </c>
      <c r="D12" s="5" t="s">
        <v>176</v>
      </c>
      <c r="E12" s="5"/>
      <c r="F12" s="5" t="s">
        <v>420</v>
      </c>
      <c r="G12" s="5" t="s">
        <v>420</v>
      </c>
      <c r="H12" s="5" t="s">
        <v>460</v>
      </c>
      <c r="I12" s="5"/>
    </row>
    <row r="13" spans="1:9">
      <c r="A13" s="4">
        <v>10</v>
      </c>
      <c r="B13" s="5" t="s">
        <v>360</v>
      </c>
      <c r="C13" s="5" t="s">
        <v>403</v>
      </c>
      <c r="D13" s="5" t="s">
        <v>294</v>
      </c>
      <c r="E13" s="5" t="s">
        <v>114</v>
      </c>
      <c r="F13" s="5" t="s">
        <v>420</v>
      </c>
      <c r="G13" s="5" t="s">
        <v>420</v>
      </c>
      <c r="H13" s="5" t="s">
        <v>460</v>
      </c>
      <c r="I13" s="5"/>
    </row>
    <row r="14" spans="1:9">
      <c r="A14" s="4">
        <v>11</v>
      </c>
      <c r="B14" s="5" t="s">
        <v>361</v>
      </c>
      <c r="C14" s="5" t="s">
        <v>404</v>
      </c>
      <c r="D14" s="5" t="s">
        <v>294</v>
      </c>
      <c r="E14" s="5" t="s">
        <v>114</v>
      </c>
      <c r="F14" s="5" t="s">
        <v>420</v>
      </c>
      <c r="G14" s="5" t="s">
        <v>420</v>
      </c>
      <c r="H14" s="5" t="s">
        <v>460</v>
      </c>
      <c r="I14" s="5"/>
    </row>
    <row r="15" spans="1:9">
      <c r="A15" s="4">
        <v>12</v>
      </c>
      <c r="B15" s="5" t="s">
        <v>362</v>
      </c>
      <c r="C15" s="5" t="s">
        <v>405</v>
      </c>
      <c r="D15" s="5" t="s">
        <v>294</v>
      </c>
      <c r="E15" s="5" t="s">
        <v>114</v>
      </c>
      <c r="F15" s="5" t="s">
        <v>420</v>
      </c>
      <c r="G15" s="5" t="s">
        <v>420</v>
      </c>
      <c r="H15" s="5" t="s">
        <v>460</v>
      </c>
      <c r="I15" s="5"/>
    </row>
    <row r="16" spans="1:9">
      <c r="A16" s="4">
        <v>13</v>
      </c>
      <c r="B16" s="5" t="s">
        <v>363</v>
      </c>
      <c r="C16" s="5" t="s">
        <v>406</v>
      </c>
      <c r="D16" s="5" t="s">
        <v>294</v>
      </c>
      <c r="E16" s="5" t="s">
        <v>114</v>
      </c>
      <c r="F16" s="5" t="s">
        <v>420</v>
      </c>
      <c r="G16" s="5" t="s">
        <v>420</v>
      </c>
      <c r="H16" s="5" t="s">
        <v>460</v>
      </c>
      <c r="I16" s="5"/>
    </row>
    <row r="17" spans="1:9">
      <c r="A17" s="4">
        <v>14</v>
      </c>
      <c r="B17" s="5" t="s">
        <v>364</v>
      </c>
      <c r="C17" s="5" t="s">
        <v>334</v>
      </c>
      <c r="D17" s="5" t="s">
        <v>294</v>
      </c>
      <c r="E17" s="5" t="s">
        <v>114</v>
      </c>
      <c r="F17" s="5" t="s">
        <v>420</v>
      </c>
      <c r="G17" s="5" t="s">
        <v>420</v>
      </c>
      <c r="H17" s="5" t="s">
        <v>460</v>
      </c>
      <c r="I17" s="5"/>
    </row>
    <row r="18" spans="1:9">
      <c r="A18" s="4">
        <v>15</v>
      </c>
      <c r="B18" s="5" t="s">
        <v>365</v>
      </c>
      <c r="C18" s="5" t="s">
        <v>343</v>
      </c>
      <c r="D18" s="5" t="s">
        <v>294</v>
      </c>
      <c r="E18" s="5" t="s">
        <v>114</v>
      </c>
      <c r="F18" s="5" t="s">
        <v>420</v>
      </c>
      <c r="G18" s="5" t="s">
        <v>420</v>
      </c>
      <c r="H18" s="5" t="s">
        <v>460</v>
      </c>
      <c r="I18" s="5"/>
    </row>
    <row r="19" spans="1:9">
      <c r="A19" s="4">
        <v>16</v>
      </c>
      <c r="B19" s="5" t="s">
        <v>445</v>
      </c>
      <c r="C19" s="5" t="s">
        <v>442</v>
      </c>
      <c r="D19" s="5" t="s">
        <v>443</v>
      </c>
      <c r="E19" s="5">
        <v>20</v>
      </c>
      <c r="F19" s="5" t="s">
        <v>59</v>
      </c>
      <c r="G19" s="5" t="s">
        <v>59</v>
      </c>
      <c r="H19" s="5" t="s">
        <v>460</v>
      </c>
      <c r="I19" s="5"/>
    </row>
    <row r="20" spans="1:9">
      <c r="A20" s="4">
        <v>17</v>
      </c>
      <c r="B20" s="5" t="s">
        <v>82</v>
      </c>
      <c r="C20" s="5" t="s">
        <v>83</v>
      </c>
      <c r="D20" s="5" t="s">
        <v>101</v>
      </c>
      <c r="E20" s="5"/>
      <c r="F20" s="5" t="s">
        <v>420</v>
      </c>
      <c r="G20" s="5" t="s">
        <v>420</v>
      </c>
      <c r="H20" s="5" t="s">
        <v>460</v>
      </c>
      <c r="I20" s="5"/>
    </row>
    <row r="21" spans="1:9">
      <c r="A21" s="4">
        <v>18</v>
      </c>
      <c r="B21" s="5" t="s">
        <v>85</v>
      </c>
      <c r="C21" s="5" t="s">
        <v>86</v>
      </c>
      <c r="D21" s="5" t="s">
        <v>421</v>
      </c>
      <c r="E21" s="5"/>
      <c r="F21" s="5" t="s">
        <v>420</v>
      </c>
      <c r="G21" s="5" t="s">
        <v>420</v>
      </c>
      <c r="H21" s="5" t="s">
        <v>460</v>
      </c>
      <c r="I21" s="5"/>
    </row>
    <row r="22" spans="1:9">
      <c r="A22" s="4">
        <v>19</v>
      </c>
      <c r="B22" s="5" t="s">
        <v>88</v>
      </c>
      <c r="C22" s="5" t="s">
        <v>89</v>
      </c>
      <c r="D22" s="5" t="s">
        <v>101</v>
      </c>
      <c r="E22" s="5"/>
      <c r="F22" s="5" t="s">
        <v>420</v>
      </c>
      <c r="G22" s="5" t="s">
        <v>420</v>
      </c>
      <c r="H22" s="5" t="s">
        <v>460</v>
      </c>
      <c r="I22" s="5"/>
    </row>
    <row r="23" spans="1:9">
      <c r="A23" s="4">
        <v>20</v>
      </c>
      <c r="B23" s="5" t="s">
        <v>90</v>
      </c>
      <c r="C23" s="5" t="s">
        <v>91</v>
      </c>
      <c r="D23" s="5" t="s">
        <v>421</v>
      </c>
      <c r="E23" s="5"/>
      <c r="F23" s="5" t="s">
        <v>420</v>
      </c>
      <c r="G23" s="5" t="s">
        <v>420</v>
      </c>
      <c r="H23" s="5" t="s">
        <v>460</v>
      </c>
      <c r="I23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7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8.25" customWidth="1"/>
  </cols>
  <sheetData>
    <row r="1" spans="1:9" ht="21.75" customHeight="1">
      <c r="A1" s="25" t="s">
        <v>60</v>
      </c>
      <c r="B1" s="25"/>
    </row>
    <row r="2" spans="1:9" ht="18">
      <c r="A2" s="26" t="s">
        <v>1030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424</v>
      </c>
      <c r="C5" s="5" t="s">
        <v>426</v>
      </c>
      <c r="D5" s="5" t="s">
        <v>279</v>
      </c>
      <c r="E5" s="5"/>
      <c r="F5" s="5" t="s">
        <v>99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427</v>
      </c>
      <c r="C6" s="5" t="s">
        <v>428</v>
      </c>
      <c r="D6" s="5" t="s">
        <v>279</v>
      </c>
      <c r="E6" s="5"/>
      <c r="F6" s="5" t="s">
        <v>99</v>
      </c>
      <c r="G6" s="5" t="s">
        <v>98</v>
      </c>
      <c r="H6" s="5" t="s">
        <v>460</v>
      </c>
      <c r="I6" s="5"/>
    </row>
    <row r="7" spans="1:9">
      <c r="A7" s="4">
        <v>4</v>
      </c>
      <c r="B7" s="5" t="s">
        <v>366</v>
      </c>
      <c r="C7" s="5" t="s">
        <v>63</v>
      </c>
      <c r="D7" s="5" t="s">
        <v>279</v>
      </c>
      <c r="E7" s="5"/>
      <c r="F7" s="5" t="s">
        <v>99</v>
      </c>
      <c r="G7" s="5" t="s">
        <v>98</v>
      </c>
      <c r="H7" s="5" t="s">
        <v>460</v>
      </c>
      <c r="I7" s="5"/>
    </row>
    <row r="8" spans="1:9">
      <c r="A8" s="4">
        <v>5</v>
      </c>
      <c r="B8" s="5" t="s">
        <v>324</v>
      </c>
      <c r="C8" s="5" t="s">
        <v>260</v>
      </c>
      <c r="D8" s="5" t="s">
        <v>279</v>
      </c>
      <c r="E8" s="5"/>
      <c r="F8" s="5" t="s">
        <v>99</v>
      </c>
      <c r="G8" s="5" t="s">
        <v>98</v>
      </c>
      <c r="H8" s="5" t="s">
        <v>460</v>
      </c>
      <c r="I8" s="5"/>
    </row>
    <row r="9" spans="1:9">
      <c r="A9" s="4">
        <v>6</v>
      </c>
      <c r="B9" s="5" t="s">
        <v>367</v>
      </c>
      <c r="C9" s="5" t="s">
        <v>400</v>
      </c>
      <c r="D9" s="5" t="s">
        <v>279</v>
      </c>
      <c r="E9" s="5"/>
      <c r="F9" s="5" t="s">
        <v>99</v>
      </c>
      <c r="G9" s="5" t="s">
        <v>99</v>
      </c>
      <c r="H9" s="5" t="s">
        <v>460</v>
      </c>
      <c r="I9" s="5"/>
    </row>
    <row r="10" spans="1:9">
      <c r="A10" s="4">
        <v>7</v>
      </c>
      <c r="B10" s="5" t="s">
        <v>368</v>
      </c>
      <c r="C10" s="5" t="s">
        <v>436</v>
      </c>
      <c r="D10" s="5" t="s">
        <v>195</v>
      </c>
      <c r="E10" s="5"/>
      <c r="F10" s="5" t="s">
        <v>99</v>
      </c>
      <c r="G10" s="5" t="s">
        <v>99</v>
      </c>
      <c r="H10" s="5" t="s">
        <v>460</v>
      </c>
      <c r="I10" s="5"/>
    </row>
    <row r="11" spans="1:9">
      <c r="A11" s="4">
        <v>8</v>
      </c>
      <c r="B11" s="5" t="s">
        <v>369</v>
      </c>
      <c r="C11" s="5" t="s">
        <v>407</v>
      </c>
      <c r="D11" s="5" t="s">
        <v>279</v>
      </c>
      <c r="E11" s="5"/>
      <c r="F11" s="5" t="s">
        <v>99</v>
      </c>
      <c r="G11" s="5" t="s">
        <v>99</v>
      </c>
      <c r="H11" s="5" t="s">
        <v>460</v>
      </c>
      <c r="I11" s="5"/>
    </row>
    <row r="12" spans="1:9">
      <c r="A12" s="4">
        <v>9</v>
      </c>
      <c r="B12" s="5" t="s">
        <v>370</v>
      </c>
      <c r="C12" s="5" t="s">
        <v>408</v>
      </c>
      <c r="D12" s="5" t="s">
        <v>279</v>
      </c>
      <c r="E12" s="5"/>
      <c r="F12" s="5" t="s">
        <v>99</v>
      </c>
      <c r="G12" s="5" t="s">
        <v>99</v>
      </c>
      <c r="H12" s="5" t="s">
        <v>460</v>
      </c>
      <c r="I12" s="5"/>
    </row>
    <row r="13" spans="1:9">
      <c r="A13" s="4">
        <v>10</v>
      </c>
      <c r="B13" s="5" t="s">
        <v>371</v>
      </c>
      <c r="C13" s="5" t="s">
        <v>409</v>
      </c>
      <c r="D13" s="5" t="s">
        <v>279</v>
      </c>
      <c r="E13" s="5"/>
      <c r="F13" s="5" t="s">
        <v>99</v>
      </c>
      <c r="G13" s="5" t="s">
        <v>99</v>
      </c>
      <c r="H13" s="5" t="s">
        <v>460</v>
      </c>
      <c r="I13" s="5"/>
    </row>
    <row r="14" spans="1:9">
      <c r="A14" s="4">
        <v>11</v>
      </c>
      <c r="B14" s="5" t="s">
        <v>372</v>
      </c>
      <c r="C14" s="5" t="s">
        <v>410</v>
      </c>
      <c r="D14" s="5" t="s">
        <v>195</v>
      </c>
      <c r="E14" s="5"/>
      <c r="F14" s="5" t="s">
        <v>99</v>
      </c>
      <c r="G14" s="5" t="s">
        <v>99</v>
      </c>
      <c r="H14" s="5" t="s">
        <v>460</v>
      </c>
      <c r="I14" s="5"/>
    </row>
    <row r="15" spans="1:9">
      <c r="A15" s="4">
        <v>12</v>
      </c>
      <c r="B15" s="5" t="s">
        <v>373</v>
      </c>
      <c r="C15" s="5" t="s">
        <v>331</v>
      </c>
      <c r="D15" s="5" t="s">
        <v>348</v>
      </c>
      <c r="E15" s="5" t="s">
        <v>344</v>
      </c>
      <c r="F15" s="5" t="s">
        <v>99</v>
      </c>
      <c r="G15" s="5" t="s">
        <v>99</v>
      </c>
      <c r="H15" s="5" t="s">
        <v>460</v>
      </c>
      <c r="I15" s="5"/>
    </row>
    <row r="16" spans="1:9">
      <c r="A16" s="4">
        <v>13</v>
      </c>
      <c r="B16" s="5" t="s">
        <v>374</v>
      </c>
      <c r="C16" s="5" t="s">
        <v>332</v>
      </c>
      <c r="D16" s="5" t="s">
        <v>348</v>
      </c>
      <c r="E16" s="5" t="s">
        <v>344</v>
      </c>
      <c r="F16" s="5" t="s">
        <v>99</v>
      </c>
      <c r="G16" s="5" t="s">
        <v>99</v>
      </c>
      <c r="H16" s="5" t="s">
        <v>460</v>
      </c>
      <c r="I16" s="5"/>
    </row>
    <row r="17" spans="1:9">
      <c r="A17" s="4">
        <v>14</v>
      </c>
      <c r="B17" s="5" t="s">
        <v>375</v>
      </c>
      <c r="C17" s="5" t="s">
        <v>431</v>
      </c>
      <c r="D17" s="5" t="s">
        <v>348</v>
      </c>
      <c r="E17" s="5" t="s">
        <v>376</v>
      </c>
      <c r="F17" s="5" t="s">
        <v>99</v>
      </c>
      <c r="G17" s="5" t="s">
        <v>99</v>
      </c>
      <c r="H17" s="5" t="s">
        <v>460</v>
      </c>
      <c r="I17" s="5"/>
    </row>
    <row r="18" spans="1:9">
      <c r="A18" s="4">
        <v>15</v>
      </c>
      <c r="B18" s="5" t="s">
        <v>377</v>
      </c>
      <c r="C18" s="5" t="s">
        <v>432</v>
      </c>
      <c r="D18" s="5" t="s">
        <v>348</v>
      </c>
      <c r="E18" s="5" t="s">
        <v>376</v>
      </c>
      <c r="F18" s="5" t="s">
        <v>99</v>
      </c>
      <c r="G18" s="5" t="s">
        <v>99</v>
      </c>
      <c r="H18" s="5" t="s">
        <v>460</v>
      </c>
      <c r="I18" s="5"/>
    </row>
    <row r="19" spans="1:9">
      <c r="A19" s="4">
        <v>16</v>
      </c>
      <c r="B19" s="5" t="s">
        <v>378</v>
      </c>
      <c r="C19" s="5" t="s">
        <v>433</v>
      </c>
      <c r="D19" s="5" t="s">
        <v>348</v>
      </c>
      <c r="E19" s="5" t="s">
        <v>376</v>
      </c>
      <c r="F19" s="5" t="s">
        <v>99</v>
      </c>
      <c r="G19" s="5" t="s">
        <v>99</v>
      </c>
      <c r="H19" s="5" t="s">
        <v>460</v>
      </c>
      <c r="I19" s="5"/>
    </row>
    <row r="20" spans="1:9">
      <c r="A20" s="4">
        <v>17</v>
      </c>
      <c r="B20" s="5" t="s">
        <v>379</v>
      </c>
      <c r="C20" s="5" t="s">
        <v>434</v>
      </c>
      <c r="D20" s="5" t="s">
        <v>184</v>
      </c>
      <c r="E20" s="5">
        <v>2</v>
      </c>
      <c r="F20" s="5" t="s">
        <v>99</v>
      </c>
      <c r="G20" s="5" t="s">
        <v>99</v>
      </c>
      <c r="H20" s="5" t="s">
        <v>460</v>
      </c>
      <c r="I20" s="5" t="s">
        <v>435</v>
      </c>
    </row>
    <row r="21" spans="1:9">
      <c r="A21" s="4">
        <v>18</v>
      </c>
      <c r="B21" s="5" t="s">
        <v>380</v>
      </c>
      <c r="C21" s="5" t="s">
        <v>411</v>
      </c>
      <c r="D21" s="5" t="s">
        <v>195</v>
      </c>
      <c r="E21" s="5"/>
      <c r="F21" s="5" t="s">
        <v>99</v>
      </c>
      <c r="G21" s="5" t="s">
        <v>99</v>
      </c>
      <c r="H21" s="5" t="s">
        <v>460</v>
      </c>
      <c r="I21" s="5" t="s">
        <v>381</v>
      </c>
    </row>
    <row r="22" spans="1:9">
      <c r="A22" s="4">
        <v>19</v>
      </c>
      <c r="B22" s="5" t="s">
        <v>382</v>
      </c>
      <c r="C22" s="5" t="s">
        <v>429</v>
      </c>
      <c r="D22" s="5" t="s">
        <v>184</v>
      </c>
      <c r="E22" s="5">
        <v>2</v>
      </c>
      <c r="F22" s="5" t="s">
        <v>99</v>
      </c>
      <c r="G22" s="5" t="s">
        <v>99</v>
      </c>
      <c r="H22" s="5" t="s">
        <v>460</v>
      </c>
      <c r="I22" s="5" t="s">
        <v>430</v>
      </c>
    </row>
    <row r="23" spans="1:9">
      <c r="A23" s="4">
        <v>20</v>
      </c>
      <c r="B23" s="5" t="s">
        <v>445</v>
      </c>
      <c r="C23" s="5" t="s">
        <v>442</v>
      </c>
      <c r="D23" s="5" t="s">
        <v>443</v>
      </c>
      <c r="E23" s="5">
        <v>20</v>
      </c>
      <c r="F23" s="5" t="s">
        <v>59</v>
      </c>
      <c r="G23" s="5" t="s">
        <v>59</v>
      </c>
      <c r="H23" s="5" t="s">
        <v>460</v>
      </c>
      <c r="I23" s="5"/>
    </row>
    <row r="24" spans="1:9">
      <c r="A24" s="4">
        <v>21</v>
      </c>
      <c r="B24" s="5" t="s">
        <v>82</v>
      </c>
      <c r="C24" s="5" t="s">
        <v>83</v>
      </c>
      <c r="D24" s="5" t="s">
        <v>279</v>
      </c>
      <c r="E24" s="5"/>
      <c r="F24" s="5" t="s">
        <v>99</v>
      </c>
      <c r="G24" s="5" t="s">
        <v>99</v>
      </c>
      <c r="H24" s="5" t="s">
        <v>460</v>
      </c>
      <c r="I24" s="5"/>
    </row>
    <row r="25" spans="1:9">
      <c r="A25" s="4">
        <v>22</v>
      </c>
      <c r="B25" s="5" t="s">
        <v>85</v>
      </c>
      <c r="C25" s="5" t="s">
        <v>86</v>
      </c>
      <c r="D25" s="5" t="s">
        <v>230</v>
      </c>
      <c r="E25" s="5"/>
      <c r="F25" s="5" t="s">
        <v>99</v>
      </c>
      <c r="G25" s="5" t="s">
        <v>99</v>
      </c>
      <c r="H25" s="5" t="s">
        <v>460</v>
      </c>
      <c r="I25" s="5"/>
    </row>
    <row r="26" spans="1:9">
      <c r="A26" s="4">
        <v>23</v>
      </c>
      <c r="B26" s="5" t="s">
        <v>88</v>
      </c>
      <c r="C26" s="5" t="s">
        <v>89</v>
      </c>
      <c r="D26" s="5" t="s">
        <v>279</v>
      </c>
      <c r="E26" s="5"/>
      <c r="F26" s="5" t="s">
        <v>99</v>
      </c>
      <c r="G26" s="5" t="s">
        <v>99</v>
      </c>
      <c r="H26" s="5" t="s">
        <v>460</v>
      </c>
      <c r="I26" s="5"/>
    </row>
    <row r="27" spans="1:9">
      <c r="A27" s="4">
        <v>24</v>
      </c>
      <c r="B27" s="5" t="s">
        <v>90</v>
      </c>
      <c r="C27" s="5" t="s">
        <v>91</v>
      </c>
      <c r="D27" s="5" t="s">
        <v>230</v>
      </c>
      <c r="E27" s="5"/>
      <c r="F27" s="5" t="s">
        <v>99</v>
      </c>
      <c r="G27" s="5" t="s">
        <v>99</v>
      </c>
      <c r="H27" s="5" t="s">
        <v>460</v>
      </c>
      <c r="I27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29"/>
  <sheetViews>
    <sheetView workbookViewId="0">
      <selection sqref="A1:B1"/>
    </sheetView>
  </sheetViews>
  <sheetFormatPr defaultRowHeight="13.5"/>
  <cols>
    <col min="2" max="2" width="15" bestFit="1" customWidth="1"/>
    <col min="3" max="3" width="25.75" bestFit="1" customWidth="1"/>
    <col min="4" max="4" width="10.25" bestFit="1" customWidth="1"/>
    <col min="9" max="9" width="49.75" customWidth="1"/>
  </cols>
  <sheetData>
    <row r="1" spans="1:9" ht="21.75" customHeight="1">
      <c r="A1" s="25" t="s">
        <v>60</v>
      </c>
      <c r="B1" s="25"/>
    </row>
    <row r="2" spans="1:9" ht="18">
      <c r="A2" s="26" t="s">
        <v>1032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460</v>
      </c>
      <c r="I4" s="5"/>
    </row>
    <row r="5" spans="1:9">
      <c r="A5" s="4">
        <v>2</v>
      </c>
      <c r="B5" s="5" t="s">
        <v>424</v>
      </c>
      <c r="C5" s="5" t="s">
        <v>259</v>
      </c>
      <c r="D5" s="5" t="s">
        <v>101</v>
      </c>
      <c r="E5" s="5"/>
      <c r="F5" s="5" t="s">
        <v>420</v>
      </c>
      <c r="G5" s="5" t="s">
        <v>98</v>
      </c>
      <c r="H5" s="5" t="s">
        <v>460</v>
      </c>
      <c r="I5" s="5"/>
    </row>
    <row r="6" spans="1:9">
      <c r="A6" s="4">
        <v>3</v>
      </c>
      <c r="B6" s="5" t="s">
        <v>383</v>
      </c>
      <c r="C6" s="5" t="s">
        <v>428</v>
      </c>
      <c r="D6" s="5" t="s">
        <v>101</v>
      </c>
      <c r="E6" s="5"/>
      <c r="F6" s="5" t="s">
        <v>420</v>
      </c>
      <c r="G6" s="5" t="s">
        <v>98</v>
      </c>
      <c r="H6" s="5" t="s">
        <v>460</v>
      </c>
      <c r="I6" s="5"/>
    </row>
    <row r="7" spans="1:9">
      <c r="A7" s="4">
        <v>4</v>
      </c>
      <c r="B7" s="5" t="s">
        <v>384</v>
      </c>
      <c r="C7" s="5" t="s">
        <v>437</v>
      </c>
      <c r="D7" s="5" t="s">
        <v>101</v>
      </c>
      <c r="E7" s="5"/>
      <c r="F7" s="5" t="s">
        <v>420</v>
      </c>
      <c r="G7" s="5" t="s">
        <v>98</v>
      </c>
      <c r="H7" s="5" t="s">
        <v>460</v>
      </c>
      <c r="I7" s="5"/>
    </row>
    <row r="8" spans="1:9">
      <c r="A8" s="4">
        <v>5</v>
      </c>
      <c r="B8" s="5" t="s">
        <v>366</v>
      </c>
      <c r="C8" s="5" t="s">
        <v>63</v>
      </c>
      <c r="D8" s="5" t="s">
        <v>101</v>
      </c>
      <c r="E8" s="5"/>
      <c r="F8" s="5" t="s">
        <v>420</v>
      </c>
      <c r="G8" s="5" t="s">
        <v>98</v>
      </c>
      <c r="H8" s="5" t="s">
        <v>460</v>
      </c>
      <c r="I8" s="5"/>
    </row>
    <row r="9" spans="1:9">
      <c r="A9" s="4">
        <v>6</v>
      </c>
      <c r="B9" s="5" t="s">
        <v>324</v>
      </c>
      <c r="C9" s="5" t="s">
        <v>260</v>
      </c>
      <c r="D9" s="5" t="s">
        <v>101</v>
      </c>
      <c r="E9" s="5"/>
      <c r="F9" s="5" t="s">
        <v>420</v>
      </c>
      <c r="G9" s="5" t="s">
        <v>98</v>
      </c>
      <c r="H9" s="5" t="s">
        <v>460</v>
      </c>
      <c r="I9" s="5"/>
    </row>
    <row r="10" spans="1:9">
      <c r="A10" s="4">
        <v>7</v>
      </c>
      <c r="B10" s="5" t="s">
        <v>385</v>
      </c>
      <c r="C10" s="5" t="s">
        <v>410</v>
      </c>
      <c r="D10" s="5" t="s">
        <v>176</v>
      </c>
      <c r="E10" s="5"/>
      <c r="F10" s="5" t="s">
        <v>420</v>
      </c>
      <c r="G10" s="5" t="s">
        <v>420</v>
      </c>
      <c r="H10" s="5" t="s">
        <v>460</v>
      </c>
      <c r="I10" s="5"/>
    </row>
    <row r="11" spans="1:9">
      <c r="A11" s="4">
        <v>8</v>
      </c>
      <c r="B11" s="5" t="s">
        <v>367</v>
      </c>
      <c r="C11" s="5" t="s">
        <v>400</v>
      </c>
      <c r="D11" s="5" t="s">
        <v>101</v>
      </c>
      <c r="E11" s="5"/>
      <c r="F11" s="5" t="s">
        <v>420</v>
      </c>
      <c r="G11" s="5" t="s">
        <v>420</v>
      </c>
      <c r="H11" s="5" t="s">
        <v>460</v>
      </c>
      <c r="I11" s="5"/>
    </row>
    <row r="12" spans="1:9">
      <c r="A12" s="4">
        <v>9</v>
      </c>
      <c r="B12" s="5" t="s">
        <v>386</v>
      </c>
      <c r="C12" s="5" t="s">
        <v>412</v>
      </c>
      <c r="D12" s="5" t="s">
        <v>294</v>
      </c>
      <c r="E12" s="5" t="s">
        <v>376</v>
      </c>
      <c r="F12" s="5" t="s">
        <v>420</v>
      </c>
      <c r="G12" s="5" t="s">
        <v>420</v>
      </c>
      <c r="H12" s="5" t="s">
        <v>460</v>
      </c>
      <c r="I12" s="5"/>
    </row>
    <row r="13" spans="1:9">
      <c r="A13" s="4">
        <v>10</v>
      </c>
      <c r="B13" s="5" t="s">
        <v>387</v>
      </c>
      <c r="C13" s="5" t="s">
        <v>413</v>
      </c>
      <c r="D13" s="5" t="s">
        <v>294</v>
      </c>
      <c r="E13" s="5" t="s">
        <v>376</v>
      </c>
      <c r="F13" s="5" t="s">
        <v>420</v>
      </c>
      <c r="G13" s="5" t="s">
        <v>420</v>
      </c>
      <c r="H13" s="5" t="s">
        <v>460</v>
      </c>
      <c r="I13" s="5"/>
    </row>
    <row r="14" spans="1:9">
      <c r="A14" s="4">
        <v>11</v>
      </c>
      <c r="B14" s="5" t="s">
        <v>388</v>
      </c>
      <c r="C14" s="5" t="s">
        <v>414</v>
      </c>
      <c r="D14" s="5" t="s">
        <v>294</v>
      </c>
      <c r="E14" s="5" t="s">
        <v>376</v>
      </c>
      <c r="F14" s="5" t="s">
        <v>420</v>
      </c>
      <c r="G14" s="5" t="s">
        <v>420</v>
      </c>
      <c r="H14" s="5" t="s">
        <v>460</v>
      </c>
      <c r="I14" s="5"/>
    </row>
    <row r="15" spans="1:9">
      <c r="A15" s="4">
        <v>12</v>
      </c>
      <c r="B15" s="5" t="s">
        <v>389</v>
      </c>
      <c r="C15" s="5" t="s">
        <v>336</v>
      </c>
      <c r="D15" s="5" t="s">
        <v>294</v>
      </c>
      <c r="E15" s="5" t="s">
        <v>376</v>
      </c>
      <c r="F15" s="5" t="s">
        <v>420</v>
      </c>
      <c r="G15" s="5" t="s">
        <v>420</v>
      </c>
      <c r="H15" s="5" t="s">
        <v>460</v>
      </c>
      <c r="I15" s="5"/>
    </row>
    <row r="16" spans="1:9">
      <c r="A16" s="4">
        <v>13</v>
      </c>
      <c r="B16" s="5" t="s">
        <v>390</v>
      </c>
      <c r="C16" s="5" t="s">
        <v>415</v>
      </c>
      <c r="D16" s="5" t="s">
        <v>294</v>
      </c>
      <c r="E16" s="5" t="s">
        <v>376</v>
      </c>
      <c r="F16" s="5" t="s">
        <v>420</v>
      </c>
      <c r="G16" s="5" t="s">
        <v>420</v>
      </c>
      <c r="H16" s="5" t="s">
        <v>460</v>
      </c>
      <c r="I16" s="5"/>
    </row>
    <row r="17" spans="1:9">
      <c r="A17" s="4">
        <v>14</v>
      </c>
      <c r="B17" s="5" t="s">
        <v>391</v>
      </c>
      <c r="C17" s="5" t="s">
        <v>416</v>
      </c>
      <c r="D17" s="5" t="s">
        <v>294</v>
      </c>
      <c r="E17" s="5" t="s">
        <v>376</v>
      </c>
      <c r="F17" s="5" t="s">
        <v>420</v>
      </c>
      <c r="G17" s="5" t="s">
        <v>420</v>
      </c>
      <c r="H17" s="5" t="s">
        <v>460</v>
      </c>
      <c r="I17" s="5"/>
    </row>
    <row r="18" spans="1:9">
      <c r="A18" s="4">
        <v>15</v>
      </c>
      <c r="B18" s="5" t="s">
        <v>392</v>
      </c>
      <c r="C18" s="5" t="s">
        <v>417</v>
      </c>
      <c r="D18" s="5" t="s">
        <v>294</v>
      </c>
      <c r="E18" s="5" t="s">
        <v>376</v>
      </c>
      <c r="F18" s="5" t="s">
        <v>420</v>
      </c>
      <c r="G18" s="5" t="s">
        <v>420</v>
      </c>
      <c r="H18" s="5" t="s">
        <v>460</v>
      </c>
      <c r="I18" s="5"/>
    </row>
    <row r="19" spans="1:9">
      <c r="A19" s="4">
        <v>16</v>
      </c>
      <c r="B19" s="5" t="s">
        <v>393</v>
      </c>
      <c r="C19" s="5" t="s">
        <v>418</v>
      </c>
      <c r="D19" s="5" t="s">
        <v>294</v>
      </c>
      <c r="E19" s="5" t="s">
        <v>376</v>
      </c>
      <c r="F19" s="5" t="s">
        <v>420</v>
      </c>
      <c r="G19" s="5" t="s">
        <v>420</v>
      </c>
      <c r="H19" s="5" t="s">
        <v>460</v>
      </c>
      <c r="I19" s="5"/>
    </row>
    <row r="20" spans="1:9">
      <c r="A20" s="4">
        <v>17</v>
      </c>
      <c r="B20" s="5" t="s">
        <v>394</v>
      </c>
      <c r="C20" s="5" t="s">
        <v>419</v>
      </c>
      <c r="D20" s="5" t="s">
        <v>176</v>
      </c>
      <c r="E20" s="5"/>
      <c r="F20" s="5" t="s">
        <v>420</v>
      </c>
      <c r="G20" s="5" t="s">
        <v>420</v>
      </c>
      <c r="H20" s="5" t="s">
        <v>460</v>
      </c>
      <c r="I20" s="5"/>
    </row>
    <row r="21" spans="1:9">
      <c r="A21" s="4">
        <v>18</v>
      </c>
      <c r="B21" s="5" t="s">
        <v>395</v>
      </c>
      <c r="C21" s="5" t="s">
        <v>422</v>
      </c>
      <c r="D21" s="5" t="s">
        <v>102</v>
      </c>
      <c r="E21" s="5">
        <v>2</v>
      </c>
      <c r="F21" s="5" t="s">
        <v>420</v>
      </c>
      <c r="G21" s="5" t="s">
        <v>420</v>
      </c>
      <c r="H21" s="5" t="s">
        <v>460</v>
      </c>
      <c r="I21" s="5" t="s">
        <v>423</v>
      </c>
    </row>
    <row r="22" spans="1:9">
      <c r="A22" s="4">
        <v>19</v>
      </c>
      <c r="B22" s="5" t="s">
        <v>396</v>
      </c>
      <c r="C22" s="5" t="s">
        <v>439</v>
      </c>
      <c r="D22" s="5" t="s">
        <v>102</v>
      </c>
      <c r="E22" s="5">
        <v>2</v>
      </c>
      <c r="F22" s="5" t="s">
        <v>420</v>
      </c>
      <c r="G22" s="5" t="s">
        <v>420</v>
      </c>
      <c r="H22" s="5" t="s">
        <v>460</v>
      </c>
      <c r="I22" s="5" t="s">
        <v>441</v>
      </c>
    </row>
    <row r="23" spans="1:9">
      <c r="A23" s="4">
        <v>20</v>
      </c>
      <c r="B23" s="5" t="s">
        <v>397</v>
      </c>
      <c r="C23" s="5" t="s">
        <v>438</v>
      </c>
      <c r="D23" s="5" t="s">
        <v>102</v>
      </c>
      <c r="E23" s="5">
        <v>2</v>
      </c>
      <c r="F23" s="5" t="s">
        <v>420</v>
      </c>
      <c r="G23" s="5" t="s">
        <v>420</v>
      </c>
      <c r="H23" s="5" t="s">
        <v>460</v>
      </c>
      <c r="I23" s="5" t="s">
        <v>440</v>
      </c>
    </row>
    <row r="24" spans="1:9">
      <c r="A24" s="4">
        <v>21</v>
      </c>
      <c r="B24" s="5" t="s">
        <v>398</v>
      </c>
      <c r="C24" s="5" t="s">
        <v>342</v>
      </c>
      <c r="D24" s="5" t="s">
        <v>102</v>
      </c>
      <c r="E24" s="5">
        <v>200</v>
      </c>
      <c r="F24" s="5" t="s">
        <v>420</v>
      </c>
      <c r="G24" s="5" t="s">
        <v>420</v>
      </c>
      <c r="H24" s="5" t="s">
        <v>461</v>
      </c>
      <c r="I24" s="5"/>
    </row>
    <row r="25" spans="1:9">
      <c r="A25" s="4">
        <v>22</v>
      </c>
      <c r="B25" s="5" t="s">
        <v>445</v>
      </c>
      <c r="C25" s="5" t="s">
        <v>442</v>
      </c>
      <c r="D25" s="5" t="s">
        <v>443</v>
      </c>
      <c r="E25" s="5">
        <v>20</v>
      </c>
      <c r="F25" s="5" t="s">
        <v>59</v>
      </c>
      <c r="G25" s="5" t="s">
        <v>59</v>
      </c>
      <c r="H25" s="5" t="s">
        <v>460</v>
      </c>
      <c r="I25" s="5"/>
    </row>
    <row r="26" spans="1:9">
      <c r="A26" s="4">
        <v>23</v>
      </c>
      <c r="B26" s="5" t="s">
        <v>82</v>
      </c>
      <c r="C26" s="5" t="s">
        <v>83</v>
      </c>
      <c r="D26" s="5" t="s">
        <v>101</v>
      </c>
      <c r="E26" s="5"/>
      <c r="F26" s="5" t="s">
        <v>420</v>
      </c>
      <c r="G26" s="5" t="s">
        <v>420</v>
      </c>
      <c r="H26" s="5" t="s">
        <v>460</v>
      </c>
      <c r="I26" s="5"/>
    </row>
    <row r="27" spans="1:9">
      <c r="A27" s="4">
        <v>24</v>
      </c>
      <c r="B27" s="5" t="s">
        <v>85</v>
      </c>
      <c r="C27" s="5" t="s">
        <v>86</v>
      </c>
      <c r="D27" s="5" t="s">
        <v>421</v>
      </c>
      <c r="E27" s="5"/>
      <c r="F27" s="5" t="s">
        <v>420</v>
      </c>
      <c r="G27" s="5" t="s">
        <v>420</v>
      </c>
      <c r="H27" s="5" t="s">
        <v>460</v>
      </c>
      <c r="I27" s="5"/>
    </row>
    <row r="28" spans="1:9">
      <c r="A28" s="4">
        <v>25</v>
      </c>
      <c r="B28" s="5" t="s">
        <v>88</v>
      </c>
      <c r="C28" s="5" t="s">
        <v>89</v>
      </c>
      <c r="D28" s="5" t="s">
        <v>101</v>
      </c>
      <c r="E28" s="5"/>
      <c r="F28" s="5" t="s">
        <v>420</v>
      </c>
      <c r="G28" s="5" t="s">
        <v>420</v>
      </c>
      <c r="H28" s="5" t="s">
        <v>460</v>
      </c>
      <c r="I28" s="5"/>
    </row>
    <row r="29" spans="1:9">
      <c r="A29" s="4">
        <v>26</v>
      </c>
      <c r="B29" s="5" t="s">
        <v>90</v>
      </c>
      <c r="C29" s="5" t="s">
        <v>91</v>
      </c>
      <c r="D29" s="5" t="s">
        <v>421</v>
      </c>
      <c r="E29" s="5"/>
      <c r="F29" s="5" t="s">
        <v>420</v>
      </c>
      <c r="G29" s="5" t="s">
        <v>420</v>
      </c>
      <c r="H29" s="5" t="s">
        <v>460</v>
      </c>
      <c r="I29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16"/>
  <sheetViews>
    <sheetView workbookViewId="0">
      <selection activeCell="B23" sqref="B23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</cols>
  <sheetData>
    <row r="1" spans="1:9" ht="21.75" customHeight="1">
      <c r="A1" s="25" t="s">
        <v>60</v>
      </c>
      <c r="B1" s="25"/>
    </row>
    <row r="2" spans="1:9" ht="18">
      <c r="A2" s="26" t="s">
        <v>1034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2</v>
      </c>
      <c r="B5" s="5" t="s">
        <v>464</v>
      </c>
      <c r="C5" s="5" t="s">
        <v>465</v>
      </c>
      <c r="D5" s="5" t="s">
        <v>466</v>
      </c>
      <c r="E5" s="5"/>
      <c r="F5" s="5" t="s">
        <v>467</v>
      </c>
      <c r="G5" s="5" t="s">
        <v>468</v>
      </c>
      <c r="H5" s="5" t="s">
        <v>467</v>
      </c>
      <c r="I5" s="5" t="s">
        <v>469</v>
      </c>
    </row>
    <row r="6" spans="1:9">
      <c r="A6" s="4">
        <v>3</v>
      </c>
      <c r="B6" s="5" t="s">
        <v>470</v>
      </c>
      <c r="C6" s="5" t="s">
        <v>471</v>
      </c>
      <c r="D6" s="5" t="s">
        <v>472</v>
      </c>
      <c r="E6" s="5">
        <v>2</v>
      </c>
      <c r="F6" s="5" t="s">
        <v>467</v>
      </c>
      <c r="G6" s="5" t="s">
        <v>467</v>
      </c>
      <c r="H6" s="5" t="s">
        <v>467</v>
      </c>
      <c r="I6" s="5" t="s">
        <v>473</v>
      </c>
    </row>
    <row r="7" spans="1:9">
      <c r="A7" s="4">
        <v>4</v>
      </c>
      <c r="B7" s="5" t="s">
        <v>474</v>
      </c>
      <c r="C7" s="5" t="s">
        <v>475</v>
      </c>
      <c r="D7" s="5" t="s">
        <v>113</v>
      </c>
      <c r="E7" s="5" t="s">
        <v>114</v>
      </c>
      <c r="F7" s="5" t="s">
        <v>467</v>
      </c>
      <c r="G7" s="5" t="s">
        <v>467</v>
      </c>
      <c r="H7" s="5" t="s">
        <v>467</v>
      </c>
      <c r="I7" s="5" t="s">
        <v>490</v>
      </c>
    </row>
    <row r="8" spans="1:9">
      <c r="A8" s="4">
        <v>5</v>
      </c>
      <c r="B8" s="5" t="s">
        <v>476</v>
      </c>
      <c r="C8" s="5" t="s">
        <v>477</v>
      </c>
      <c r="D8" s="5" t="s">
        <v>478</v>
      </c>
      <c r="E8" s="5" t="s">
        <v>479</v>
      </c>
      <c r="F8" s="5" t="s">
        <v>480</v>
      </c>
      <c r="G8" s="5" t="s">
        <v>480</v>
      </c>
      <c r="H8" s="5" t="s">
        <v>480</v>
      </c>
      <c r="I8" s="5"/>
    </row>
    <row r="9" spans="1:9">
      <c r="A9" s="4">
        <v>6</v>
      </c>
      <c r="B9" s="5" t="s">
        <v>481</v>
      </c>
      <c r="C9" s="5" t="s">
        <v>482</v>
      </c>
      <c r="D9" s="5" t="s">
        <v>483</v>
      </c>
      <c r="E9" s="5"/>
      <c r="F9" s="5" t="s">
        <v>480</v>
      </c>
      <c r="G9" s="5" t="s">
        <v>480</v>
      </c>
      <c r="H9" s="5" t="s">
        <v>480</v>
      </c>
      <c r="I9" s="5"/>
    </row>
    <row r="10" spans="1:9">
      <c r="A10" s="4">
        <v>7</v>
      </c>
      <c r="B10" s="5" t="s">
        <v>484</v>
      </c>
      <c r="C10" s="5" t="s">
        <v>485</v>
      </c>
      <c r="D10" s="5" t="s">
        <v>486</v>
      </c>
      <c r="E10" s="5" t="s">
        <v>479</v>
      </c>
      <c r="F10" s="5" t="s">
        <v>480</v>
      </c>
      <c r="G10" s="5" t="s">
        <v>480</v>
      </c>
      <c r="H10" s="5" t="s">
        <v>480</v>
      </c>
      <c r="I10" s="5"/>
    </row>
    <row r="11" spans="1:9">
      <c r="A11" s="4">
        <v>8</v>
      </c>
      <c r="B11" s="5" t="s">
        <v>487</v>
      </c>
      <c r="C11" s="5" t="s">
        <v>488</v>
      </c>
      <c r="D11" s="5" t="s">
        <v>489</v>
      </c>
      <c r="E11" s="5"/>
      <c r="F11" s="5" t="s">
        <v>480</v>
      </c>
      <c r="G11" s="5" t="s">
        <v>480</v>
      </c>
      <c r="H11" s="5" t="s">
        <v>480</v>
      </c>
      <c r="I11" s="5"/>
    </row>
    <row r="12" spans="1:9">
      <c r="A12" s="4">
        <v>9</v>
      </c>
      <c r="B12" s="5" t="s">
        <v>445</v>
      </c>
      <c r="C12" s="5" t="s">
        <v>442</v>
      </c>
      <c r="D12" s="5" t="s">
        <v>47</v>
      </c>
      <c r="E12" s="5">
        <v>20</v>
      </c>
      <c r="F12" s="5" t="s">
        <v>59</v>
      </c>
      <c r="G12" s="5" t="s">
        <v>59</v>
      </c>
      <c r="H12" s="5" t="s">
        <v>460</v>
      </c>
      <c r="I12" s="5"/>
    </row>
    <row r="13" spans="1:9">
      <c r="A13" s="4">
        <v>10</v>
      </c>
      <c r="B13" s="5" t="s">
        <v>48</v>
      </c>
      <c r="C13" s="5" t="s">
        <v>83</v>
      </c>
      <c r="D13" s="5" t="s">
        <v>84</v>
      </c>
      <c r="E13" s="5"/>
      <c r="F13" s="5" t="s">
        <v>99</v>
      </c>
      <c r="G13" s="5" t="s">
        <v>99</v>
      </c>
      <c r="H13" s="5" t="s">
        <v>99</v>
      </c>
      <c r="I13" s="5"/>
    </row>
    <row r="14" spans="1:9">
      <c r="A14" s="4">
        <v>11</v>
      </c>
      <c r="B14" s="5" t="s">
        <v>85</v>
      </c>
      <c r="C14" s="5" t="s">
        <v>86</v>
      </c>
      <c r="D14" s="5" t="s">
        <v>52</v>
      </c>
      <c r="E14" s="5"/>
      <c r="F14" s="5" t="s">
        <v>99</v>
      </c>
      <c r="G14" s="5" t="s">
        <v>99</v>
      </c>
      <c r="H14" s="5" t="s">
        <v>99</v>
      </c>
      <c r="I14" s="5"/>
    </row>
    <row r="15" spans="1:9">
      <c r="A15" s="4">
        <v>12</v>
      </c>
      <c r="B15" s="5" t="s">
        <v>88</v>
      </c>
      <c r="C15" s="5" t="s">
        <v>89</v>
      </c>
      <c r="D15" s="5" t="s">
        <v>84</v>
      </c>
      <c r="E15" s="5"/>
      <c r="F15" s="5" t="s">
        <v>99</v>
      </c>
      <c r="G15" s="5" t="s">
        <v>99</v>
      </c>
      <c r="H15" s="5" t="s">
        <v>99</v>
      </c>
      <c r="I15" s="5"/>
    </row>
    <row r="16" spans="1:9">
      <c r="A16" s="4">
        <v>13</v>
      </c>
      <c r="B16" s="5" t="s">
        <v>55</v>
      </c>
      <c r="C16" s="5" t="s">
        <v>91</v>
      </c>
      <c r="D16" s="5" t="s">
        <v>52</v>
      </c>
      <c r="E16" s="5"/>
      <c r="F16" s="5" t="s">
        <v>99</v>
      </c>
      <c r="G16" s="5" t="s">
        <v>99</v>
      </c>
      <c r="H16" s="5" t="s">
        <v>99</v>
      </c>
      <c r="I16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17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</cols>
  <sheetData>
    <row r="1" spans="1:9" ht="21.75" customHeight="1">
      <c r="A1" s="25" t="s">
        <v>60</v>
      </c>
      <c r="B1" s="25"/>
    </row>
    <row r="2" spans="1:9" ht="18">
      <c r="A2" s="26" t="s">
        <v>1037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2</v>
      </c>
      <c r="B5" s="5" t="s">
        <v>491</v>
      </c>
      <c r="C5" s="5" t="s">
        <v>492</v>
      </c>
      <c r="D5" s="5" t="s">
        <v>493</v>
      </c>
      <c r="E5" s="5">
        <v>20</v>
      </c>
      <c r="F5" s="5" t="s">
        <v>467</v>
      </c>
      <c r="G5" s="5" t="s">
        <v>468</v>
      </c>
      <c r="H5" s="5" t="s">
        <v>467</v>
      </c>
      <c r="I5" s="5"/>
    </row>
    <row r="6" spans="1:9">
      <c r="A6" s="4">
        <v>3</v>
      </c>
      <c r="B6" s="5" t="s">
        <v>494</v>
      </c>
      <c r="C6" s="5" t="s">
        <v>530</v>
      </c>
      <c r="D6" s="5" t="s">
        <v>493</v>
      </c>
      <c r="E6" s="5">
        <v>2</v>
      </c>
      <c r="F6" s="5" t="s">
        <v>467</v>
      </c>
      <c r="G6" s="5" t="s">
        <v>467</v>
      </c>
      <c r="H6" s="5" t="s">
        <v>467</v>
      </c>
      <c r="I6" s="5" t="s">
        <v>531</v>
      </c>
    </row>
    <row r="7" spans="1:9">
      <c r="A7" s="4">
        <v>4</v>
      </c>
      <c r="B7" s="5" t="s">
        <v>495</v>
      </c>
      <c r="C7" s="5" t="s">
        <v>526</v>
      </c>
      <c r="D7" s="5" t="s">
        <v>496</v>
      </c>
      <c r="E7" s="5"/>
      <c r="F7" s="5" t="s">
        <v>467</v>
      </c>
      <c r="G7" s="5" t="s">
        <v>467</v>
      </c>
      <c r="H7" s="5" t="s">
        <v>467</v>
      </c>
      <c r="I7" s="5"/>
    </row>
    <row r="8" spans="1:9">
      <c r="A8" s="4">
        <v>5</v>
      </c>
      <c r="B8" s="5" t="s">
        <v>497</v>
      </c>
      <c r="C8" s="5" t="s">
        <v>527</v>
      </c>
      <c r="D8" s="5" t="s">
        <v>496</v>
      </c>
      <c r="E8" s="5"/>
      <c r="F8" s="5" t="s">
        <v>467</v>
      </c>
      <c r="G8" s="5" t="s">
        <v>467</v>
      </c>
      <c r="H8" s="5" t="s">
        <v>467</v>
      </c>
      <c r="I8" s="5"/>
    </row>
    <row r="9" spans="1:9">
      <c r="A9" s="4">
        <v>6</v>
      </c>
      <c r="B9" s="5" t="s">
        <v>498</v>
      </c>
      <c r="C9" s="5" t="s">
        <v>499</v>
      </c>
      <c r="D9" s="5" t="s">
        <v>478</v>
      </c>
      <c r="E9" s="5" t="s">
        <v>500</v>
      </c>
      <c r="F9" s="5" t="s">
        <v>467</v>
      </c>
      <c r="G9" s="5" t="s">
        <v>467</v>
      </c>
      <c r="H9" s="5" t="s">
        <v>467</v>
      </c>
      <c r="I9" s="5"/>
    </row>
    <row r="10" spans="1:9">
      <c r="A10" s="4">
        <v>7</v>
      </c>
      <c r="B10" s="5" t="s">
        <v>501</v>
      </c>
      <c r="C10" s="5" t="s">
        <v>502</v>
      </c>
      <c r="D10" s="5" t="s">
        <v>478</v>
      </c>
      <c r="E10" s="5" t="s">
        <v>500</v>
      </c>
      <c r="F10" s="5" t="s">
        <v>467</v>
      </c>
      <c r="G10" s="5" t="s">
        <v>467</v>
      </c>
      <c r="H10" s="5" t="s">
        <v>467</v>
      </c>
      <c r="I10" s="5"/>
    </row>
    <row r="11" spans="1:9">
      <c r="A11" s="4">
        <v>8</v>
      </c>
      <c r="B11" s="5" t="s">
        <v>503</v>
      </c>
      <c r="C11" s="5" t="s">
        <v>528</v>
      </c>
      <c r="D11" s="5" t="s">
        <v>493</v>
      </c>
      <c r="E11" s="5">
        <v>2</v>
      </c>
      <c r="F11" s="5" t="s">
        <v>467</v>
      </c>
      <c r="G11" s="5" t="s">
        <v>467</v>
      </c>
      <c r="H11" s="5" t="s">
        <v>467</v>
      </c>
      <c r="I11" s="5" t="s">
        <v>529</v>
      </c>
    </row>
    <row r="12" spans="1:9">
      <c r="A12" s="4">
        <v>9</v>
      </c>
      <c r="B12" s="5" t="s">
        <v>504</v>
      </c>
      <c r="C12" s="5" t="s">
        <v>524</v>
      </c>
      <c r="D12" s="5" t="s">
        <v>493</v>
      </c>
      <c r="E12" s="5">
        <v>2</v>
      </c>
      <c r="F12" s="5" t="s">
        <v>467</v>
      </c>
      <c r="G12" s="5" t="s">
        <v>467</v>
      </c>
      <c r="H12" s="5" t="s">
        <v>467</v>
      </c>
      <c r="I12" s="5" t="s">
        <v>525</v>
      </c>
    </row>
    <row r="13" spans="1:9">
      <c r="A13" s="4">
        <v>10</v>
      </c>
      <c r="B13" s="5" t="s">
        <v>505</v>
      </c>
      <c r="C13" s="5" t="s">
        <v>523</v>
      </c>
      <c r="D13" s="5" t="s">
        <v>466</v>
      </c>
      <c r="E13" s="5"/>
      <c r="F13" s="5" t="s">
        <v>467</v>
      </c>
      <c r="G13" s="5" t="s">
        <v>468</v>
      </c>
      <c r="H13" s="5" t="s">
        <v>467</v>
      </c>
      <c r="I13" s="5"/>
    </row>
    <row r="14" spans="1:9">
      <c r="A14" s="4">
        <v>11</v>
      </c>
      <c r="B14" s="5" t="s">
        <v>48</v>
      </c>
      <c r="C14" s="5" t="s">
        <v>83</v>
      </c>
      <c r="D14" s="5" t="s">
        <v>84</v>
      </c>
      <c r="E14" s="5"/>
      <c r="F14" s="5" t="s">
        <v>99</v>
      </c>
      <c r="G14" s="5" t="s">
        <v>99</v>
      </c>
      <c r="H14" s="5" t="s">
        <v>99</v>
      </c>
      <c r="I14" s="5"/>
    </row>
    <row r="15" spans="1:9">
      <c r="A15" s="4">
        <v>12</v>
      </c>
      <c r="B15" s="5" t="s">
        <v>85</v>
      </c>
      <c r="C15" s="5" t="s">
        <v>86</v>
      </c>
      <c r="D15" s="5" t="s">
        <v>52</v>
      </c>
      <c r="E15" s="5"/>
      <c r="F15" s="5" t="s">
        <v>99</v>
      </c>
      <c r="G15" s="5" t="s">
        <v>99</v>
      </c>
      <c r="H15" s="5" t="s">
        <v>99</v>
      </c>
      <c r="I15" s="5"/>
    </row>
    <row r="16" spans="1:9">
      <c r="A16" s="4">
        <v>13</v>
      </c>
      <c r="B16" s="5" t="s">
        <v>88</v>
      </c>
      <c r="C16" s="5" t="s">
        <v>89</v>
      </c>
      <c r="D16" s="5" t="s">
        <v>84</v>
      </c>
      <c r="E16" s="5"/>
      <c r="F16" s="5" t="s">
        <v>99</v>
      </c>
      <c r="G16" s="5" t="s">
        <v>99</v>
      </c>
      <c r="H16" s="5" t="s">
        <v>99</v>
      </c>
      <c r="I16" s="5"/>
    </row>
    <row r="17" spans="1:9">
      <c r="A17" s="4">
        <v>14</v>
      </c>
      <c r="B17" s="5" t="s">
        <v>55</v>
      </c>
      <c r="C17" s="5" t="s">
        <v>91</v>
      </c>
      <c r="D17" s="5" t="s">
        <v>52</v>
      </c>
      <c r="E17" s="5"/>
      <c r="F17" s="5" t="s">
        <v>99</v>
      </c>
      <c r="G17" s="5" t="s">
        <v>99</v>
      </c>
      <c r="H17" s="5" t="s">
        <v>99</v>
      </c>
      <c r="I17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14"/>
  <sheetViews>
    <sheetView workbookViewId="0">
      <selection activeCell="G27" sqref="G27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691</v>
      </c>
      <c r="B1" s="25"/>
    </row>
    <row r="2" spans="1:9" ht="18">
      <c r="A2" s="26" t="s">
        <v>989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756</v>
      </c>
      <c r="C4" s="5" t="s">
        <v>757</v>
      </c>
      <c r="D4" s="5" t="s">
        <v>769</v>
      </c>
      <c r="E4" s="5"/>
      <c r="F4" s="5" t="s">
        <v>755</v>
      </c>
      <c r="G4" s="5" t="s">
        <v>692</v>
      </c>
      <c r="H4" s="5" t="s">
        <v>770</v>
      </c>
      <c r="I4" s="5"/>
    </row>
    <row r="5" spans="1:9">
      <c r="A5" s="4">
        <v>2</v>
      </c>
      <c r="B5" s="5" t="s">
        <v>758</v>
      </c>
      <c r="C5" s="5" t="s">
        <v>759</v>
      </c>
      <c r="D5" s="5" t="s">
        <v>772</v>
      </c>
      <c r="E5" s="5">
        <v>32</v>
      </c>
      <c r="F5" s="5" t="s">
        <v>692</v>
      </c>
      <c r="G5" s="5" t="s">
        <v>692</v>
      </c>
      <c r="H5" s="5" t="s">
        <v>755</v>
      </c>
      <c r="I5" s="5"/>
    </row>
    <row r="6" spans="1:9">
      <c r="A6" s="4">
        <v>3</v>
      </c>
      <c r="B6" s="5" t="s">
        <v>760</v>
      </c>
      <c r="C6" s="5" t="s">
        <v>761</v>
      </c>
      <c r="D6" s="5" t="s">
        <v>772</v>
      </c>
      <c r="E6" s="5">
        <v>32</v>
      </c>
      <c r="F6" s="5" t="s">
        <v>692</v>
      </c>
      <c r="G6" s="5" t="s">
        <v>692</v>
      </c>
      <c r="H6" s="5" t="s">
        <v>755</v>
      </c>
      <c r="I6" s="5"/>
    </row>
    <row r="7" spans="1:9">
      <c r="A7" s="4">
        <v>4</v>
      </c>
      <c r="B7" s="5" t="s">
        <v>762</v>
      </c>
      <c r="C7" s="5" t="s">
        <v>763</v>
      </c>
      <c r="D7" s="5" t="s">
        <v>769</v>
      </c>
      <c r="E7" s="5"/>
      <c r="F7" s="5" t="s">
        <v>692</v>
      </c>
      <c r="G7" s="5" t="s">
        <v>692</v>
      </c>
      <c r="H7" s="5" t="s">
        <v>755</v>
      </c>
      <c r="I7" s="5"/>
    </row>
    <row r="8" spans="1:9">
      <c r="A8" s="4">
        <v>5</v>
      </c>
      <c r="B8" s="5" t="s">
        <v>180</v>
      </c>
      <c r="C8" s="5" t="s">
        <v>768</v>
      </c>
      <c r="D8" s="5" t="s">
        <v>772</v>
      </c>
      <c r="E8" s="5">
        <v>1</v>
      </c>
      <c r="F8" s="5" t="s">
        <v>692</v>
      </c>
      <c r="G8" s="5" t="s">
        <v>692</v>
      </c>
      <c r="H8" s="5" t="s">
        <v>755</v>
      </c>
      <c r="I8" s="5" t="s">
        <v>771</v>
      </c>
    </row>
    <row r="9" spans="1:9">
      <c r="A9" s="4">
        <v>6</v>
      </c>
      <c r="B9" s="5" t="s">
        <v>764</v>
      </c>
      <c r="C9" s="5" t="s">
        <v>765</v>
      </c>
      <c r="D9" s="5" t="s">
        <v>769</v>
      </c>
      <c r="E9" s="5"/>
      <c r="F9" s="5" t="s">
        <v>692</v>
      </c>
      <c r="G9" s="5" t="s">
        <v>692</v>
      </c>
      <c r="H9" s="5" t="s">
        <v>755</v>
      </c>
      <c r="I9" s="5"/>
    </row>
    <row r="10" spans="1:9">
      <c r="A10" s="4">
        <v>7</v>
      </c>
      <c r="B10" s="5" t="s">
        <v>766</v>
      </c>
      <c r="C10" s="5" t="s">
        <v>767</v>
      </c>
      <c r="D10" s="5" t="s">
        <v>769</v>
      </c>
      <c r="E10" s="5"/>
      <c r="F10" s="5" t="s">
        <v>692</v>
      </c>
      <c r="G10" s="5" t="s">
        <v>692</v>
      </c>
      <c r="H10" s="5" t="s">
        <v>755</v>
      </c>
      <c r="I10" s="5"/>
    </row>
    <row r="11" spans="1:9">
      <c r="A11" s="4">
        <v>8</v>
      </c>
      <c r="B11" s="5" t="s">
        <v>751</v>
      </c>
      <c r="C11" s="5" t="s">
        <v>750</v>
      </c>
      <c r="D11" s="5" t="s">
        <v>772</v>
      </c>
      <c r="E11" s="5">
        <v>100</v>
      </c>
      <c r="F11" s="5" t="s">
        <v>692</v>
      </c>
      <c r="G11" s="5" t="s">
        <v>692</v>
      </c>
      <c r="H11" s="5" t="s">
        <v>755</v>
      </c>
      <c r="I11" s="5"/>
    </row>
    <row r="12" spans="1:9">
      <c r="A12" s="4">
        <v>9</v>
      </c>
      <c r="B12" s="5" t="s">
        <v>694</v>
      </c>
      <c r="C12" s="5" t="s">
        <v>695</v>
      </c>
      <c r="D12" s="5" t="s">
        <v>696</v>
      </c>
      <c r="E12" s="5"/>
      <c r="F12" s="5" t="s">
        <v>692</v>
      </c>
      <c r="G12" s="5" t="s">
        <v>692</v>
      </c>
      <c r="H12" s="5" t="s">
        <v>755</v>
      </c>
      <c r="I12" s="5"/>
    </row>
    <row r="13" spans="1:9">
      <c r="A13" s="4">
        <v>10</v>
      </c>
      <c r="B13" s="5" t="s">
        <v>697</v>
      </c>
      <c r="C13" s="5" t="s">
        <v>698</v>
      </c>
      <c r="D13" s="5" t="s">
        <v>693</v>
      </c>
      <c r="E13" s="5"/>
      <c r="F13" s="5" t="s">
        <v>692</v>
      </c>
      <c r="G13" s="5" t="s">
        <v>692</v>
      </c>
      <c r="H13" s="5" t="s">
        <v>755</v>
      </c>
      <c r="I13" s="5"/>
    </row>
    <row r="14" spans="1:9">
      <c r="A14" s="4">
        <v>11</v>
      </c>
      <c r="B14" s="5" t="s">
        <v>699</v>
      </c>
      <c r="C14" s="5" t="s">
        <v>700</v>
      </c>
      <c r="D14" s="5" t="s">
        <v>696</v>
      </c>
      <c r="E14" s="5"/>
      <c r="F14" s="5" t="s">
        <v>692</v>
      </c>
      <c r="G14" s="5" t="s">
        <v>692</v>
      </c>
      <c r="H14" s="5" t="s">
        <v>755</v>
      </c>
      <c r="I14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12"/>
  <sheetViews>
    <sheetView workbookViewId="0">
      <selection activeCell="B5" sqref="B5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</cols>
  <sheetData>
    <row r="1" spans="1:9" ht="21.75" customHeight="1">
      <c r="A1" s="25" t="s">
        <v>60</v>
      </c>
      <c r="B1" s="25"/>
    </row>
    <row r="2" spans="1:9" ht="18">
      <c r="A2" s="26" t="s">
        <v>1039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2</v>
      </c>
      <c r="B5" s="5" t="s">
        <v>532</v>
      </c>
      <c r="C5" s="5" t="s">
        <v>506</v>
      </c>
      <c r="D5" s="5" t="s">
        <v>466</v>
      </c>
      <c r="E5" s="5"/>
      <c r="F5" s="5" t="s">
        <v>467</v>
      </c>
      <c r="G5" s="5" t="s">
        <v>468</v>
      </c>
      <c r="H5" s="5" t="s">
        <v>467</v>
      </c>
      <c r="I5" s="5"/>
    </row>
    <row r="6" spans="1:9">
      <c r="A6" s="4">
        <v>3</v>
      </c>
      <c r="B6" s="5" t="s">
        <v>507</v>
      </c>
      <c r="C6" s="5" t="s">
        <v>508</v>
      </c>
      <c r="D6" s="5" t="s">
        <v>478</v>
      </c>
      <c r="E6" s="5" t="s">
        <v>500</v>
      </c>
      <c r="F6" s="5" t="s">
        <v>467</v>
      </c>
      <c r="G6" s="5" t="s">
        <v>467</v>
      </c>
      <c r="H6" s="5" t="s">
        <v>467</v>
      </c>
      <c r="I6" s="5"/>
    </row>
    <row r="7" spans="1:9">
      <c r="A7" s="4">
        <v>4</v>
      </c>
      <c r="B7" s="5" t="s">
        <v>509</v>
      </c>
      <c r="C7" s="5" t="s">
        <v>510</v>
      </c>
      <c r="D7" s="5" t="s">
        <v>478</v>
      </c>
      <c r="E7" s="5" t="s">
        <v>500</v>
      </c>
      <c r="F7" s="5" t="s">
        <v>467</v>
      </c>
      <c r="G7" s="5" t="s">
        <v>467</v>
      </c>
      <c r="H7" s="5" t="s">
        <v>467</v>
      </c>
      <c r="I7" s="5"/>
    </row>
    <row r="8" spans="1:9">
      <c r="A8" s="4">
        <v>5</v>
      </c>
      <c r="B8" s="5" t="s">
        <v>511</v>
      </c>
      <c r="C8" s="5" t="s">
        <v>512</v>
      </c>
      <c r="D8" s="5" t="s">
        <v>478</v>
      </c>
      <c r="E8" s="5" t="s">
        <v>500</v>
      </c>
      <c r="F8" s="5" t="s">
        <v>467</v>
      </c>
      <c r="G8" s="5" t="s">
        <v>467</v>
      </c>
      <c r="H8" s="5" t="s">
        <v>467</v>
      </c>
      <c r="I8" s="5"/>
    </row>
    <row r="9" spans="1:9">
      <c r="A9" s="4">
        <v>6</v>
      </c>
      <c r="B9" s="5" t="s">
        <v>48</v>
      </c>
      <c r="C9" s="5" t="s">
        <v>83</v>
      </c>
      <c r="D9" s="5" t="s">
        <v>84</v>
      </c>
      <c r="E9" s="5"/>
      <c r="F9" s="5" t="s">
        <v>99</v>
      </c>
      <c r="G9" s="5" t="s">
        <v>99</v>
      </c>
      <c r="H9" s="5" t="s">
        <v>99</v>
      </c>
      <c r="I9" s="5"/>
    </row>
    <row r="10" spans="1:9">
      <c r="A10" s="4">
        <v>7</v>
      </c>
      <c r="B10" s="5" t="s">
        <v>85</v>
      </c>
      <c r="C10" s="5" t="s">
        <v>86</v>
      </c>
      <c r="D10" s="5" t="s">
        <v>52</v>
      </c>
      <c r="E10" s="5"/>
      <c r="F10" s="5" t="s">
        <v>99</v>
      </c>
      <c r="G10" s="5" t="s">
        <v>99</v>
      </c>
      <c r="H10" s="5" t="s">
        <v>99</v>
      </c>
      <c r="I10" s="5"/>
    </row>
    <row r="11" spans="1:9">
      <c r="A11" s="4">
        <v>8</v>
      </c>
      <c r="B11" s="5" t="s">
        <v>88</v>
      </c>
      <c r="C11" s="5" t="s">
        <v>89</v>
      </c>
      <c r="D11" s="5" t="s">
        <v>84</v>
      </c>
      <c r="E11" s="5"/>
      <c r="F11" s="5" t="s">
        <v>99</v>
      </c>
      <c r="G11" s="5" t="s">
        <v>99</v>
      </c>
      <c r="H11" s="5" t="s">
        <v>99</v>
      </c>
      <c r="I11" s="5"/>
    </row>
    <row r="12" spans="1:9">
      <c r="A12" s="4">
        <v>9</v>
      </c>
      <c r="B12" s="5" t="s">
        <v>55</v>
      </c>
      <c r="C12" s="5" t="s">
        <v>91</v>
      </c>
      <c r="D12" s="5" t="s">
        <v>52</v>
      </c>
      <c r="E12" s="5"/>
      <c r="F12" s="5" t="s">
        <v>99</v>
      </c>
      <c r="G12" s="5" t="s">
        <v>99</v>
      </c>
      <c r="H12" s="5" t="s">
        <v>99</v>
      </c>
      <c r="I12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8"/>
  <sheetViews>
    <sheetView workbookViewId="0">
      <selection activeCell="C4" sqref="C4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65.5" bestFit="1" customWidth="1"/>
  </cols>
  <sheetData>
    <row r="1" spans="1:10" ht="21.75" customHeight="1">
      <c r="A1" s="25" t="s">
        <v>60</v>
      </c>
      <c r="B1" s="25"/>
    </row>
    <row r="2" spans="1:10" ht="18">
      <c r="A2" s="26" t="s">
        <v>1041</v>
      </c>
      <c r="B2" s="27"/>
      <c r="C2" s="27"/>
      <c r="D2" s="27"/>
      <c r="E2" s="27"/>
      <c r="F2" s="27"/>
      <c r="G2" s="27"/>
      <c r="H2" s="27"/>
      <c r="I2" s="28"/>
      <c r="J2" t="str">
        <f>CONCATENATE("DROP TABLE IF EXISTS ", A2,";")</f>
        <v>DROP TABLE IF EXISTS BIZ_CREDIT_TX_RECORD;</v>
      </c>
    </row>
    <row r="3" spans="1:10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  <c r="J3" t="str">
        <f>CONCATENATE("CREATE TABLE ",A2,"(")</f>
        <v>CREATE TABLE BIZ_CREDIT_TX_RECORD(</v>
      </c>
    </row>
    <row r="4" spans="1:10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  <c r="J4" t="str">
        <f>CONCATENATE(C4," ",D4,IF(OR(D4="INTEGER", D4="DATE", D4="DATETIME"),"",CONCATENATE("(",E4,")")),IF(H4="N"," NOT NULL"," NULL"),IF(F4="Y"," AUTO_INCREMENT ","")," COMMENT '",B4,I4,"'",",")</f>
        <v>ID INTEGER NOT NULL AUTO_INCREMENT  COMMENT 'ID',</v>
      </c>
    </row>
    <row r="5" spans="1:10">
      <c r="A5" s="4">
        <v>2</v>
      </c>
      <c r="B5" s="5" t="s">
        <v>513</v>
      </c>
      <c r="C5" s="5" t="s">
        <v>533</v>
      </c>
      <c r="D5" s="5" t="s">
        <v>466</v>
      </c>
      <c r="E5" s="5"/>
      <c r="F5" s="5" t="s">
        <v>467</v>
      </c>
      <c r="G5" s="5" t="s">
        <v>468</v>
      </c>
      <c r="H5" s="5" t="s">
        <v>467</v>
      </c>
      <c r="I5" s="5"/>
      <c r="J5" t="str">
        <f t="shared" ref="J5:J17" si="0">CONCATENATE(C5," ",D5,IF(OR(D5="INTEGER", D5="DATE", D5="DATETIME"),"",CONCATENATE("(",E5,")")),IF(H5="N"," NOT NULL"," NULL"),IF(F5="Y"," AUTO_INCREMENT ","")," COMMENT '",B5,I5,"'",",")</f>
        <v>TX_NO INTEGER NOT NULL COMMENT '交易编号',</v>
      </c>
    </row>
    <row r="6" spans="1:10">
      <c r="A6" s="4">
        <v>3</v>
      </c>
      <c r="B6" s="5" t="s">
        <v>514</v>
      </c>
      <c r="C6" s="5" t="s">
        <v>537</v>
      </c>
      <c r="D6" s="5" t="s">
        <v>466</v>
      </c>
      <c r="E6" s="5"/>
      <c r="F6" s="5" t="s">
        <v>467</v>
      </c>
      <c r="G6" s="5" t="s">
        <v>467</v>
      </c>
      <c r="H6" s="5" t="s">
        <v>467</v>
      </c>
      <c r="I6" s="5"/>
      <c r="J6" t="str">
        <f t="shared" si="0"/>
        <v>EVENT_TYPE_CD INTEGER NOT NULL COMMENT '交易型态',</v>
      </c>
    </row>
    <row r="7" spans="1:10">
      <c r="A7" s="4">
        <v>4</v>
      </c>
      <c r="B7" s="5" t="s">
        <v>532</v>
      </c>
      <c r="C7" s="5" t="s">
        <v>536</v>
      </c>
      <c r="D7" s="5" t="s">
        <v>466</v>
      </c>
      <c r="E7" s="5"/>
      <c r="F7" s="5" t="s">
        <v>467</v>
      </c>
      <c r="G7" s="5" t="s">
        <v>468</v>
      </c>
      <c r="H7" s="5" t="s">
        <v>467</v>
      </c>
      <c r="I7" s="5"/>
      <c r="J7" t="str">
        <f t="shared" si="0"/>
        <v>CL_ID INTEGER NOT NULL COMMENT '额度ID',</v>
      </c>
    </row>
    <row r="8" spans="1:10">
      <c r="A8" s="4">
        <v>5</v>
      </c>
      <c r="B8" s="5" t="s">
        <v>515</v>
      </c>
      <c r="C8" s="5" t="s">
        <v>516</v>
      </c>
      <c r="D8" s="5" t="s">
        <v>478</v>
      </c>
      <c r="E8" s="5" t="s">
        <v>500</v>
      </c>
      <c r="F8" s="5" t="s">
        <v>467</v>
      </c>
      <c r="G8" s="5" t="s">
        <v>467</v>
      </c>
      <c r="H8" s="5" t="s">
        <v>467</v>
      </c>
      <c r="I8" s="5"/>
      <c r="J8" t="str">
        <f t="shared" si="0"/>
        <v>TX_AMT DECIMAL(16,2) NOT NULL COMMENT '交易金额',</v>
      </c>
    </row>
    <row r="9" spans="1:10">
      <c r="A9" s="4">
        <v>6</v>
      </c>
      <c r="B9" s="5" t="s">
        <v>498</v>
      </c>
      <c r="C9" s="5" t="s">
        <v>517</v>
      </c>
      <c r="D9" s="5" t="s">
        <v>478</v>
      </c>
      <c r="E9" s="5" t="s">
        <v>500</v>
      </c>
      <c r="F9" s="5" t="s">
        <v>467</v>
      </c>
      <c r="G9" s="5" t="s">
        <v>467</v>
      </c>
      <c r="H9" s="5" t="s">
        <v>467</v>
      </c>
      <c r="I9" s="5"/>
      <c r="J9" t="str">
        <f t="shared" si="0"/>
        <v>CL_AMT DECIMAL(16,2) NOT NULL COMMENT '额度金额',</v>
      </c>
    </row>
    <row r="10" spans="1:10">
      <c r="A10" s="4">
        <v>7</v>
      </c>
      <c r="B10" s="5" t="s">
        <v>518</v>
      </c>
      <c r="C10" s="5" t="s">
        <v>519</v>
      </c>
      <c r="D10" s="5" t="s">
        <v>496</v>
      </c>
      <c r="E10" s="5"/>
      <c r="F10" s="5" t="s">
        <v>467</v>
      </c>
      <c r="G10" s="5" t="s">
        <v>467</v>
      </c>
      <c r="H10" s="5" t="s">
        <v>467</v>
      </c>
      <c r="I10" s="5"/>
      <c r="J10" t="str">
        <f t="shared" si="0"/>
        <v>TX_DATE DATE NOT NULL COMMENT '交易日期',</v>
      </c>
    </row>
    <row r="11" spans="1:10">
      <c r="A11" s="4">
        <v>8</v>
      </c>
      <c r="B11" s="5" t="s">
        <v>503</v>
      </c>
      <c r="C11" s="5" t="s">
        <v>534</v>
      </c>
      <c r="D11" s="5" t="s">
        <v>493</v>
      </c>
      <c r="E11" s="5">
        <v>2</v>
      </c>
      <c r="F11" s="5" t="s">
        <v>467</v>
      </c>
      <c r="G11" s="5" t="s">
        <v>467</v>
      </c>
      <c r="H11" s="5" t="s">
        <v>467</v>
      </c>
      <c r="I11" s="5" t="s">
        <v>535</v>
      </c>
      <c r="J11" t="str">
        <f t="shared" si="0"/>
        <v>CTR_STATE_CD VARCHAR(2) NOT NULL COMMENT '状态CTR_STATE_CD:未生效0\生效1',</v>
      </c>
    </row>
    <row r="12" spans="1:10">
      <c r="A12" s="4">
        <v>9</v>
      </c>
      <c r="B12" s="5" t="s">
        <v>520</v>
      </c>
      <c r="C12" s="5" t="s">
        <v>524</v>
      </c>
      <c r="D12" s="5" t="s">
        <v>521</v>
      </c>
      <c r="E12" s="5">
        <v>2</v>
      </c>
      <c r="F12" s="5" t="s">
        <v>480</v>
      </c>
      <c r="G12" s="5" t="s">
        <v>480</v>
      </c>
      <c r="H12" s="5" t="s">
        <v>480</v>
      </c>
      <c r="I12" s="5" t="s">
        <v>525</v>
      </c>
      <c r="J12" t="str">
        <f t="shared" si="0"/>
        <v>OPSTATE_CD VARCHAR(2) NOT NULL COMMENT '操作类型OPSTATE_CD:新增0\修改1\删除2',</v>
      </c>
    </row>
    <row r="13" spans="1:10">
      <c r="A13" s="4">
        <v>10</v>
      </c>
      <c r="B13" s="5" t="s">
        <v>538</v>
      </c>
      <c r="C13" s="5" t="s">
        <v>539</v>
      </c>
      <c r="D13" s="5" t="s">
        <v>483</v>
      </c>
      <c r="E13" s="5"/>
      <c r="F13" s="5" t="s">
        <v>480</v>
      </c>
      <c r="G13" s="5" t="s">
        <v>522</v>
      </c>
      <c r="H13" s="5" t="s">
        <v>480</v>
      </c>
      <c r="I13" s="5"/>
      <c r="J13" t="str">
        <f t="shared" si="0"/>
        <v>WORK_ITEM_ID INTEGER NOT NULL COMMENT '工作项ID',</v>
      </c>
    </row>
    <row r="14" spans="1:10">
      <c r="A14" s="4">
        <v>11</v>
      </c>
      <c r="B14" s="5" t="s">
        <v>48</v>
      </c>
      <c r="C14" s="5" t="s">
        <v>83</v>
      </c>
      <c r="D14" s="5" t="s">
        <v>84</v>
      </c>
      <c r="E14" s="5"/>
      <c r="F14" s="5" t="s">
        <v>99</v>
      </c>
      <c r="G14" s="5" t="s">
        <v>99</v>
      </c>
      <c r="H14" s="5" t="s">
        <v>99</v>
      </c>
      <c r="I14" s="5"/>
      <c r="J14" t="str">
        <f t="shared" si="0"/>
        <v>SYS_CREATE_USER INTEGER NOT NULL COMMENT '系统创建人',</v>
      </c>
    </row>
    <row r="15" spans="1:10">
      <c r="A15" s="4">
        <v>12</v>
      </c>
      <c r="B15" s="5" t="s">
        <v>85</v>
      </c>
      <c r="C15" s="5" t="s">
        <v>86</v>
      </c>
      <c r="D15" s="5" t="s">
        <v>52</v>
      </c>
      <c r="E15" s="5"/>
      <c r="F15" s="5" t="s">
        <v>99</v>
      </c>
      <c r="G15" s="5" t="s">
        <v>99</v>
      </c>
      <c r="H15" s="5" t="s">
        <v>99</v>
      </c>
      <c r="I15" s="5"/>
      <c r="J15" t="str">
        <f t="shared" si="0"/>
        <v>SYS_CREATE_TIME DATETIME NOT NULL COMMENT '系统创建时间',</v>
      </c>
    </row>
    <row r="16" spans="1:10">
      <c r="A16" s="4">
        <v>13</v>
      </c>
      <c r="B16" s="5" t="s">
        <v>88</v>
      </c>
      <c r="C16" s="5" t="s">
        <v>89</v>
      </c>
      <c r="D16" s="5" t="s">
        <v>84</v>
      </c>
      <c r="E16" s="5"/>
      <c r="F16" s="5" t="s">
        <v>99</v>
      </c>
      <c r="G16" s="5" t="s">
        <v>99</v>
      </c>
      <c r="H16" s="5" t="s">
        <v>99</v>
      </c>
      <c r="I16" s="5"/>
      <c r="J16" t="str">
        <f t="shared" si="0"/>
        <v>SYS_UPDATE_USER INTEGER NOT NULL COMMENT '系统更新人员',</v>
      </c>
    </row>
    <row r="17" spans="1:10">
      <c r="A17" s="4">
        <v>14</v>
      </c>
      <c r="B17" s="5" t="s">
        <v>55</v>
      </c>
      <c r="C17" s="5" t="s">
        <v>91</v>
      </c>
      <c r="D17" s="5" t="s">
        <v>52</v>
      </c>
      <c r="E17" s="5"/>
      <c r="F17" s="5" t="s">
        <v>99</v>
      </c>
      <c r="G17" s="5" t="s">
        <v>99</v>
      </c>
      <c r="H17" s="5" t="s">
        <v>99</v>
      </c>
      <c r="I17" s="5"/>
      <c r="J17" t="str">
        <f t="shared" si="0"/>
        <v>SYS_UPDATE_TIME DATETIME NOT NULL COMMENT '系统更新时间',</v>
      </c>
    </row>
    <row r="18" spans="1:10">
      <c r="J18" s="11" t="s">
        <v>462</v>
      </c>
    </row>
    <row r="19" spans="1:10">
      <c r="J19" t="str">
        <f ca="1">CONCATENATE("ALTER TABLE ",A2," COMMENT '",RIGHT(CELL("filename"),LEN(CELL("filename"))-FIND("]",CELL("filename"))),"';")</f>
        <v>ALTER TABLE BIZ_CREDIT_TX_RECORD COMMENT '提现表';</v>
      </c>
    </row>
    <row r="23" spans="1:10" ht="14.25">
      <c r="I23" s="12"/>
    </row>
    <row r="26" spans="1:10" ht="14.25">
      <c r="I26" s="12"/>
    </row>
    <row r="28" spans="1:10" ht="14.25">
      <c r="I28" s="12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9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20.5" customWidth="1"/>
    <col min="10" max="10" width="65.5" bestFit="1" customWidth="1"/>
  </cols>
  <sheetData>
    <row r="1" spans="1:10" ht="21.75" customHeight="1">
      <c r="A1" s="25" t="s">
        <v>60</v>
      </c>
      <c r="B1" s="25"/>
    </row>
    <row r="2" spans="1:10" ht="18">
      <c r="A2" s="26" t="s">
        <v>1042</v>
      </c>
      <c r="B2" s="27"/>
      <c r="C2" s="27"/>
      <c r="D2" s="27"/>
      <c r="E2" s="27"/>
      <c r="F2" s="27"/>
      <c r="G2" s="27"/>
      <c r="H2" s="27"/>
      <c r="I2" s="28"/>
      <c r="J2" t="str">
        <f>CONCATENATE("DROP TABLE IF EXISTS ", A2,";")</f>
        <v>DROP TABLE IF EXISTS BIZ_RECHARGE_CARD;</v>
      </c>
    </row>
    <row r="3" spans="1:10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  <c r="J3" t="str">
        <f>CONCATENATE("CREATE TABLE ",A2,"(")</f>
        <v>CREATE TABLE BIZ_RECHARGE_CARD(</v>
      </c>
    </row>
    <row r="4" spans="1:10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  <c r="J4" t="str">
        <f>CONCATENATE(C4," ",D4,IF(OR(D4="INTEGER", D4="DATE", D4="DATETIME"),"",CONCATENATE("(",E4,")")),IF(H4="N"," NOT NULL"," NULL"),IF(F4="Y"," AUTO_INCREMENT ","")," COMMENT '",B4,I4,"'",",")</f>
        <v>ID INTEGER NOT NULL AUTO_INCREMENT  COMMENT 'ID',</v>
      </c>
    </row>
    <row r="5" spans="1:10">
      <c r="A5" s="4">
        <v>2</v>
      </c>
      <c r="B5" s="5" t="s">
        <v>549</v>
      </c>
      <c r="C5" s="5" t="s">
        <v>556</v>
      </c>
      <c r="D5" s="5" t="s">
        <v>102</v>
      </c>
      <c r="E5" s="5">
        <v>20</v>
      </c>
      <c r="F5" s="5" t="s">
        <v>59</v>
      </c>
      <c r="G5" s="5" t="s">
        <v>59</v>
      </c>
      <c r="H5" s="5" t="s">
        <v>59</v>
      </c>
      <c r="I5" s="5"/>
      <c r="J5" t="str">
        <f t="shared" ref="J5:J17" si="0">CONCATENATE(C5," ",D5,IF(OR(D5="INTEGER", D5="DATE", D5="DATETIME"),"",CONCATENATE("(",E5,")")),IF(H5="N"," NOT NULL"," NULL"),IF(F5="Y"," AUTO_INCREMENT ","")," COMMENT '",B5,I5,"'",",")</f>
        <v>CARD_CD VARCHAR(20) NOT NULL COMMENT '卡号',</v>
      </c>
    </row>
    <row r="6" spans="1:10">
      <c r="A6" s="4">
        <v>3</v>
      </c>
      <c r="B6" s="5" t="s">
        <v>540</v>
      </c>
      <c r="C6" s="5" t="s">
        <v>557</v>
      </c>
      <c r="D6" s="5" t="s">
        <v>102</v>
      </c>
      <c r="E6" s="5">
        <v>20</v>
      </c>
      <c r="F6" s="5" t="s">
        <v>59</v>
      </c>
      <c r="G6" s="5" t="s">
        <v>59</v>
      </c>
      <c r="H6" s="5" t="s">
        <v>59</v>
      </c>
      <c r="I6" s="5"/>
      <c r="J6" t="str">
        <f t="shared" si="0"/>
        <v>CARD_PWD VARCHAR(20) NOT NULL COMMENT '密码',</v>
      </c>
    </row>
    <row r="7" spans="1:10">
      <c r="A7" s="4">
        <v>4</v>
      </c>
      <c r="B7" s="5" t="s">
        <v>541</v>
      </c>
      <c r="C7" s="5" t="s">
        <v>545</v>
      </c>
      <c r="D7" s="5" t="s">
        <v>294</v>
      </c>
      <c r="E7" s="5" t="s">
        <v>376</v>
      </c>
      <c r="F7" s="5" t="s">
        <v>59</v>
      </c>
      <c r="G7" s="5" t="s">
        <v>59</v>
      </c>
      <c r="H7" s="5" t="s">
        <v>59</v>
      </c>
      <c r="I7" s="5"/>
      <c r="J7" t="str">
        <f t="shared" si="0"/>
        <v>AMT DECIMAL(16,2) NOT NULL COMMENT '金额',</v>
      </c>
    </row>
    <row r="8" spans="1:10">
      <c r="A8" s="4">
        <v>5</v>
      </c>
      <c r="B8" s="5" t="s">
        <v>542</v>
      </c>
      <c r="C8" s="5" t="s">
        <v>546</v>
      </c>
      <c r="D8" s="5" t="s">
        <v>52</v>
      </c>
      <c r="E8" s="5"/>
      <c r="F8" s="5" t="s">
        <v>59</v>
      </c>
      <c r="G8" s="5" t="s">
        <v>59</v>
      </c>
      <c r="H8" s="5" t="s">
        <v>59</v>
      </c>
      <c r="I8" s="5"/>
      <c r="J8" t="str">
        <f t="shared" si="0"/>
        <v>START_DATE DATETIME NOT NULL COMMENT '有效起始时间',</v>
      </c>
    </row>
    <row r="9" spans="1:10">
      <c r="A9" s="4">
        <v>6</v>
      </c>
      <c r="B9" s="5" t="s">
        <v>543</v>
      </c>
      <c r="C9" s="5" t="s">
        <v>547</v>
      </c>
      <c r="D9" s="5" t="s">
        <v>52</v>
      </c>
      <c r="E9" s="5"/>
      <c r="F9" s="5" t="s">
        <v>59</v>
      </c>
      <c r="G9" s="5" t="s">
        <v>59</v>
      </c>
      <c r="H9" s="5" t="s">
        <v>59</v>
      </c>
      <c r="I9" s="5"/>
      <c r="J9" t="str">
        <f t="shared" si="0"/>
        <v>END_DATE DATETIME NOT NULL COMMENT '有效截止时间',</v>
      </c>
    </row>
    <row r="10" spans="1:10">
      <c r="A10" s="4">
        <v>7</v>
      </c>
      <c r="B10" s="5" t="s">
        <v>550</v>
      </c>
      <c r="C10" s="5" t="s">
        <v>554</v>
      </c>
      <c r="D10" s="5" t="s">
        <v>52</v>
      </c>
      <c r="E10" s="5"/>
      <c r="F10" s="5" t="s">
        <v>460</v>
      </c>
      <c r="G10" s="5" t="s">
        <v>460</v>
      </c>
      <c r="H10" s="5" t="s">
        <v>555</v>
      </c>
      <c r="I10" s="5"/>
      <c r="J10" t="str">
        <f t="shared" si="0"/>
        <v>RECHARGE_DATE DATETIME NULL COMMENT '充值时间',</v>
      </c>
    </row>
    <row r="11" spans="1:10">
      <c r="A11" s="4">
        <v>8</v>
      </c>
      <c r="B11" s="5" t="s">
        <v>559</v>
      </c>
      <c r="C11" s="5" t="s">
        <v>553</v>
      </c>
      <c r="D11" s="5" t="s">
        <v>101</v>
      </c>
      <c r="E11" s="5"/>
      <c r="F11" s="5" t="s">
        <v>460</v>
      </c>
      <c r="G11" s="5" t="s">
        <v>555</v>
      </c>
      <c r="H11" s="5" t="s">
        <v>555</v>
      </c>
      <c r="I11" s="5"/>
      <c r="J11" t="str">
        <f t="shared" si="0"/>
        <v>ACCOUNT_ID INTEGER NULL COMMENT '充值账号ID',</v>
      </c>
    </row>
    <row r="12" spans="1:10">
      <c r="A12" s="4">
        <v>9</v>
      </c>
      <c r="B12" s="5" t="s">
        <v>551</v>
      </c>
      <c r="C12" s="5" t="s">
        <v>552</v>
      </c>
      <c r="D12" s="5" t="s">
        <v>102</v>
      </c>
      <c r="E12" s="5">
        <v>50</v>
      </c>
      <c r="F12" s="5" t="s">
        <v>59</v>
      </c>
      <c r="G12" s="5" t="s">
        <v>59</v>
      </c>
      <c r="H12" s="5" t="s">
        <v>555</v>
      </c>
      <c r="I12" s="5"/>
      <c r="J12" t="str">
        <f t="shared" si="0"/>
        <v>ACCOUNT VARCHAR(50) NULL COMMENT '充值账号',</v>
      </c>
    </row>
    <row r="13" spans="1:10">
      <c r="A13" s="4">
        <v>10</v>
      </c>
      <c r="B13" s="5" t="s">
        <v>544</v>
      </c>
      <c r="C13" s="5" t="s">
        <v>548</v>
      </c>
      <c r="D13" s="5" t="s">
        <v>102</v>
      </c>
      <c r="E13" s="5">
        <v>2</v>
      </c>
      <c r="F13" s="5" t="s">
        <v>59</v>
      </c>
      <c r="G13" s="5" t="s">
        <v>59</v>
      </c>
      <c r="H13" s="5" t="s">
        <v>59</v>
      </c>
      <c r="I13" s="5"/>
      <c r="J13" t="str">
        <f t="shared" si="0"/>
        <v>STATUS VARCHAR(2) NOT NULL COMMENT '状态',</v>
      </c>
    </row>
    <row r="14" spans="1:10">
      <c r="A14" s="4">
        <v>11</v>
      </c>
      <c r="B14" s="5" t="s">
        <v>48</v>
      </c>
      <c r="C14" s="5" t="s">
        <v>49</v>
      </c>
      <c r="D14" s="5" t="s">
        <v>46</v>
      </c>
      <c r="E14" s="5"/>
      <c r="F14" s="5" t="s">
        <v>59</v>
      </c>
      <c r="G14" s="5" t="s">
        <v>59</v>
      </c>
      <c r="H14" s="5" t="s">
        <v>59</v>
      </c>
      <c r="I14" s="5"/>
      <c r="J14" t="str">
        <f t="shared" si="0"/>
        <v>SYS_CREATE_USER INTEGER NOT NULL COMMENT '系统创建人',</v>
      </c>
    </row>
    <row r="15" spans="1:10">
      <c r="A15" s="4">
        <v>12</v>
      </c>
      <c r="B15" s="5" t="s">
        <v>50</v>
      </c>
      <c r="C15" s="5" t="s">
        <v>51</v>
      </c>
      <c r="D15" s="5" t="s">
        <v>52</v>
      </c>
      <c r="E15" s="5"/>
      <c r="F15" s="5" t="s">
        <v>59</v>
      </c>
      <c r="G15" s="5" t="s">
        <v>59</v>
      </c>
      <c r="H15" s="5" t="s">
        <v>59</v>
      </c>
      <c r="I15" s="5"/>
      <c r="J15" t="str">
        <f t="shared" si="0"/>
        <v>SYS_CREATE_TIME DATETIME NOT NULL COMMENT '系统创建时间',</v>
      </c>
    </row>
    <row r="16" spans="1:10">
      <c r="A16" s="4">
        <v>13</v>
      </c>
      <c r="B16" s="5" t="s">
        <v>53</v>
      </c>
      <c r="C16" s="5" t="s">
        <v>54</v>
      </c>
      <c r="D16" s="5" t="s">
        <v>46</v>
      </c>
      <c r="E16" s="5"/>
      <c r="F16" s="5" t="s">
        <v>59</v>
      </c>
      <c r="G16" s="5" t="s">
        <v>59</v>
      </c>
      <c r="H16" s="5" t="s">
        <v>59</v>
      </c>
      <c r="I16" s="5"/>
      <c r="J16" t="str">
        <f t="shared" si="0"/>
        <v>SYS_UPDATE_USER INTEGER NOT NULL COMMENT '系统更新人员',</v>
      </c>
    </row>
    <row r="17" spans="1:10">
      <c r="A17" s="4">
        <v>14</v>
      </c>
      <c r="B17" s="5" t="s">
        <v>55</v>
      </c>
      <c r="C17" s="5" t="s">
        <v>56</v>
      </c>
      <c r="D17" s="5" t="s">
        <v>52</v>
      </c>
      <c r="E17" s="5"/>
      <c r="F17" s="5" t="s">
        <v>59</v>
      </c>
      <c r="G17" s="5" t="s">
        <v>59</v>
      </c>
      <c r="H17" s="5" t="s">
        <v>59</v>
      </c>
      <c r="I17" s="5"/>
      <c r="J17" t="str">
        <f t="shared" si="0"/>
        <v>SYS_UPDATE_TIME DATETIME NOT NULL COMMENT '系统更新时间',</v>
      </c>
    </row>
    <row r="18" spans="1:10">
      <c r="J18" s="11" t="s">
        <v>462</v>
      </c>
    </row>
    <row r="19" spans="1:10">
      <c r="J19" t="str">
        <f ca="1">CONCATENATE("ALTER TABLE ",A2," COMMENT '",RIGHT(CELL("filename"),LEN(CELL("filename"))-FIND("]",CELL("filename"))),"';")</f>
        <v>ALTER TABLE BIZ_RECHARGE_CARD COMMENT '提现表';</v>
      </c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15"/>
  <sheetViews>
    <sheetView workbookViewId="0">
      <selection activeCell="C5" sqref="C5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28.875" customWidth="1"/>
    <col min="10" max="10" width="13.5" customWidth="1"/>
  </cols>
  <sheetData>
    <row r="1" spans="1:9" ht="21.75" customHeight="1">
      <c r="A1" s="25" t="s">
        <v>60</v>
      </c>
      <c r="B1" s="25"/>
    </row>
    <row r="2" spans="1:9" ht="18">
      <c r="A2" s="26" t="s">
        <v>1044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562</v>
      </c>
      <c r="C4" s="5" t="s">
        <v>562</v>
      </c>
      <c r="D4" s="5" t="s">
        <v>563</v>
      </c>
      <c r="E4" s="5"/>
      <c r="F4" s="5" t="s">
        <v>564</v>
      </c>
      <c r="G4" s="5" t="s">
        <v>565</v>
      </c>
      <c r="H4" s="5" t="s">
        <v>565</v>
      </c>
      <c r="I4" s="5"/>
    </row>
    <row r="5" spans="1:9">
      <c r="A5" s="4">
        <v>2</v>
      </c>
      <c r="B5" s="5" t="s">
        <v>1257</v>
      </c>
      <c r="C5" s="5" t="s">
        <v>1256</v>
      </c>
      <c r="D5" s="5" t="s">
        <v>563</v>
      </c>
      <c r="E5" s="5"/>
      <c r="F5" s="5" t="s">
        <v>565</v>
      </c>
      <c r="G5" s="5" t="s">
        <v>565</v>
      </c>
      <c r="H5" s="5" t="s">
        <v>565</v>
      </c>
      <c r="I5" s="5"/>
    </row>
    <row r="6" spans="1:9">
      <c r="A6" s="4">
        <v>3</v>
      </c>
      <c r="B6" s="5" t="s">
        <v>566</v>
      </c>
      <c r="C6" s="5" t="s">
        <v>567</v>
      </c>
      <c r="D6" s="5" t="s">
        <v>563</v>
      </c>
      <c r="E6" s="5"/>
      <c r="F6" s="5" t="s">
        <v>565</v>
      </c>
      <c r="G6" s="5" t="s">
        <v>564</v>
      </c>
      <c r="H6" s="5" t="s">
        <v>565</v>
      </c>
      <c r="I6" s="5"/>
    </row>
    <row r="7" spans="1:9">
      <c r="A7" s="4">
        <v>4</v>
      </c>
      <c r="B7" s="5" t="s">
        <v>568</v>
      </c>
      <c r="C7" s="5" t="s">
        <v>569</v>
      </c>
      <c r="D7" s="5" t="s">
        <v>570</v>
      </c>
      <c r="E7" s="5" t="s">
        <v>560</v>
      </c>
      <c r="F7" s="5" t="s">
        <v>565</v>
      </c>
      <c r="G7" s="5" t="s">
        <v>565</v>
      </c>
      <c r="H7" s="5" t="s">
        <v>565</v>
      </c>
      <c r="I7" s="5"/>
    </row>
    <row r="8" spans="1:9">
      <c r="A8" s="4">
        <v>5</v>
      </c>
      <c r="B8" s="5" t="s">
        <v>571</v>
      </c>
      <c r="C8" s="5" t="s">
        <v>572</v>
      </c>
      <c r="D8" s="5" t="s">
        <v>573</v>
      </c>
      <c r="E8" s="5">
        <v>2</v>
      </c>
      <c r="F8" s="5" t="s">
        <v>565</v>
      </c>
      <c r="G8" s="5" t="s">
        <v>565</v>
      </c>
      <c r="H8" s="5" t="s">
        <v>565</v>
      </c>
      <c r="I8" s="5" t="s">
        <v>561</v>
      </c>
    </row>
    <row r="9" spans="1:9">
      <c r="A9" s="4">
        <v>6</v>
      </c>
      <c r="B9" s="5" t="s">
        <v>574</v>
      </c>
      <c r="C9" s="5" t="s">
        <v>575</v>
      </c>
      <c r="D9" s="5" t="s">
        <v>576</v>
      </c>
      <c r="E9" s="5"/>
      <c r="F9" s="5" t="s">
        <v>565</v>
      </c>
      <c r="G9" s="5" t="s">
        <v>565</v>
      </c>
      <c r="H9" s="5" t="s">
        <v>565</v>
      </c>
      <c r="I9" s="5"/>
    </row>
    <row r="10" spans="1:9">
      <c r="A10" s="4">
        <v>7</v>
      </c>
      <c r="B10" s="5" t="s">
        <v>577</v>
      </c>
      <c r="C10" s="5" t="s">
        <v>578</v>
      </c>
      <c r="D10" s="5" t="s">
        <v>576</v>
      </c>
      <c r="E10" s="5"/>
      <c r="F10" s="5" t="s">
        <v>565</v>
      </c>
      <c r="G10" s="5" t="s">
        <v>565</v>
      </c>
      <c r="H10" s="5" t="s">
        <v>565</v>
      </c>
      <c r="I10" s="5"/>
    </row>
    <row r="11" spans="1:9">
      <c r="A11" s="4">
        <v>8</v>
      </c>
      <c r="B11" s="5" t="s">
        <v>579</v>
      </c>
      <c r="C11" s="5" t="s">
        <v>580</v>
      </c>
      <c r="D11" s="5" t="s">
        <v>573</v>
      </c>
      <c r="E11" s="5">
        <v>20</v>
      </c>
      <c r="F11" s="5" t="s">
        <v>565</v>
      </c>
      <c r="G11" s="5" t="s">
        <v>565</v>
      </c>
      <c r="H11" s="5" t="s">
        <v>565</v>
      </c>
      <c r="I11" s="5"/>
    </row>
    <row r="12" spans="1:9">
      <c r="A12" s="4">
        <v>9</v>
      </c>
      <c r="B12" s="5" t="s">
        <v>48</v>
      </c>
      <c r="C12" s="5" t="s">
        <v>49</v>
      </c>
      <c r="D12" s="5" t="s">
        <v>46</v>
      </c>
      <c r="E12" s="5"/>
      <c r="F12" s="5" t="s">
        <v>59</v>
      </c>
      <c r="G12" s="5" t="s">
        <v>59</v>
      </c>
      <c r="H12" s="5" t="s">
        <v>59</v>
      </c>
      <c r="I12" s="5"/>
    </row>
    <row r="13" spans="1:9">
      <c r="A13" s="4">
        <v>10</v>
      </c>
      <c r="B13" s="5" t="s">
        <v>50</v>
      </c>
      <c r="C13" s="5" t="s">
        <v>51</v>
      </c>
      <c r="D13" s="5" t="s">
        <v>52</v>
      </c>
      <c r="E13" s="5"/>
      <c r="F13" s="5" t="s">
        <v>59</v>
      </c>
      <c r="G13" s="5" t="s">
        <v>59</v>
      </c>
      <c r="H13" s="5" t="s">
        <v>59</v>
      </c>
      <c r="I13" s="5"/>
    </row>
    <row r="14" spans="1:9">
      <c r="A14" s="4">
        <v>11</v>
      </c>
      <c r="B14" s="5" t="s">
        <v>53</v>
      </c>
      <c r="C14" s="5" t="s">
        <v>54</v>
      </c>
      <c r="D14" s="5" t="s">
        <v>46</v>
      </c>
      <c r="E14" s="5"/>
      <c r="F14" s="5" t="s">
        <v>59</v>
      </c>
      <c r="G14" s="5" t="s">
        <v>59</v>
      </c>
      <c r="H14" s="5" t="s">
        <v>59</v>
      </c>
      <c r="I14" s="5"/>
    </row>
    <row r="15" spans="1:9">
      <c r="A15" s="4">
        <v>12</v>
      </c>
      <c r="B15" s="5" t="s">
        <v>55</v>
      </c>
      <c r="C15" s="5" t="s">
        <v>56</v>
      </c>
      <c r="D15" s="5" t="s">
        <v>52</v>
      </c>
      <c r="E15" s="5"/>
      <c r="F15" s="5" t="s">
        <v>59</v>
      </c>
      <c r="G15" s="5" t="s">
        <v>59</v>
      </c>
      <c r="H15" s="5" t="s">
        <v>59</v>
      </c>
      <c r="I15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28"/>
  <sheetViews>
    <sheetView workbookViewId="0">
      <selection activeCell="C5" sqref="C5"/>
    </sheetView>
  </sheetViews>
  <sheetFormatPr defaultRowHeight="13.5"/>
  <cols>
    <col min="2" max="2" width="23.5" customWidth="1"/>
    <col min="3" max="3" width="21.125" bestFit="1" customWidth="1"/>
    <col min="4" max="4" width="10.25" bestFit="1" customWidth="1"/>
    <col min="9" max="9" width="61.875" bestFit="1" customWidth="1"/>
    <col min="10" max="10" width="65.5" bestFit="1" customWidth="1"/>
  </cols>
  <sheetData>
    <row r="1" spans="1:10" ht="21.75" customHeight="1">
      <c r="A1" s="25" t="s">
        <v>60</v>
      </c>
      <c r="B1" s="25"/>
    </row>
    <row r="2" spans="1:10" ht="18">
      <c r="A2" s="26" t="s">
        <v>1212</v>
      </c>
      <c r="B2" s="27"/>
      <c r="C2" s="27"/>
      <c r="D2" s="27"/>
      <c r="E2" s="27"/>
      <c r="F2" s="27"/>
      <c r="G2" s="27"/>
      <c r="H2" s="27"/>
      <c r="I2" s="28"/>
      <c r="J2" t="str">
        <f>CONCATENATE("DROP TABLE IF EXISTS ", A2,";")</f>
        <v>DROP TABLE IF EXISTS BIZ_COLLATERAL_INFO;</v>
      </c>
    </row>
    <row r="3" spans="1:10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  <c r="J3" t="str">
        <f>CONCATENATE("CREATE TABLE ",A2,"(")</f>
        <v>CREATE TABLE BIZ_COLLATERAL_INFO(</v>
      </c>
    </row>
    <row r="4" spans="1:10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  <c r="J4" t="str">
        <f>CONCATENATE(C4," ",D4,IF(OR(D4="INTEGER", D4="DATE", D4="DATETIME"),"",CONCATENATE("(",E4,")")),IF(H4="N"," NOT NULL"," NULL"),IF(F4="Y"," AUTO_INCREMENT ","")," COMMENT '",B4,I4,"'",",")</f>
        <v>ID INTEGER NOT NULL AUTO_INCREMENT  COMMENT 'ID',</v>
      </c>
    </row>
    <row r="5" spans="1:10">
      <c r="A5" s="4">
        <v>2</v>
      </c>
      <c r="B5" s="5" t="s">
        <v>1254</v>
      </c>
      <c r="C5" s="5" t="s">
        <v>1250</v>
      </c>
      <c r="D5" s="5" t="s">
        <v>583</v>
      </c>
      <c r="E5" s="5"/>
      <c r="F5" s="5" t="s">
        <v>565</v>
      </c>
      <c r="G5" s="5" t="s">
        <v>564</v>
      </c>
      <c r="H5" s="5" t="s">
        <v>565</v>
      </c>
      <c r="I5" s="5"/>
      <c r="J5" t="str">
        <f t="shared" ref="J5:J26" si="0">CONCATENATE(C5," ",D5,IF(OR(D5="INTEGER", D5="DATE", D5="DATETIME"),"",CONCATENATE("(",E5,")")),IF(H5="N"," NOT NULL"," NULL"),IF(F5="Y"," AUTO_INCREMENT ","")," COMMENT '",B5,I5,"'",",")</f>
        <v>CREDIT_LIMIT_ID INTEGER NOT NULL COMMENT '额度申请ID',</v>
      </c>
    </row>
    <row r="6" spans="1:10">
      <c r="A6" s="4">
        <v>3</v>
      </c>
      <c r="B6" s="5" t="s">
        <v>1210</v>
      </c>
      <c r="C6" s="5" t="s">
        <v>584</v>
      </c>
      <c r="D6" s="5" t="s">
        <v>583</v>
      </c>
      <c r="E6" s="5"/>
      <c r="F6" s="5" t="s">
        <v>565</v>
      </c>
      <c r="G6" s="5" t="s">
        <v>564</v>
      </c>
      <c r="H6" s="5" t="s">
        <v>565</v>
      </c>
      <c r="I6" s="5"/>
      <c r="J6" t="str">
        <f t="shared" si="0"/>
        <v>CUST_ID INTEGER NOT NULL COMMENT '会员ID',</v>
      </c>
    </row>
    <row r="7" spans="1:10">
      <c r="A7" s="4">
        <v>4</v>
      </c>
      <c r="B7" s="5" t="s">
        <v>1206</v>
      </c>
      <c r="C7" s="5" t="s">
        <v>1222</v>
      </c>
      <c r="D7" s="5" t="s">
        <v>102</v>
      </c>
      <c r="E7" s="5">
        <v>2</v>
      </c>
      <c r="F7" s="5" t="s">
        <v>59</v>
      </c>
      <c r="G7" s="5" t="s">
        <v>59</v>
      </c>
      <c r="H7" s="5" t="s">
        <v>1225</v>
      </c>
      <c r="I7" s="5" t="s">
        <v>1221</v>
      </c>
      <c r="J7" t="str">
        <f t="shared" si="0"/>
        <v>GUARANT_TYPE_CD VARCHAR(2) NOT NULL COMMENT '担保类型GUARANT_TYPE_CD:抵押1\质押2',</v>
      </c>
    </row>
    <row r="8" spans="1:10">
      <c r="A8" s="4">
        <v>5</v>
      </c>
      <c r="B8" s="23" t="s">
        <v>1205</v>
      </c>
      <c r="C8" s="5" t="s">
        <v>1213</v>
      </c>
      <c r="D8" s="5" t="s">
        <v>585</v>
      </c>
      <c r="E8" s="5">
        <v>2</v>
      </c>
      <c r="F8" s="5" t="s">
        <v>565</v>
      </c>
      <c r="G8" s="5" t="s">
        <v>565</v>
      </c>
      <c r="H8" s="5" t="s">
        <v>565</v>
      </c>
      <c r="I8" s="5" t="s">
        <v>1209</v>
      </c>
      <c r="J8" t="str">
        <f t="shared" si="0"/>
        <v>COLLATERAL_TYPE VARCHAR(2) NOT NULL COMMENT '担保品类型房产、车、车位',</v>
      </c>
    </row>
    <row r="9" spans="1:10">
      <c r="A9" s="4">
        <v>6</v>
      </c>
      <c r="B9" s="23" t="s">
        <v>590</v>
      </c>
      <c r="C9" s="5" t="s">
        <v>1214</v>
      </c>
      <c r="D9" s="5" t="s">
        <v>585</v>
      </c>
      <c r="E9" s="5">
        <v>50</v>
      </c>
      <c r="F9" s="5" t="s">
        <v>565</v>
      </c>
      <c r="G9" s="5" t="s">
        <v>565</v>
      </c>
      <c r="H9" s="5" t="s">
        <v>565</v>
      </c>
      <c r="I9" s="5"/>
      <c r="J9" t="str">
        <f t="shared" si="0"/>
        <v>COLLATERAL_NAME VARCHAR(50) NOT NULL COMMENT '担保品名称',</v>
      </c>
    </row>
    <row r="10" spans="1:10">
      <c r="A10" s="4">
        <v>7</v>
      </c>
      <c r="B10" s="23" t="s">
        <v>1236</v>
      </c>
      <c r="C10" s="5" t="s">
        <v>1215</v>
      </c>
      <c r="D10" s="5" t="s">
        <v>586</v>
      </c>
      <c r="E10" s="5" t="s">
        <v>587</v>
      </c>
      <c r="F10" s="5" t="s">
        <v>565</v>
      </c>
      <c r="G10" s="5" t="s">
        <v>565</v>
      </c>
      <c r="H10" s="5" t="s">
        <v>565</v>
      </c>
      <c r="I10" s="5"/>
      <c r="J10" t="str">
        <f t="shared" si="0"/>
        <v>COLLATERAL_WORTH DECIMAL(16,2) NOT NULL COMMENT '担保品价值',</v>
      </c>
    </row>
    <row r="11" spans="1:10">
      <c r="A11" s="4">
        <v>8</v>
      </c>
      <c r="B11" s="5" t="s">
        <v>1204</v>
      </c>
      <c r="C11" s="5" t="s">
        <v>1216</v>
      </c>
      <c r="D11" s="5" t="s">
        <v>585</v>
      </c>
      <c r="E11" s="5">
        <v>100</v>
      </c>
      <c r="F11" s="5" t="s">
        <v>565</v>
      </c>
      <c r="G11" s="5" t="s">
        <v>565</v>
      </c>
      <c r="H11" s="5" t="s">
        <v>564</v>
      </c>
      <c r="I11" s="5"/>
      <c r="J11" t="str">
        <f t="shared" si="0"/>
        <v>COLLATERAL_EXPLAIN VARCHAR(100) NULL COMMENT '担保品说明',</v>
      </c>
    </row>
    <row r="12" spans="1:10">
      <c r="A12" s="4">
        <v>9</v>
      </c>
      <c r="B12" s="5" t="s">
        <v>1211</v>
      </c>
      <c r="C12" s="5" t="s">
        <v>1239</v>
      </c>
      <c r="D12" s="5" t="s">
        <v>102</v>
      </c>
      <c r="E12" s="5">
        <v>50</v>
      </c>
      <c r="F12" s="5" t="s">
        <v>59</v>
      </c>
      <c r="G12" s="5" t="s">
        <v>59</v>
      </c>
      <c r="H12" s="5" t="s">
        <v>58</v>
      </c>
      <c r="I12" s="5"/>
      <c r="J12" t="str">
        <f t="shared" si="0"/>
        <v>GUARANTOR_NAME VARCHAR(50) NULL COMMENT '抵质押人姓名',</v>
      </c>
    </row>
    <row r="13" spans="1:10" ht="15.75" customHeight="1">
      <c r="A13" s="4">
        <v>10</v>
      </c>
      <c r="B13" s="5" t="s">
        <v>1237</v>
      </c>
      <c r="C13" s="5" t="s">
        <v>1240</v>
      </c>
      <c r="D13" s="5" t="s">
        <v>102</v>
      </c>
      <c r="E13" s="5">
        <v>2</v>
      </c>
      <c r="F13" s="5" t="s">
        <v>59</v>
      </c>
      <c r="G13" s="5" t="s">
        <v>59</v>
      </c>
      <c r="H13" s="5" t="s">
        <v>58</v>
      </c>
      <c r="I13" s="7" t="s">
        <v>1203</v>
      </c>
      <c r="J13" t="str">
        <f t="shared" si="0"/>
        <v>GUARANTOR_PA_TYPE VARCHAR(2) NULL COMMENT '抵质押人证件类型0-身份证；
1-户口簿；
2-护照；
3-军官证；
4-士兵证；
5-港澳居民来往内地通行证；
6-台湾同胞来往内地通行证；
7-临时身份证；
8-外国人居留证；
9-警官证；
A-香港身份证；
B-澳门身份证；
C-台湾身份证；
X-其他证件。',</v>
      </c>
    </row>
    <row r="14" spans="1:10">
      <c r="A14" s="4">
        <v>11</v>
      </c>
      <c r="B14" s="5" t="s">
        <v>1238</v>
      </c>
      <c r="C14" s="5" t="s">
        <v>589</v>
      </c>
      <c r="D14" s="5" t="s">
        <v>102</v>
      </c>
      <c r="E14" s="5">
        <v>20</v>
      </c>
      <c r="F14" s="5" t="s">
        <v>59</v>
      </c>
      <c r="G14" s="5" t="s">
        <v>59</v>
      </c>
      <c r="H14" s="5" t="s">
        <v>58</v>
      </c>
      <c r="I14" s="5"/>
      <c r="J14" t="str">
        <f t="shared" si="0"/>
        <v>GUARANTOR_PA_NO VARCHAR(20) NULL COMMENT '抵质押人证件号码',</v>
      </c>
    </row>
    <row r="15" spans="1:10">
      <c r="A15" s="4">
        <v>12</v>
      </c>
      <c r="B15" s="5" t="s">
        <v>1228</v>
      </c>
      <c r="C15" s="5" t="s">
        <v>1229</v>
      </c>
      <c r="D15" s="5" t="s">
        <v>102</v>
      </c>
      <c r="E15" s="5">
        <v>100</v>
      </c>
      <c r="F15" s="5" t="s">
        <v>59</v>
      </c>
      <c r="G15" s="5" t="s">
        <v>59</v>
      </c>
      <c r="H15" s="5" t="s">
        <v>58</v>
      </c>
      <c r="I15" s="5"/>
    </row>
    <row r="16" spans="1:10">
      <c r="A16" s="4">
        <v>13</v>
      </c>
      <c r="B16" s="5" t="s">
        <v>1227</v>
      </c>
      <c r="C16" s="5" t="s">
        <v>1217</v>
      </c>
      <c r="D16" s="5" t="s">
        <v>585</v>
      </c>
      <c r="E16" s="5">
        <v>500</v>
      </c>
      <c r="F16" s="5" t="s">
        <v>565</v>
      </c>
      <c r="G16" s="5" t="s">
        <v>565</v>
      </c>
      <c r="H16" s="5" t="s">
        <v>58</v>
      </c>
      <c r="I16" s="5"/>
      <c r="J16" t="str">
        <f t="shared" si="0"/>
        <v>COLLATERAL_ATT1 VARCHAR(500) NULL COMMENT '担保品附件1',</v>
      </c>
    </row>
    <row r="17" spans="1:10">
      <c r="A17" s="4">
        <v>14</v>
      </c>
      <c r="B17" s="5" t="s">
        <v>1230</v>
      </c>
      <c r="C17" s="5" t="s">
        <v>1231</v>
      </c>
      <c r="D17" s="5" t="s">
        <v>102</v>
      </c>
      <c r="E17" s="5">
        <v>100</v>
      </c>
      <c r="F17" s="5" t="s">
        <v>59</v>
      </c>
      <c r="G17" s="5" t="s">
        <v>59</v>
      </c>
      <c r="H17" s="5" t="s">
        <v>58</v>
      </c>
      <c r="I17" s="5"/>
    </row>
    <row r="18" spans="1:10">
      <c r="A18" s="4">
        <v>15</v>
      </c>
      <c r="B18" s="5" t="s">
        <v>591</v>
      </c>
      <c r="C18" s="5" t="s">
        <v>1218</v>
      </c>
      <c r="D18" s="5" t="s">
        <v>102</v>
      </c>
      <c r="E18" s="5">
        <v>500</v>
      </c>
      <c r="F18" s="5" t="s">
        <v>565</v>
      </c>
      <c r="G18" s="5" t="s">
        <v>565</v>
      </c>
      <c r="H18" s="5" t="s">
        <v>564</v>
      </c>
      <c r="I18" s="5"/>
      <c r="J18" t="str">
        <f t="shared" si="0"/>
        <v>COLLATERAL_ATT2 VARCHAR(500) NULL COMMENT '担保品附件2',</v>
      </c>
    </row>
    <row r="19" spans="1:10">
      <c r="A19" s="4">
        <v>16</v>
      </c>
      <c r="B19" s="5" t="s">
        <v>1232</v>
      </c>
      <c r="C19" s="5" t="s">
        <v>1234</v>
      </c>
      <c r="D19" s="5" t="s">
        <v>102</v>
      </c>
      <c r="E19" s="5">
        <v>100</v>
      </c>
      <c r="F19" s="5" t="s">
        <v>59</v>
      </c>
      <c r="G19" s="5" t="s">
        <v>59</v>
      </c>
      <c r="H19" s="5" t="s">
        <v>58</v>
      </c>
      <c r="I19" s="5"/>
    </row>
    <row r="20" spans="1:10">
      <c r="A20" s="4">
        <v>17</v>
      </c>
      <c r="B20" s="5" t="s">
        <v>592</v>
      </c>
      <c r="C20" s="5" t="s">
        <v>1219</v>
      </c>
      <c r="D20" s="5" t="s">
        <v>102</v>
      </c>
      <c r="E20" s="5">
        <v>500</v>
      </c>
      <c r="F20" s="5" t="s">
        <v>565</v>
      </c>
      <c r="G20" s="5" t="s">
        <v>565</v>
      </c>
      <c r="H20" s="5" t="s">
        <v>564</v>
      </c>
      <c r="I20" s="5"/>
      <c r="J20" t="str">
        <f t="shared" si="0"/>
        <v>COLLATERAL_ATT3 VARCHAR(500) NULL COMMENT '担保品附件3',</v>
      </c>
    </row>
    <row r="21" spans="1:10">
      <c r="A21" s="4">
        <v>18</v>
      </c>
      <c r="B21" s="5" t="s">
        <v>1233</v>
      </c>
      <c r="C21" s="5" t="s">
        <v>1235</v>
      </c>
      <c r="D21" s="5" t="s">
        <v>102</v>
      </c>
      <c r="E21" s="5">
        <v>100</v>
      </c>
      <c r="F21" s="5" t="s">
        <v>59</v>
      </c>
      <c r="G21" s="5" t="s">
        <v>59</v>
      </c>
      <c r="H21" s="5" t="s">
        <v>58</v>
      </c>
      <c r="I21" s="5"/>
    </row>
    <row r="22" spans="1:10">
      <c r="A22" s="4">
        <v>19</v>
      </c>
      <c r="B22" s="5" t="s">
        <v>1202</v>
      </c>
      <c r="C22" s="5" t="s">
        <v>1220</v>
      </c>
      <c r="D22" s="5" t="s">
        <v>102</v>
      </c>
      <c r="E22" s="5">
        <v>500</v>
      </c>
      <c r="F22" s="5" t="s">
        <v>59</v>
      </c>
      <c r="G22" s="5" t="s">
        <v>59</v>
      </c>
      <c r="H22" s="5" t="s">
        <v>58</v>
      </c>
      <c r="I22" s="5"/>
      <c r="J22" t="str">
        <f t="shared" si="0"/>
        <v>COLLATERAL_ATT4 VARCHAR(500) NULL COMMENT '担保品附件4',</v>
      </c>
    </row>
    <row r="23" spans="1:10">
      <c r="A23" s="4">
        <v>15</v>
      </c>
      <c r="B23" s="5" t="s">
        <v>48</v>
      </c>
      <c r="C23" s="5" t="s">
        <v>49</v>
      </c>
      <c r="D23" s="5" t="s">
        <v>46</v>
      </c>
      <c r="E23" s="5"/>
      <c r="F23" s="5" t="s">
        <v>59</v>
      </c>
      <c r="G23" s="5" t="s">
        <v>59</v>
      </c>
      <c r="H23" s="5" t="s">
        <v>59</v>
      </c>
      <c r="I23" s="5"/>
      <c r="J23" t="str">
        <f t="shared" si="0"/>
        <v>SYS_CREATE_USER INTEGER NOT NULL COMMENT '系统创建人',</v>
      </c>
    </row>
    <row r="24" spans="1:10">
      <c r="A24" s="4">
        <v>16</v>
      </c>
      <c r="B24" s="5" t="s">
        <v>50</v>
      </c>
      <c r="C24" s="5" t="s">
        <v>51</v>
      </c>
      <c r="D24" s="5" t="s">
        <v>52</v>
      </c>
      <c r="E24" s="5"/>
      <c r="F24" s="5" t="s">
        <v>59</v>
      </c>
      <c r="G24" s="5" t="s">
        <v>59</v>
      </c>
      <c r="H24" s="5" t="s">
        <v>59</v>
      </c>
      <c r="I24" s="5"/>
      <c r="J24" t="str">
        <f t="shared" si="0"/>
        <v>SYS_CREATE_TIME DATETIME NOT NULL COMMENT '系统创建时间',</v>
      </c>
    </row>
    <row r="25" spans="1:10">
      <c r="A25" s="4">
        <v>17</v>
      </c>
      <c r="B25" s="5" t="s">
        <v>53</v>
      </c>
      <c r="C25" s="5" t="s">
        <v>54</v>
      </c>
      <c r="D25" s="5" t="s">
        <v>46</v>
      </c>
      <c r="E25" s="5"/>
      <c r="F25" s="5" t="s">
        <v>59</v>
      </c>
      <c r="G25" s="5" t="s">
        <v>59</v>
      </c>
      <c r="H25" s="5" t="s">
        <v>59</v>
      </c>
      <c r="I25" s="5"/>
      <c r="J25" t="str">
        <f t="shared" si="0"/>
        <v>SYS_UPDATE_USER INTEGER NOT NULL COMMENT '系统更新人员',</v>
      </c>
    </row>
    <row r="26" spans="1:10">
      <c r="A26" s="4">
        <v>18</v>
      </c>
      <c r="B26" s="5" t="s">
        <v>55</v>
      </c>
      <c r="C26" s="5" t="s">
        <v>56</v>
      </c>
      <c r="D26" s="5" t="s">
        <v>52</v>
      </c>
      <c r="E26" s="5"/>
      <c r="F26" s="5" t="s">
        <v>59</v>
      </c>
      <c r="G26" s="5" t="s">
        <v>59</v>
      </c>
      <c r="H26" s="5" t="s">
        <v>59</v>
      </c>
      <c r="I26" s="5"/>
      <c r="J26" t="str">
        <f t="shared" si="0"/>
        <v>SYS_UPDATE_TIME DATETIME NOT NULL COMMENT '系统更新时间',</v>
      </c>
    </row>
    <row r="27" spans="1:10">
      <c r="J27" s="11" t="s">
        <v>462</v>
      </c>
    </row>
    <row r="28" spans="1:10">
      <c r="J28" t="str">
        <f ca="1">CONCATENATE("ALTER TABLE ",A2," COMMENT '",RIGHT(CELL("filename"),LEN(CELL("filename"))-FIND("]",CELL("filename"))),"';")</f>
        <v>ALTER TABLE BIZ_COLLATERAL_INFO COMMENT '提现表';</v>
      </c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9" sqref="C9"/>
    </sheetView>
  </sheetViews>
  <sheetFormatPr defaultRowHeight="13.5"/>
  <cols>
    <col min="2" max="2" width="23.5" customWidth="1"/>
    <col min="3" max="3" width="21.125" bestFit="1" customWidth="1"/>
    <col min="4" max="4" width="10.25" bestFit="1" customWidth="1"/>
    <col min="9" max="9" width="61.875" bestFit="1" customWidth="1"/>
    <col min="10" max="10" width="65.5" bestFit="1" customWidth="1"/>
  </cols>
  <sheetData>
    <row r="1" spans="1:10" ht="21.75" customHeight="1">
      <c r="A1" s="25" t="s">
        <v>60</v>
      </c>
      <c r="B1" s="25"/>
    </row>
    <row r="2" spans="1:10" ht="18">
      <c r="A2" s="26" t="s">
        <v>1226</v>
      </c>
      <c r="B2" s="27"/>
      <c r="C2" s="27"/>
      <c r="D2" s="27"/>
      <c r="E2" s="27"/>
      <c r="F2" s="27"/>
      <c r="G2" s="27"/>
      <c r="H2" s="27"/>
      <c r="I2" s="28"/>
      <c r="J2" t="str">
        <f>CONCATENATE("DROP TABLE IF EXISTS ", A2,";")</f>
        <v>DROP TABLE IF EXISTS BIZ_GUARANTOR_INFO;</v>
      </c>
    </row>
    <row r="3" spans="1:10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  <c r="J3" t="str">
        <f>CONCATENATE("CREATE TABLE ",A2,"(")</f>
        <v>CREATE TABLE BIZ_GUARANTOR_INFO(</v>
      </c>
    </row>
    <row r="4" spans="1:10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  <c r="J4" t="str">
        <f>CONCATENATE(C4," ",D4,IF(OR(D4="INTEGER", D4="DATE", D4="DATETIME"),"",CONCATENATE("(",E4,")")),IF(H4="N"," NOT NULL"," NULL"),IF(F4="Y"," AUTO_INCREMENT ","")," COMMENT '",B4,I4,"'",",")</f>
        <v>ID INTEGER NOT NULL AUTO_INCREMENT  COMMENT 'ID',</v>
      </c>
    </row>
    <row r="5" spans="1:10">
      <c r="A5" s="4">
        <v>2</v>
      </c>
      <c r="B5" s="5" t="s">
        <v>581</v>
      </c>
      <c r="C5" s="5" t="s">
        <v>582</v>
      </c>
      <c r="D5" s="5" t="s">
        <v>101</v>
      </c>
      <c r="E5" s="5"/>
      <c r="F5" s="5" t="s">
        <v>59</v>
      </c>
      <c r="G5" s="5" t="s">
        <v>58</v>
      </c>
      <c r="H5" s="5" t="s">
        <v>59</v>
      </c>
      <c r="I5" s="5"/>
      <c r="J5" t="str">
        <f t="shared" ref="J5:J20" si="0">CONCATENATE(C5," ",D5,IF(OR(D5="INTEGER", D5="DATE", D5="DATETIME"),"",CONCATENATE("(",E5,")")),IF(H5="N"," NOT NULL"," NULL"),IF(F5="Y"," AUTO_INCREMENT ","")," COMMENT '",B5,I5,"'",",")</f>
        <v>CREDIT_LIMIT_ID INTEGER NOT NULL COMMENT '额度申请ID',</v>
      </c>
    </row>
    <row r="6" spans="1:10">
      <c r="A6" s="4">
        <v>3</v>
      </c>
      <c r="B6" s="5" t="s">
        <v>61</v>
      </c>
      <c r="C6" s="5" t="s">
        <v>326</v>
      </c>
      <c r="D6" s="5" t="s">
        <v>101</v>
      </c>
      <c r="E6" s="5"/>
      <c r="F6" s="5" t="s">
        <v>59</v>
      </c>
      <c r="G6" s="5" t="s">
        <v>58</v>
      </c>
      <c r="H6" s="5" t="s">
        <v>59</v>
      </c>
      <c r="I6" s="5"/>
      <c r="J6" t="str">
        <f t="shared" si="0"/>
        <v>CUST_ID INTEGER NOT NULL COMMENT '会员ID',</v>
      </c>
    </row>
    <row r="7" spans="1:10">
      <c r="A7" s="4">
        <v>4</v>
      </c>
      <c r="B7" s="5" t="s">
        <v>1199</v>
      </c>
      <c r="C7" s="5" t="s">
        <v>1239</v>
      </c>
      <c r="D7" s="5" t="s">
        <v>102</v>
      </c>
      <c r="E7" s="5">
        <v>50</v>
      </c>
      <c r="F7" s="5" t="s">
        <v>59</v>
      </c>
      <c r="G7" s="5" t="s">
        <v>59</v>
      </c>
      <c r="H7" s="5" t="s">
        <v>59</v>
      </c>
      <c r="I7" s="5"/>
      <c r="J7" t="str">
        <f t="shared" si="0"/>
        <v>GUARANTOR_NAME VARCHAR(50) NOT NULL COMMENT '担保人名称',</v>
      </c>
    </row>
    <row r="8" spans="1:10">
      <c r="A8" s="4">
        <v>5</v>
      </c>
      <c r="B8" s="5" t="s">
        <v>1200</v>
      </c>
      <c r="C8" s="5" t="s">
        <v>588</v>
      </c>
      <c r="D8" s="5" t="s">
        <v>102</v>
      </c>
      <c r="E8" s="5">
        <v>2</v>
      </c>
      <c r="F8" s="5" t="s">
        <v>59</v>
      </c>
      <c r="G8" s="5" t="s">
        <v>59</v>
      </c>
      <c r="H8" s="5" t="s">
        <v>59</v>
      </c>
      <c r="I8" s="5"/>
      <c r="J8" t="str">
        <f t="shared" si="0"/>
        <v>GUARANTOR_PA_TYPE VARCHAR(2) NOT NULL COMMENT '担保人证件类型',</v>
      </c>
    </row>
    <row r="9" spans="1:10">
      <c r="A9" s="4">
        <v>6</v>
      </c>
      <c r="B9" s="5" t="s">
        <v>1201</v>
      </c>
      <c r="C9" s="5" t="s">
        <v>1243</v>
      </c>
      <c r="D9" s="5" t="s">
        <v>102</v>
      </c>
      <c r="E9" s="5">
        <v>20</v>
      </c>
      <c r="F9" s="5" t="s">
        <v>59</v>
      </c>
      <c r="G9" s="5" t="s">
        <v>59</v>
      </c>
      <c r="H9" s="5" t="s">
        <v>59</v>
      </c>
      <c r="I9" s="5"/>
      <c r="J9" t="str">
        <f t="shared" si="0"/>
        <v>GUARANTOR_PA_NO VARCHAR(20) NOT NULL COMMENT '担保人证件号码',</v>
      </c>
    </row>
    <row r="10" spans="1:10">
      <c r="A10" s="4">
        <v>7</v>
      </c>
      <c r="B10" s="5" t="s">
        <v>1241</v>
      </c>
      <c r="C10" s="5" t="s">
        <v>1242</v>
      </c>
      <c r="D10" s="5" t="s">
        <v>294</v>
      </c>
      <c r="E10" s="5" t="s">
        <v>376</v>
      </c>
      <c r="F10" s="5" t="s">
        <v>59</v>
      </c>
      <c r="G10" s="5" t="s">
        <v>59</v>
      </c>
      <c r="H10" s="5" t="s">
        <v>59</v>
      </c>
      <c r="I10" s="5"/>
      <c r="J10" t="str">
        <f t="shared" si="0"/>
        <v>GUARANTOR_AMT DECIMAL(16,2) NOT NULL COMMENT '担保金额',</v>
      </c>
    </row>
    <row r="11" spans="1:10">
      <c r="A11" s="4">
        <v>8</v>
      </c>
      <c r="B11" s="5" t="s">
        <v>1198</v>
      </c>
      <c r="C11" s="5" t="s">
        <v>1223</v>
      </c>
      <c r="D11" s="5" t="s">
        <v>102</v>
      </c>
      <c r="E11" s="5">
        <v>2</v>
      </c>
      <c r="F11" s="5" t="s">
        <v>59</v>
      </c>
      <c r="G11" s="5" t="s">
        <v>59</v>
      </c>
      <c r="H11" s="5" t="s">
        <v>59</v>
      </c>
      <c r="I11" s="5" t="s">
        <v>1224</v>
      </c>
      <c r="J11" t="str">
        <f t="shared" si="0"/>
        <v>GUARANT_TYPE_CD VARCHAR(2) NOT NULL COMMENT '担保类型GUARANT_TYPE_CD1:多人分保3\多人联保4\单人保证5\多人保证6',</v>
      </c>
    </row>
    <row r="12" spans="1:10">
      <c r="A12" s="4">
        <v>9</v>
      </c>
      <c r="B12" s="5" t="s">
        <v>593</v>
      </c>
      <c r="C12" s="5" t="s">
        <v>594</v>
      </c>
      <c r="D12" s="5" t="s">
        <v>102</v>
      </c>
      <c r="E12" s="5">
        <v>100</v>
      </c>
      <c r="F12" s="5" t="s">
        <v>59</v>
      </c>
      <c r="G12" s="5" t="s">
        <v>59</v>
      </c>
      <c r="H12" s="5" t="s">
        <v>59</v>
      </c>
      <c r="I12" s="5"/>
      <c r="J12" t="str">
        <f t="shared" si="0"/>
        <v>GUARANTOR_ATT1 VARCHAR(100) NOT NULL COMMENT '担保人信息附件1',</v>
      </c>
    </row>
    <row r="13" spans="1:10">
      <c r="A13" s="4">
        <v>10</v>
      </c>
      <c r="B13" s="5" t="s">
        <v>595</v>
      </c>
      <c r="C13" s="5" t="s">
        <v>596</v>
      </c>
      <c r="D13" s="5" t="s">
        <v>102</v>
      </c>
      <c r="E13" s="5">
        <v>100</v>
      </c>
      <c r="F13" s="5" t="s">
        <v>59</v>
      </c>
      <c r="G13" s="5" t="s">
        <v>59</v>
      </c>
      <c r="H13" s="5" t="s">
        <v>58</v>
      </c>
      <c r="I13" s="5"/>
      <c r="J13" t="str">
        <f t="shared" si="0"/>
        <v>GUARANTOR_ATT2 VARCHAR(100) NULL COMMENT '担保人信息附件2',</v>
      </c>
    </row>
    <row r="14" spans="1:10">
      <c r="A14" s="4">
        <v>11</v>
      </c>
      <c r="B14" s="5" t="s">
        <v>597</v>
      </c>
      <c r="C14" s="5" t="s">
        <v>598</v>
      </c>
      <c r="D14" s="5" t="s">
        <v>102</v>
      </c>
      <c r="E14" s="5">
        <v>100</v>
      </c>
      <c r="F14" s="5" t="s">
        <v>59</v>
      </c>
      <c r="G14" s="5" t="s">
        <v>59</v>
      </c>
      <c r="H14" s="5" t="s">
        <v>58</v>
      </c>
      <c r="I14" s="5"/>
      <c r="J14" t="str">
        <f t="shared" si="0"/>
        <v>GUARANTOR_ATT3 VARCHAR(100) NULL COMMENT '担保人信息附件3',</v>
      </c>
    </row>
    <row r="15" spans="1:10">
      <c r="A15" s="4">
        <v>12</v>
      </c>
      <c r="B15" s="5" t="s">
        <v>1207</v>
      </c>
      <c r="C15" s="5" t="s">
        <v>1208</v>
      </c>
      <c r="D15" s="5" t="s">
        <v>102</v>
      </c>
      <c r="E15" s="5">
        <v>100</v>
      </c>
      <c r="F15" s="5" t="s">
        <v>59</v>
      </c>
      <c r="G15" s="5" t="s">
        <v>59</v>
      </c>
      <c r="H15" s="5" t="s">
        <v>58</v>
      </c>
      <c r="I15" s="5"/>
      <c r="J15" t="str">
        <f t="shared" si="0"/>
        <v>GUARANTOR_ATT4 VARCHAR(100) NULL COMMENT '担保人信息附件4',</v>
      </c>
    </row>
    <row r="16" spans="1:10">
      <c r="A16" s="4">
        <v>13</v>
      </c>
      <c r="B16" s="5" t="s">
        <v>599</v>
      </c>
      <c r="C16" s="5" t="s">
        <v>600</v>
      </c>
      <c r="D16" s="5" t="s">
        <v>102</v>
      </c>
      <c r="E16" s="5">
        <v>100</v>
      </c>
      <c r="F16" s="5" t="s">
        <v>59</v>
      </c>
      <c r="G16" s="5" t="s">
        <v>59</v>
      </c>
      <c r="H16" s="5" t="s">
        <v>58</v>
      </c>
      <c r="I16" s="5"/>
      <c r="J16" t="str">
        <f t="shared" si="0"/>
        <v>GUARANTOR_EXPLAIN VARCHAR(100) NULL COMMENT '担保说明',</v>
      </c>
    </row>
    <row r="17" spans="1:10">
      <c r="A17" s="4">
        <v>14</v>
      </c>
      <c r="B17" s="5" t="s">
        <v>48</v>
      </c>
      <c r="C17" s="5" t="s">
        <v>49</v>
      </c>
      <c r="D17" s="5" t="s">
        <v>46</v>
      </c>
      <c r="E17" s="5"/>
      <c r="F17" s="5" t="s">
        <v>59</v>
      </c>
      <c r="G17" s="5" t="s">
        <v>59</v>
      </c>
      <c r="H17" s="5" t="s">
        <v>59</v>
      </c>
      <c r="I17" s="5"/>
      <c r="J17" t="str">
        <f t="shared" si="0"/>
        <v>SYS_CREATE_USER INTEGER NOT NULL COMMENT '系统创建人',</v>
      </c>
    </row>
    <row r="18" spans="1:10">
      <c r="A18" s="4">
        <v>15</v>
      </c>
      <c r="B18" s="5" t="s">
        <v>50</v>
      </c>
      <c r="C18" s="5" t="s">
        <v>51</v>
      </c>
      <c r="D18" s="5" t="s">
        <v>52</v>
      </c>
      <c r="E18" s="5"/>
      <c r="F18" s="5" t="s">
        <v>59</v>
      </c>
      <c r="G18" s="5" t="s">
        <v>59</v>
      </c>
      <c r="H18" s="5" t="s">
        <v>59</v>
      </c>
      <c r="I18" s="5"/>
      <c r="J18" t="str">
        <f t="shared" si="0"/>
        <v>SYS_CREATE_TIME DATETIME NOT NULL COMMENT '系统创建时间',</v>
      </c>
    </row>
    <row r="19" spans="1:10">
      <c r="A19" s="4">
        <v>16</v>
      </c>
      <c r="B19" s="5" t="s">
        <v>53</v>
      </c>
      <c r="C19" s="5" t="s">
        <v>54</v>
      </c>
      <c r="D19" s="5" t="s">
        <v>46</v>
      </c>
      <c r="E19" s="5"/>
      <c r="F19" s="5" t="s">
        <v>59</v>
      </c>
      <c r="G19" s="5" t="s">
        <v>59</v>
      </c>
      <c r="H19" s="5" t="s">
        <v>59</v>
      </c>
      <c r="I19" s="5"/>
      <c r="J19" t="str">
        <f t="shared" si="0"/>
        <v>SYS_UPDATE_USER INTEGER NOT NULL COMMENT '系统更新人员',</v>
      </c>
    </row>
    <row r="20" spans="1:10">
      <c r="A20" s="4">
        <v>17</v>
      </c>
      <c r="B20" s="5" t="s">
        <v>55</v>
      </c>
      <c r="C20" s="5" t="s">
        <v>56</v>
      </c>
      <c r="D20" s="5" t="s">
        <v>52</v>
      </c>
      <c r="E20" s="5"/>
      <c r="F20" s="5" t="s">
        <v>59</v>
      </c>
      <c r="G20" s="5" t="s">
        <v>59</v>
      </c>
      <c r="H20" s="5" t="s">
        <v>59</v>
      </c>
      <c r="I20" s="5"/>
      <c r="J20" t="str">
        <f t="shared" si="0"/>
        <v>SYS_UPDATE_TIME DATETIME NOT NULL COMMENT '系统更新时间',</v>
      </c>
    </row>
    <row r="21" spans="1:10">
      <c r="J21" s="11" t="s">
        <v>462</v>
      </c>
    </row>
    <row r="22" spans="1:10">
      <c r="J22" t="str">
        <f ca="1">CONCATENATE("ALTER TABLE ",A2," COMMENT '",RIGHT(CELL("filename"),LEN(CELL("filename"))-FIND("]",CELL("filename"))),"';")</f>
        <v>ALTER TABLE BIZ_GUARANTOR_INFO COMMENT '提现表';</v>
      </c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J16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65.5" bestFit="1" customWidth="1"/>
  </cols>
  <sheetData>
    <row r="1" spans="1:10" ht="21.75" customHeight="1">
      <c r="A1" s="25" t="s">
        <v>60</v>
      </c>
      <c r="B1" s="25"/>
    </row>
    <row r="2" spans="1:10" ht="18">
      <c r="A2" s="26" t="s">
        <v>1047</v>
      </c>
      <c r="B2" s="27"/>
      <c r="C2" s="27"/>
      <c r="D2" s="27"/>
      <c r="E2" s="27"/>
      <c r="F2" s="27"/>
      <c r="G2" s="27"/>
      <c r="H2" s="27"/>
      <c r="I2" s="28"/>
      <c r="J2" t="str">
        <f>CONCATENATE("DROP TABLE IF EXISTS ", A2,";")</f>
        <v>DROP TABLE IF EXISTS BIZ_PRODUCT;</v>
      </c>
    </row>
    <row r="3" spans="1:10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  <c r="J3" t="str">
        <f>CONCATENATE("CREATE TABLE ",A2,"(")</f>
        <v>CREATE TABLE BIZ_PRODUCT(</v>
      </c>
    </row>
    <row r="4" spans="1:10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  <c r="J4" t="str">
        <f>CONCATENATE(C4," ",D4,IF(OR(D4="INTEGER", D4="DATE", D4="DATETIME"),"",CONCATENATE("(",E4,")")),IF(H4="N"," NOT NULL"," NULL"),IF(F4="Y"," AUTO_INCREMENT ","")," COMMENT '",B4,I4,"'",",")</f>
        <v>ID INTEGER NOT NULL AUTO_INCREMENT  COMMENT 'ID',</v>
      </c>
    </row>
    <row r="5" spans="1:10">
      <c r="A5" s="4">
        <v>2</v>
      </c>
      <c r="B5" s="5" t="s">
        <v>634</v>
      </c>
      <c r="C5" s="5" t="s">
        <v>635</v>
      </c>
      <c r="D5" s="5" t="s">
        <v>636</v>
      </c>
      <c r="E5" s="5">
        <v>50</v>
      </c>
      <c r="F5" s="5" t="s">
        <v>637</v>
      </c>
      <c r="G5" s="5" t="s">
        <v>637</v>
      </c>
      <c r="H5" s="5" t="s">
        <v>637</v>
      </c>
      <c r="I5" s="5"/>
      <c r="J5" t="str">
        <f t="shared" ref="J5:J14" si="0">CONCATENATE(C5," ",D5,IF(OR(D5="INTEGER", D5="DATE", D5="DATETIME"),"",CONCATENATE("(",E5,")")),IF(H5="N"," NOT NULL"," NULL"),IF(F5="Y"," AUTO_INCREMENT ","")," COMMENT '",B5,I5,"'",",")</f>
        <v>PRODUCT_NAME VARCHAR(50) NOT NULL COMMENT '产品标题',</v>
      </c>
    </row>
    <row r="6" spans="1:10">
      <c r="A6" s="4">
        <v>3</v>
      </c>
      <c r="B6" s="5" t="s">
        <v>638</v>
      </c>
      <c r="C6" s="5" t="s">
        <v>639</v>
      </c>
      <c r="D6" s="5" t="s">
        <v>636</v>
      </c>
      <c r="E6" s="5">
        <v>200</v>
      </c>
      <c r="F6" s="5" t="s">
        <v>637</v>
      </c>
      <c r="G6" s="5" t="s">
        <v>637</v>
      </c>
      <c r="H6" s="5" t="s">
        <v>637</v>
      </c>
      <c r="I6" s="5"/>
      <c r="J6" t="str">
        <f t="shared" si="0"/>
        <v>PRODUCT_DESC VARCHAR(200) NOT NULL COMMENT '产品描述',</v>
      </c>
    </row>
    <row r="7" spans="1:10">
      <c r="A7" s="4">
        <v>4</v>
      </c>
      <c r="B7" s="5" t="s">
        <v>640</v>
      </c>
      <c r="C7" s="5" t="s">
        <v>641</v>
      </c>
      <c r="D7" s="5" t="s">
        <v>636</v>
      </c>
      <c r="E7" s="5">
        <v>50</v>
      </c>
      <c r="F7" s="5" t="s">
        <v>637</v>
      </c>
      <c r="G7" s="5" t="s">
        <v>637</v>
      </c>
      <c r="H7" s="5" t="s">
        <v>637</v>
      </c>
      <c r="I7" s="5"/>
      <c r="J7" t="str">
        <f t="shared" si="0"/>
        <v>PRODUCT_NUM VARCHAR(50) NOT NULL COMMENT '产品码',</v>
      </c>
    </row>
    <row r="8" spans="1:10">
      <c r="A8" s="4">
        <v>5</v>
      </c>
      <c r="B8" s="5" t="s">
        <v>642</v>
      </c>
      <c r="C8" s="5" t="s">
        <v>643</v>
      </c>
      <c r="D8" s="5" t="s">
        <v>636</v>
      </c>
      <c r="E8" s="5">
        <v>200</v>
      </c>
      <c r="F8" s="5" t="s">
        <v>637</v>
      </c>
      <c r="G8" s="5" t="s">
        <v>637</v>
      </c>
      <c r="H8" s="5" t="s">
        <v>637</v>
      </c>
      <c r="I8" s="5"/>
      <c r="J8" t="str">
        <f t="shared" si="0"/>
        <v>PRODUCT_IMG_URL VARCHAR(200) NOT NULL COMMENT '产品图片地址',</v>
      </c>
    </row>
    <row r="9" spans="1:10">
      <c r="A9" s="4">
        <v>6</v>
      </c>
      <c r="B9" s="5" t="s">
        <v>644</v>
      </c>
      <c r="C9" s="5" t="s">
        <v>645</v>
      </c>
      <c r="D9" s="5" t="s">
        <v>646</v>
      </c>
      <c r="E9" s="5" t="s">
        <v>633</v>
      </c>
      <c r="F9" s="5" t="s">
        <v>637</v>
      </c>
      <c r="G9" s="5" t="s">
        <v>637</v>
      </c>
      <c r="H9" s="5" t="s">
        <v>637</v>
      </c>
      <c r="I9" s="5"/>
      <c r="J9" t="str">
        <f t="shared" si="0"/>
        <v>LEAST_RATE_YEAR DECIMAL(8,6) NOT NULL COMMENT '最小年化利率',</v>
      </c>
    </row>
    <row r="10" spans="1:10">
      <c r="A10" s="4">
        <v>7</v>
      </c>
      <c r="B10" s="5" t="s">
        <v>647</v>
      </c>
      <c r="C10" s="5" t="s">
        <v>648</v>
      </c>
      <c r="D10" s="5" t="s">
        <v>646</v>
      </c>
      <c r="E10" s="5" t="s">
        <v>633</v>
      </c>
      <c r="F10" s="5" t="s">
        <v>637</v>
      </c>
      <c r="G10" s="5" t="s">
        <v>637</v>
      </c>
      <c r="H10" s="5" t="s">
        <v>637</v>
      </c>
      <c r="I10" s="5"/>
      <c r="J10" t="str">
        <f t="shared" si="0"/>
        <v>MOST_RATE_YEAR DECIMAL(8,6) NOT NULL COMMENT '最大年化利率',</v>
      </c>
    </row>
    <row r="11" spans="1:10">
      <c r="A11" s="4">
        <v>8</v>
      </c>
      <c r="B11" s="5" t="s">
        <v>82</v>
      </c>
      <c r="C11" s="5" t="s">
        <v>83</v>
      </c>
      <c r="D11" s="5" t="s">
        <v>84</v>
      </c>
      <c r="E11" s="5"/>
      <c r="F11" s="5" t="s">
        <v>99</v>
      </c>
      <c r="G11" s="5" t="s">
        <v>99</v>
      </c>
      <c r="H11" s="5" t="s">
        <v>99</v>
      </c>
      <c r="I11" s="5"/>
      <c r="J11" t="str">
        <f t="shared" si="0"/>
        <v>SYS_CREATE_USER INTEGER NOT NULL COMMENT '系统创建人',</v>
      </c>
    </row>
    <row r="12" spans="1:10">
      <c r="A12" s="4">
        <v>9</v>
      </c>
      <c r="B12" s="5" t="s">
        <v>85</v>
      </c>
      <c r="C12" s="5" t="s">
        <v>86</v>
      </c>
      <c r="D12" s="5" t="s">
        <v>52</v>
      </c>
      <c r="E12" s="5"/>
      <c r="F12" s="5" t="s">
        <v>99</v>
      </c>
      <c r="G12" s="5" t="s">
        <v>99</v>
      </c>
      <c r="H12" s="5" t="s">
        <v>99</v>
      </c>
      <c r="I12" s="5"/>
      <c r="J12" t="str">
        <f t="shared" si="0"/>
        <v>SYS_CREATE_TIME DATETIME NOT NULL COMMENT '系统创建时间',</v>
      </c>
    </row>
    <row r="13" spans="1:10">
      <c r="A13" s="4">
        <v>10</v>
      </c>
      <c r="B13" s="5" t="s">
        <v>88</v>
      </c>
      <c r="C13" s="5" t="s">
        <v>89</v>
      </c>
      <c r="D13" s="5" t="s">
        <v>84</v>
      </c>
      <c r="E13" s="5"/>
      <c r="F13" s="5" t="s">
        <v>99</v>
      </c>
      <c r="G13" s="5" t="s">
        <v>99</v>
      </c>
      <c r="H13" s="5" t="s">
        <v>99</v>
      </c>
      <c r="I13" s="5"/>
      <c r="J13" t="str">
        <f t="shared" si="0"/>
        <v>SYS_UPDATE_USER INTEGER NOT NULL COMMENT '系统更新人员',</v>
      </c>
    </row>
    <row r="14" spans="1:10">
      <c r="A14" s="4">
        <v>11</v>
      </c>
      <c r="B14" s="5" t="s">
        <v>90</v>
      </c>
      <c r="C14" s="5" t="s">
        <v>91</v>
      </c>
      <c r="D14" s="5" t="s">
        <v>52</v>
      </c>
      <c r="E14" s="5"/>
      <c r="F14" s="5" t="s">
        <v>99</v>
      </c>
      <c r="G14" s="5" t="s">
        <v>99</v>
      </c>
      <c r="H14" s="5" t="s">
        <v>99</v>
      </c>
      <c r="I14" s="5"/>
      <c r="J14" t="str">
        <f t="shared" si="0"/>
        <v>SYS_UPDATE_TIME DATETIME NOT NULL COMMENT '系统更新时间',</v>
      </c>
    </row>
    <row r="15" spans="1:10">
      <c r="J15" s="11" t="s">
        <v>462</v>
      </c>
    </row>
    <row r="16" spans="1:10">
      <c r="J16" t="str">
        <f ca="1">CONCATENATE("ALTER TABLE ",A2," COMMENT '",RIGHT(CELL("filename"),LEN(CELL("filename"))-FIND("]",CELL("filename"))),"';")</f>
        <v>ALTER TABLE BIZ_PRODUCT COMMENT '提现表';</v>
      </c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2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65.5" bestFit="1" customWidth="1"/>
  </cols>
  <sheetData>
    <row r="1" spans="1:10" ht="21.75" customHeight="1">
      <c r="A1" s="25" t="s">
        <v>60</v>
      </c>
      <c r="B1" s="25"/>
    </row>
    <row r="2" spans="1:10" ht="18">
      <c r="A2" s="26" t="s">
        <v>1049</v>
      </c>
      <c r="B2" s="27"/>
      <c r="C2" s="27"/>
      <c r="D2" s="27"/>
      <c r="E2" s="27"/>
      <c r="F2" s="27"/>
      <c r="G2" s="27"/>
      <c r="H2" s="27"/>
      <c r="I2" s="28"/>
      <c r="J2" t="str">
        <f>CONCATENATE("DROP TABLE IF EXISTS ", A2,";")</f>
        <v>DROP TABLE IF EXISTS BIZ_FINANCIAL_PRODUCT;</v>
      </c>
    </row>
    <row r="3" spans="1:10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  <c r="J3" t="str">
        <f>CONCATENATE("CREATE TABLE ",A2,"(")</f>
        <v>CREATE TABLE BIZ_FINANCIAL_PRODUCT(</v>
      </c>
    </row>
    <row r="4" spans="1:10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  <c r="J4" t="str">
        <f>CONCATENATE(C4," ",D4,IF(OR(D4="INTEGER", D4="DATE", D4="DATETIME"),"",CONCATENATE("(",E4,")")),IF(H4="N"," NOT NULL"," NULL"),IF(F4="Y"," AUTO_INCREMENT ","")," COMMENT '",B4,I4,"'",",")</f>
        <v>ID INTEGER NOT NULL AUTO_INCREMENT  COMMENT 'ID',</v>
      </c>
    </row>
    <row r="5" spans="1:10">
      <c r="A5" s="4">
        <v>2</v>
      </c>
      <c r="B5" s="5" t="s">
        <v>649</v>
      </c>
      <c r="C5" s="5" t="s">
        <v>650</v>
      </c>
      <c r="D5" s="5" t="s">
        <v>676</v>
      </c>
      <c r="E5" s="5" t="s">
        <v>114</v>
      </c>
      <c r="F5" s="5" t="s">
        <v>99</v>
      </c>
      <c r="G5" s="5" t="s">
        <v>99</v>
      </c>
      <c r="H5" s="5" t="s">
        <v>99</v>
      </c>
      <c r="I5" s="5"/>
      <c r="J5" t="str">
        <f t="shared" ref="J5:J20" si="0">CONCATENATE(C5," ",D5,IF(OR(D5="INTEGER", D5="DATE", D5="DATETIME"),"",CONCATENATE("(",E5,")")),IF(H5="N"," NOT NULL"," NULL"),IF(F5="Y"," AUTO_INCREMENT ","")," COMMENT '",B5,I5,"'",",")</f>
        <v>UNIT_AMT DECIMAL(16,2) NOT NULL COMMENT '单份金额',</v>
      </c>
    </row>
    <row r="6" spans="1:10">
      <c r="A6" s="4">
        <v>3</v>
      </c>
      <c r="B6" s="5" t="s">
        <v>651</v>
      </c>
      <c r="C6" s="5" t="s">
        <v>652</v>
      </c>
      <c r="D6" s="5" t="s">
        <v>676</v>
      </c>
      <c r="E6" s="5" t="s">
        <v>114</v>
      </c>
      <c r="F6" s="5" t="s">
        <v>99</v>
      </c>
      <c r="G6" s="5" t="s">
        <v>99</v>
      </c>
      <c r="H6" s="5" t="s">
        <v>99</v>
      </c>
      <c r="I6" s="5"/>
      <c r="J6" t="str">
        <f t="shared" si="0"/>
        <v>LEAST_INVEST_AMT DECIMAL(16,2) NOT NULL COMMENT '最小投资金额',</v>
      </c>
    </row>
    <row r="7" spans="1:10">
      <c r="A7" s="4">
        <v>4</v>
      </c>
      <c r="B7" s="5" t="s">
        <v>653</v>
      </c>
      <c r="C7" s="5" t="s">
        <v>654</v>
      </c>
      <c r="D7" s="5" t="s">
        <v>657</v>
      </c>
      <c r="E7" s="5">
        <v>2</v>
      </c>
      <c r="F7" s="5" t="s">
        <v>99</v>
      </c>
      <c r="G7" s="5" t="s">
        <v>99</v>
      </c>
      <c r="H7" s="5" t="s">
        <v>99</v>
      </c>
      <c r="I7" s="5"/>
      <c r="J7" t="str">
        <f t="shared" si="0"/>
        <v>CREDIT_GRADE_CD VARCHAR(2) NOT NULL COMMENT '信用评级',</v>
      </c>
    </row>
    <row r="8" spans="1:10">
      <c r="A8" s="4">
        <v>5</v>
      </c>
      <c r="B8" s="5" t="s">
        <v>655</v>
      </c>
      <c r="C8" s="5" t="s">
        <v>656</v>
      </c>
      <c r="D8" s="5" t="s">
        <v>657</v>
      </c>
      <c r="E8" s="5">
        <v>2</v>
      </c>
      <c r="F8" s="5" t="s">
        <v>99</v>
      </c>
      <c r="G8" s="5" t="s">
        <v>99</v>
      </c>
      <c r="H8" s="5" t="s">
        <v>99</v>
      </c>
      <c r="I8" s="5" t="s">
        <v>677</v>
      </c>
      <c r="J8" t="str">
        <f t="shared" si="0"/>
        <v>FINANCIAL_PRODUCT_CD VARCHAR(2) NOT NULL COMMENT '理财类型月息宝\日息宝',</v>
      </c>
    </row>
    <row r="9" spans="1:10">
      <c r="A9" s="4">
        <v>6</v>
      </c>
      <c r="B9" s="5" t="s">
        <v>658</v>
      </c>
      <c r="C9" s="5" t="s">
        <v>659</v>
      </c>
      <c r="D9" s="5" t="s">
        <v>657</v>
      </c>
      <c r="E9" s="5">
        <v>50</v>
      </c>
      <c r="F9" s="5" t="s">
        <v>99</v>
      </c>
      <c r="G9" s="5" t="s">
        <v>99</v>
      </c>
      <c r="H9" s="5" t="s">
        <v>99</v>
      </c>
      <c r="I9" s="5"/>
      <c r="J9" t="str">
        <f t="shared" si="0"/>
        <v>TITLE VARCHAR(50) NOT NULL COMMENT '标题',</v>
      </c>
    </row>
    <row r="10" spans="1:10">
      <c r="A10" s="4">
        <v>7</v>
      </c>
      <c r="B10" s="5" t="s">
        <v>632</v>
      </c>
      <c r="C10" s="5" t="s">
        <v>660</v>
      </c>
      <c r="D10" s="5" t="s">
        <v>657</v>
      </c>
      <c r="E10" s="5">
        <v>200</v>
      </c>
      <c r="F10" s="5" t="s">
        <v>99</v>
      </c>
      <c r="G10" s="5" t="s">
        <v>99</v>
      </c>
      <c r="H10" s="5" t="s">
        <v>99</v>
      </c>
      <c r="I10" s="5"/>
      <c r="J10" t="str">
        <f t="shared" si="0"/>
        <v>FINANCIAL_PRODUCT_DESC VARCHAR(200) NOT NULL COMMENT '产品描述',</v>
      </c>
    </row>
    <row r="11" spans="1:10">
      <c r="A11" s="4">
        <v>8</v>
      </c>
      <c r="B11" s="5" t="s">
        <v>661</v>
      </c>
      <c r="C11" s="5" t="s">
        <v>662</v>
      </c>
      <c r="D11" s="5" t="s">
        <v>663</v>
      </c>
      <c r="E11" s="5"/>
      <c r="F11" s="5" t="s">
        <v>99</v>
      </c>
      <c r="G11" s="5" t="s">
        <v>99</v>
      </c>
      <c r="H11" s="5" t="s">
        <v>99</v>
      </c>
      <c r="I11" s="5"/>
      <c r="J11" t="str">
        <f t="shared" si="0"/>
        <v>APPYY_USER_ID INTEGER NOT NULL COMMENT '借款者',</v>
      </c>
    </row>
    <row r="12" spans="1:10">
      <c r="A12" s="4">
        <v>9</v>
      </c>
      <c r="B12" s="5" t="s">
        <v>664</v>
      </c>
      <c r="C12" s="5" t="s">
        <v>665</v>
      </c>
      <c r="D12" s="5" t="s">
        <v>657</v>
      </c>
      <c r="E12" s="5">
        <v>2</v>
      </c>
      <c r="F12" s="5" t="s">
        <v>99</v>
      </c>
      <c r="G12" s="5" t="s">
        <v>99</v>
      </c>
      <c r="H12" s="5" t="s">
        <v>99</v>
      </c>
      <c r="I12" s="5"/>
      <c r="J12" t="str">
        <f t="shared" si="0"/>
        <v>CREDIT_INDEX_CD VARCHAR(2) NOT NULL COMMENT '信用指数',</v>
      </c>
    </row>
    <row r="13" spans="1:10">
      <c r="A13" s="4">
        <v>10</v>
      </c>
      <c r="B13" s="5" t="s">
        <v>666</v>
      </c>
      <c r="C13" s="5" t="s">
        <v>667</v>
      </c>
      <c r="D13" s="5" t="s">
        <v>676</v>
      </c>
      <c r="E13" s="5" t="s">
        <v>114</v>
      </c>
      <c r="F13" s="5" t="s">
        <v>99</v>
      </c>
      <c r="G13" s="5" t="s">
        <v>99</v>
      </c>
      <c r="H13" s="5" t="s">
        <v>99</v>
      </c>
      <c r="I13" s="5"/>
      <c r="J13" t="str">
        <f t="shared" si="0"/>
        <v>FINANCIAL_PRODUCT_AMT DECIMAL(16,2) NOT NULL COMMENT '金额',</v>
      </c>
    </row>
    <row r="14" spans="1:10">
      <c r="A14" s="4">
        <v>11</v>
      </c>
      <c r="B14" s="5" t="s">
        <v>668</v>
      </c>
      <c r="C14" s="5" t="s">
        <v>669</v>
      </c>
      <c r="D14" s="5" t="s">
        <v>676</v>
      </c>
      <c r="E14" s="5" t="s">
        <v>670</v>
      </c>
      <c r="F14" s="5" t="s">
        <v>99</v>
      </c>
      <c r="G14" s="5" t="s">
        <v>99</v>
      </c>
      <c r="H14" s="5" t="s">
        <v>99</v>
      </c>
      <c r="I14" s="5"/>
      <c r="J14" t="str">
        <f t="shared" si="0"/>
        <v>FINANCIAL_PRODUCT_INT_RATE DECIMAL(8,6) NOT NULL COMMENT '利率',</v>
      </c>
    </row>
    <row r="15" spans="1:10">
      <c r="A15" s="4">
        <v>12</v>
      </c>
      <c r="B15" s="5" t="s">
        <v>671</v>
      </c>
      <c r="C15" s="5" t="s">
        <v>672</v>
      </c>
      <c r="D15" s="5" t="s">
        <v>673</v>
      </c>
      <c r="E15" s="5"/>
      <c r="F15" s="5" t="s">
        <v>99</v>
      </c>
      <c r="G15" s="5" t="s">
        <v>99</v>
      </c>
      <c r="H15" s="5" t="s">
        <v>99</v>
      </c>
      <c r="I15" s="5"/>
      <c r="J15" t="str">
        <f t="shared" si="0"/>
        <v>FINANCIAL_PRODUCT_DUE_DATE DATE NOT NULL COMMENT '期限',</v>
      </c>
    </row>
    <row r="16" spans="1:10">
      <c r="A16" s="4">
        <v>13</v>
      </c>
      <c r="B16" s="5" t="s">
        <v>674</v>
      </c>
      <c r="C16" s="5" t="s">
        <v>675</v>
      </c>
      <c r="D16" s="5" t="s">
        <v>657</v>
      </c>
      <c r="E16" s="5">
        <v>2</v>
      </c>
      <c r="F16" s="5" t="s">
        <v>99</v>
      </c>
      <c r="G16" s="5" t="s">
        <v>99</v>
      </c>
      <c r="H16" s="5" t="s">
        <v>99</v>
      </c>
      <c r="I16" s="5"/>
      <c r="J16" t="str">
        <f t="shared" si="0"/>
        <v>FP_STATUS_CD VARCHAR(2) NOT NULL COMMENT '状态',</v>
      </c>
    </row>
    <row r="17" spans="1:10">
      <c r="A17" s="4">
        <v>14</v>
      </c>
      <c r="B17" s="5" t="s">
        <v>82</v>
      </c>
      <c r="C17" s="5" t="s">
        <v>83</v>
      </c>
      <c r="D17" s="5" t="s">
        <v>84</v>
      </c>
      <c r="E17" s="5"/>
      <c r="F17" s="5" t="s">
        <v>99</v>
      </c>
      <c r="G17" s="5" t="s">
        <v>99</v>
      </c>
      <c r="H17" s="5" t="s">
        <v>99</v>
      </c>
      <c r="I17" s="5"/>
      <c r="J17" t="str">
        <f t="shared" si="0"/>
        <v>SYS_CREATE_USER INTEGER NOT NULL COMMENT '系统创建人',</v>
      </c>
    </row>
    <row r="18" spans="1:10">
      <c r="A18" s="4">
        <v>15</v>
      </c>
      <c r="B18" s="5" t="s">
        <v>85</v>
      </c>
      <c r="C18" s="5" t="s">
        <v>86</v>
      </c>
      <c r="D18" s="5" t="s">
        <v>52</v>
      </c>
      <c r="E18" s="5"/>
      <c r="F18" s="5" t="s">
        <v>99</v>
      </c>
      <c r="G18" s="5" t="s">
        <v>99</v>
      </c>
      <c r="H18" s="5" t="s">
        <v>99</v>
      </c>
      <c r="I18" s="5"/>
      <c r="J18" t="str">
        <f t="shared" si="0"/>
        <v>SYS_CREATE_TIME DATETIME NOT NULL COMMENT '系统创建时间',</v>
      </c>
    </row>
    <row r="19" spans="1:10">
      <c r="A19" s="4">
        <v>16</v>
      </c>
      <c r="B19" s="5" t="s">
        <v>88</v>
      </c>
      <c r="C19" s="5" t="s">
        <v>89</v>
      </c>
      <c r="D19" s="5" t="s">
        <v>84</v>
      </c>
      <c r="E19" s="5"/>
      <c r="F19" s="5" t="s">
        <v>99</v>
      </c>
      <c r="G19" s="5" t="s">
        <v>99</v>
      </c>
      <c r="H19" s="5" t="s">
        <v>99</v>
      </c>
      <c r="I19" s="5"/>
      <c r="J19" t="str">
        <f t="shared" si="0"/>
        <v>SYS_UPDATE_USER INTEGER NOT NULL COMMENT '系统更新人员',</v>
      </c>
    </row>
    <row r="20" spans="1:10">
      <c r="A20" s="4">
        <v>17</v>
      </c>
      <c r="B20" s="5" t="s">
        <v>90</v>
      </c>
      <c r="C20" s="5" t="s">
        <v>91</v>
      </c>
      <c r="D20" s="5" t="s">
        <v>52</v>
      </c>
      <c r="E20" s="5"/>
      <c r="F20" s="5" t="s">
        <v>99</v>
      </c>
      <c r="G20" s="5" t="s">
        <v>99</v>
      </c>
      <c r="H20" s="5" t="s">
        <v>99</v>
      </c>
      <c r="I20" s="5"/>
      <c r="J20" t="str">
        <f t="shared" si="0"/>
        <v>SYS_UPDATE_TIME DATETIME NOT NULL COMMENT '系统更新时间',</v>
      </c>
    </row>
    <row r="21" spans="1:10">
      <c r="J21" s="11" t="s">
        <v>462</v>
      </c>
    </row>
    <row r="22" spans="1:10">
      <c r="J22" t="str">
        <f ca="1">CONCATENATE("ALTER TABLE ",A2," COMMENT '",RIGHT(CELL("filename"),LEN(CELL("filename"))-FIND("]",CELL("filename"))),"';")</f>
        <v>ALTER TABLE BIZ_FINANCIAL_PRODUCT COMMENT '提现表';</v>
      </c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2"/>
  <sheetViews>
    <sheetView workbookViewId="0">
      <selection activeCell="I5" sqref="I5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</cols>
  <sheetData>
    <row r="1" spans="1:9" ht="21.75" customHeight="1">
      <c r="A1" s="25" t="s">
        <v>60</v>
      </c>
      <c r="B1" s="25"/>
    </row>
    <row r="2" spans="1:9" ht="18">
      <c r="A2" s="26" t="s">
        <v>1051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</row>
    <row r="5" spans="1:9">
      <c r="A5" s="4">
        <v>2</v>
      </c>
      <c r="B5" s="5" t="s">
        <v>613</v>
      </c>
      <c r="C5" s="5" t="s">
        <v>940</v>
      </c>
      <c r="D5" s="5" t="s">
        <v>891</v>
      </c>
      <c r="E5" s="5">
        <v>2</v>
      </c>
      <c r="F5" s="5" t="s">
        <v>59</v>
      </c>
      <c r="G5" s="5" t="s">
        <v>59</v>
      </c>
      <c r="H5" s="5" t="s">
        <v>59</v>
      </c>
      <c r="I5" s="5" t="s">
        <v>1144</v>
      </c>
    </row>
    <row r="6" spans="1:9">
      <c r="A6" s="4">
        <v>3</v>
      </c>
      <c r="B6" s="5" t="s">
        <v>934</v>
      </c>
      <c r="C6" s="5" t="s">
        <v>939</v>
      </c>
      <c r="D6" s="5" t="s">
        <v>891</v>
      </c>
      <c r="E6" s="5">
        <v>2</v>
      </c>
      <c r="F6" s="5" t="s">
        <v>59</v>
      </c>
      <c r="G6" s="5" t="s">
        <v>59</v>
      </c>
      <c r="H6" s="5" t="s">
        <v>59</v>
      </c>
      <c r="I6" s="5" t="s">
        <v>941</v>
      </c>
    </row>
    <row r="7" spans="1:9">
      <c r="A7" s="4">
        <v>4</v>
      </c>
      <c r="B7" s="5" t="s">
        <v>935</v>
      </c>
      <c r="C7" s="5" t="s">
        <v>938</v>
      </c>
      <c r="D7" s="5" t="s">
        <v>891</v>
      </c>
      <c r="E7" s="5">
        <v>2</v>
      </c>
      <c r="F7" s="5" t="s">
        <v>59</v>
      </c>
      <c r="G7" s="5" t="s">
        <v>59</v>
      </c>
      <c r="H7" s="5" t="s">
        <v>59</v>
      </c>
      <c r="I7" s="5" t="s">
        <v>942</v>
      </c>
    </row>
    <row r="8" spans="1:9">
      <c r="A8" s="4">
        <v>5</v>
      </c>
      <c r="B8" s="5" t="s">
        <v>936</v>
      </c>
      <c r="C8" s="5" t="s">
        <v>937</v>
      </c>
      <c r="D8" s="5" t="s">
        <v>891</v>
      </c>
      <c r="E8" s="5">
        <v>100</v>
      </c>
      <c r="F8" s="5" t="s">
        <v>59</v>
      </c>
      <c r="G8" s="5" t="s">
        <v>59</v>
      </c>
      <c r="H8" s="5" t="s">
        <v>59</v>
      </c>
      <c r="I8" s="5"/>
    </row>
    <row r="9" spans="1:9">
      <c r="A9" s="4">
        <v>6</v>
      </c>
      <c r="B9" s="5" t="s">
        <v>48</v>
      </c>
      <c r="C9" s="5" t="s">
        <v>49</v>
      </c>
      <c r="D9" s="5" t="s">
        <v>46</v>
      </c>
      <c r="E9" s="5"/>
      <c r="F9" s="5" t="s">
        <v>59</v>
      </c>
      <c r="G9" s="5" t="s">
        <v>59</v>
      </c>
      <c r="H9" s="5" t="s">
        <v>59</v>
      </c>
      <c r="I9" s="5"/>
    </row>
    <row r="10" spans="1:9">
      <c r="A10" s="4">
        <v>7</v>
      </c>
      <c r="B10" s="5" t="s">
        <v>50</v>
      </c>
      <c r="C10" s="5" t="s">
        <v>51</v>
      </c>
      <c r="D10" s="5" t="s">
        <v>52</v>
      </c>
      <c r="E10" s="5"/>
      <c r="F10" s="5" t="s">
        <v>59</v>
      </c>
      <c r="G10" s="5" t="s">
        <v>59</v>
      </c>
      <c r="H10" s="5" t="s">
        <v>59</v>
      </c>
      <c r="I10" s="5"/>
    </row>
    <row r="11" spans="1:9">
      <c r="A11" s="4">
        <v>8</v>
      </c>
      <c r="B11" s="5" t="s">
        <v>53</v>
      </c>
      <c r="C11" s="5" t="s">
        <v>54</v>
      </c>
      <c r="D11" s="5" t="s">
        <v>46</v>
      </c>
      <c r="E11" s="5"/>
      <c r="F11" s="5" t="s">
        <v>59</v>
      </c>
      <c r="G11" s="5" t="s">
        <v>59</v>
      </c>
      <c r="H11" s="5" t="s">
        <v>59</v>
      </c>
      <c r="I11" s="5"/>
    </row>
    <row r="12" spans="1:9">
      <c r="A12" s="4">
        <v>9</v>
      </c>
      <c r="B12" s="5" t="s">
        <v>55</v>
      </c>
      <c r="C12" s="5" t="s">
        <v>56</v>
      </c>
      <c r="D12" s="5" t="s">
        <v>52</v>
      </c>
      <c r="E12" s="5"/>
      <c r="F12" s="5" t="s">
        <v>59</v>
      </c>
      <c r="G12" s="5" t="s">
        <v>59</v>
      </c>
      <c r="H12" s="5" t="s">
        <v>59</v>
      </c>
      <c r="I12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2"/>
  <sheetViews>
    <sheetView workbookViewId="0">
      <selection activeCell="I24" sqref="I24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</cols>
  <sheetData>
    <row r="1" spans="1:9" ht="21.75" customHeight="1">
      <c r="A1" s="25" t="s">
        <v>60</v>
      </c>
      <c r="B1" s="25"/>
    </row>
    <row r="2" spans="1:9" ht="18">
      <c r="A2" s="26" t="s">
        <v>916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</row>
    <row r="5" spans="1:9">
      <c r="A5" s="4">
        <v>2</v>
      </c>
      <c r="B5" s="5" t="s">
        <v>61</v>
      </c>
      <c r="C5" s="5" t="s">
        <v>820</v>
      </c>
      <c r="D5" s="5" t="s">
        <v>101</v>
      </c>
      <c r="E5" s="5"/>
      <c r="F5" s="5" t="s">
        <v>59</v>
      </c>
      <c r="G5" s="5" t="s">
        <v>59</v>
      </c>
      <c r="H5" s="5" t="s">
        <v>59</v>
      </c>
      <c r="I5" s="5"/>
    </row>
    <row r="6" spans="1:9">
      <c r="A6" s="4">
        <v>3</v>
      </c>
      <c r="B6" s="5" t="s">
        <v>918</v>
      </c>
      <c r="C6" s="5" t="s">
        <v>919</v>
      </c>
      <c r="D6" s="5" t="s">
        <v>101</v>
      </c>
      <c r="E6" s="5"/>
      <c r="F6" s="5" t="s">
        <v>59</v>
      </c>
      <c r="G6" s="5" t="s">
        <v>59</v>
      </c>
      <c r="H6" s="5" t="s">
        <v>59</v>
      </c>
      <c r="I6" s="5"/>
    </row>
    <row r="7" spans="1:9">
      <c r="A7" s="4">
        <v>4</v>
      </c>
      <c r="B7" s="5" t="s">
        <v>920</v>
      </c>
      <c r="C7" s="5" t="s">
        <v>921</v>
      </c>
      <c r="D7" s="5" t="s">
        <v>891</v>
      </c>
      <c r="E7" s="5">
        <v>50</v>
      </c>
      <c r="F7" s="5" t="s">
        <v>59</v>
      </c>
      <c r="G7" s="5" t="s">
        <v>59</v>
      </c>
      <c r="H7" s="5" t="s">
        <v>59</v>
      </c>
      <c r="I7" s="5"/>
    </row>
    <row r="8" spans="1:9">
      <c r="A8" s="4">
        <v>5</v>
      </c>
      <c r="B8" s="5" t="s">
        <v>922</v>
      </c>
      <c r="C8" s="5" t="s">
        <v>923</v>
      </c>
      <c r="D8" s="5" t="s">
        <v>891</v>
      </c>
      <c r="E8" s="5">
        <v>2</v>
      </c>
      <c r="F8" s="5" t="s">
        <v>59</v>
      </c>
      <c r="G8" s="5" t="s">
        <v>59</v>
      </c>
      <c r="H8" s="5" t="s">
        <v>59</v>
      </c>
      <c r="I8" s="5" t="s">
        <v>924</v>
      </c>
    </row>
    <row r="9" spans="1:9">
      <c r="A9" s="4">
        <v>6</v>
      </c>
      <c r="B9" s="5" t="s">
        <v>48</v>
      </c>
      <c r="C9" s="5" t="s">
        <v>49</v>
      </c>
      <c r="D9" s="5" t="s">
        <v>46</v>
      </c>
      <c r="E9" s="5"/>
      <c r="F9" s="5" t="s">
        <v>59</v>
      </c>
      <c r="G9" s="5" t="s">
        <v>59</v>
      </c>
      <c r="H9" s="5" t="s">
        <v>59</v>
      </c>
      <c r="I9" s="5"/>
    </row>
    <row r="10" spans="1:9">
      <c r="A10" s="4">
        <v>7</v>
      </c>
      <c r="B10" s="5" t="s">
        <v>50</v>
      </c>
      <c r="C10" s="5" t="s">
        <v>51</v>
      </c>
      <c r="D10" s="5" t="s">
        <v>52</v>
      </c>
      <c r="E10" s="5"/>
      <c r="F10" s="5" t="s">
        <v>59</v>
      </c>
      <c r="G10" s="5" t="s">
        <v>59</v>
      </c>
      <c r="H10" s="5" t="s">
        <v>59</v>
      </c>
      <c r="I10" s="5"/>
    </row>
    <row r="11" spans="1:9">
      <c r="A11" s="4">
        <v>8</v>
      </c>
      <c r="B11" s="5" t="s">
        <v>53</v>
      </c>
      <c r="C11" s="5" t="s">
        <v>54</v>
      </c>
      <c r="D11" s="5" t="s">
        <v>46</v>
      </c>
      <c r="E11" s="5"/>
      <c r="F11" s="5" t="s">
        <v>59</v>
      </c>
      <c r="G11" s="5" t="s">
        <v>59</v>
      </c>
      <c r="H11" s="5" t="s">
        <v>59</v>
      </c>
      <c r="I11" s="5"/>
    </row>
    <row r="12" spans="1:9">
      <c r="A12" s="4">
        <v>9</v>
      </c>
      <c r="B12" s="5" t="s">
        <v>55</v>
      </c>
      <c r="C12" s="5" t="s">
        <v>56</v>
      </c>
      <c r="D12" s="5" t="s">
        <v>52</v>
      </c>
      <c r="E12" s="5"/>
      <c r="F12" s="5" t="s">
        <v>59</v>
      </c>
      <c r="G12" s="5" t="s">
        <v>59</v>
      </c>
      <c r="H12" s="5" t="s">
        <v>59</v>
      </c>
      <c r="I12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8"/>
  <sheetViews>
    <sheetView workbookViewId="0">
      <selection sqref="A1:B1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701</v>
      </c>
      <c r="B1" s="25"/>
    </row>
    <row r="2" spans="1:9" ht="18">
      <c r="A2" s="26" t="s">
        <v>991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773</v>
      </c>
      <c r="C4" s="5" t="s">
        <v>774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2</v>
      </c>
      <c r="B5" s="5" t="s">
        <v>775</v>
      </c>
      <c r="C5" s="5" t="s">
        <v>776</v>
      </c>
      <c r="D5" s="5" t="s">
        <v>772</v>
      </c>
      <c r="E5" s="5">
        <v>255</v>
      </c>
      <c r="F5" s="5" t="s">
        <v>99</v>
      </c>
      <c r="G5" s="5" t="s">
        <v>99</v>
      </c>
      <c r="H5" s="5" t="s">
        <v>755</v>
      </c>
      <c r="I5" s="5"/>
    </row>
    <row r="6" spans="1:9">
      <c r="A6" s="4">
        <v>3</v>
      </c>
      <c r="B6" s="5" t="s">
        <v>777</v>
      </c>
      <c r="C6" s="5" t="s">
        <v>778</v>
      </c>
      <c r="D6" s="5" t="s">
        <v>772</v>
      </c>
      <c r="E6" s="5">
        <v>255</v>
      </c>
      <c r="F6" s="5" t="s">
        <v>99</v>
      </c>
      <c r="G6" s="5" t="s">
        <v>99</v>
      </c>
      <c r="H6" s="5" t="s">
        <v>755</v>
      </c>
      <c r="I6" s="5"/>
    </row>
    <row r="7" spans="1:9">
      <c r="A7" s="4">
        <v>4</v>
      </c>
      <c r="B7" s="5" t="s">
        <v>779</v>
      </c>
      <c r="C7" s="5" t="s">
        <v>780</v>
      </c>
      <c r="D7" s="5" t="s">
        <v>772</v>
      </c>
      <c r="E7" s="5">
        <v>32</v>
      </c>
      <c r="F7" s="5" t="s">
        <v>99</v>
      </c>
      <c r="G7" s="5" t="s">
        <v>99</v>
      </c>
      <c r="H7" s="5" t="s">
        <v>755</v>
      </c>
      <c r="I7" s="5"/>
    </row>
    <row r="8" spans="1:9">
      <c r="A8" s="4">
        <v>5</v>
      </c>
      <c r="B8" s="5" t="s">
        <v>781</v>
      </c>
      <c r="C8" s="5" t="s">
        <v>790</v>
      </c>
      <c r="D8" s="5" t="s">
        <v>772</v>
      </c>
      <c r="E8" s="5">
        <v>1</v>
      </c>
      <c r="F8" s="5" t="s">
        <v>99</v>
      </c>
      <c r="G8" s="5" t="s">
        <v>99</v>
      </c>
      <c r="H8" s="5" t="s">
        <v>755</v>
      </c>
      <c r="I8" s="5" t="s">
        <v>791</v>
      </c>
    </row>
    <row r="9" spans="1:9">
      <c r="A9" s="4">
        <v>6</v>
      </c>
      <c r="B9" s="5" t="s">
        <v>782</v>
      </c>
      <c r="C9" s="5" t="s">
        <v>783</v>
      </c>
      <c r="D9" s="5" t="s">
        <v>772</v>
      </c>
      <c r="E9" s="5">
        <v>2</v>
      </c>
      <c r="F9" s="5" t="s">
        <v>99</v>
      </c>
      <c r="G9" s="5" t="s">
        <v>99</v>
      </c>
      <c r="H9" s="5" t="s">
        <v>755</v>
      </c>
      <c r="I9" s="5"/>
    </row>
    <row r="10" spans="1:9">
      <c r="A10" s="4">
        <v>7</v>
      </c>
      <c r="B10" s="5" t="s">
        <v>784</v>
      </c>
      <c r="C10" s="5" t="s">
        <v>785</v>
      </c>
      <c r="D10" s="5" t="s">
        <v>101</v>
      </c>
      <c r="E10" s="5"/>
      <c r="F10" s="5" t="s">
        <v>99</v>
      </c>
      <c r="G10" s="5" t="s">
        <v>99</v>
      </c>
      <c r="H10" s="5" t="s">
        <v>755</v>
      </c>
      <c r="I10" s="5"/>
    </row>
    <row r="11" spans="1:9">
      <c r="A11" s="4">
        <v>8</v>
      </c>
      <c r="B11" s="5" t="s">
        <v>786</v>
      </c>
      <c r="C11" s="5" t="s">
        <v>787</v>
      </c>
      <c r="D11" s="5" t="s">
        <v>101</v>
      </c>
      <c r="E11" s="5"/>
      <c r="F11" s="5" t="s">
        <v>99</v>
      </c>
      <c r="G11" s="5" t="s">
        <v>99</v>
      </c>
      <c r="H11" s="5" t="s">
        <v>755</v>
      </c>
      <c r="I11" s="5"/>
    </row>
    <row r="12" spans="1:9">
      <c r="A12" s="4">
        <v>9</v>
      </c>
      <c r="B12" s="5" t="s">
        <v>788</v>
      </c>
      <c r="C12" s="5" t="s">
        <v>789</v>
      </c>
      <c r="D12" s="5" t="s">
        <v>772</v>
      </c>
      <c r="E12" s="5">
        <v>300</v>
      </c>
      <c r="F12" s="5" t="s">
        <v>99</v>
      </c>
      <c r="G12" s="5" t="s">
        <v>99</v>
      </c>
      <c r="H12" s="5" t="s">
        <v>755</v>
      </c>
      <c r="I12" s="5"/>
    </row>
    <row r="13" spans="1:9">
      <c r="A13" s="4">
        <v>10</v>
      </c>
      <c r="B13" s="5" t="s">
        <v>794</v>
      </c>
      <c r="C13" s="5" t="s">
        <v>792</v>
      </c>
      <c r="D13" s="5" t="s">
        <v>772</v>
      </c>
      <c r="E13" s="5">
        <v>20</v>
      </c>
      <c r="F13" s="5" t="s">
        <v>99</v>
      </c>
      <c r="G13" s="5" t="s">
        <v>99</v>
      </c>
      <c r="H13" s="5" t="s">
        <v>755</v>
      </c>
      <c r="I13" s="5"/>
    </row>
    <row r="14" spans="1:9">
      <c r="A14" s="4">
        <v>11</v>
      </c>
      <c r="B14" s="5" t="s">
        <v>795</v>
      </c>
      <c r="C14" s="5" t="s">
        <v>793</v>
      </c>
      <c r="D14" s="5" t="s">
        <v>772</v>
      </c>
      <c r="E14" s="5">
        <v>1</v>
      </c>
      <c r="F14" s="5" t="s">
        <v>99</v>
      </c>
      <c r="G14" s="5" t="s">
        <v>99</v>
      </c>
      <c r="H14" s="5" t="s">
        <v>770</v>
      </c>
      <c r="I14" s="5"/>
    </row>
    <row r="15" spans="1:9">
      <c r="A15" s="4">
        <v>12</v>
      </c>
      <c r="B15" s="5" t="s">
        <v>751</v>
      </c>
      <c r="C15" s="5" t="s">
        <v>750</v>
      </c>
      <c r="D15" s="5" t="s">
        <v>772</v>
      </c>
      <c r="E15" s="5">
        <v>100</v>
      </c>
      <c r="F15" s="5" t="s">
        <v>99</v>
      </c>
      <c r="G15" s="5" t="s">
        <v>99</v>
      </c>
      <c r="H15" s="5" t="s">
        <v>755</v>
      </c>
      <c r="I15" s="5"/>
    </row>
    <row r="16" spans="1:9">
      <c r="A16" s="4">
        <v>13</v>
      </c>
      <c r="B16" s="5" t="s">
        <v>702</v>
      </c>
      <c r="C16" s="5" t="s">
        <v>86</v>
      </c>
      <c r="D16" s="5" t="s">
        <v>52</v>
      </c>
      <c r="E16" s="5"/>
      <c r="F16" s="5" t="s">
        <v>99</v>
      </c>
      <c r="G16" s="5" t="s">
        <v>99</v>
      </c>
      <c r="H16" s="5" t="s">
        <v>755</v>
      </c>
      <c r="I16" s="5"/>
    </row>
    <row r="17" spans="1:9">
      <c r="A17" s="4">
        <v>14</v>
      </c>
      <c r="B17" s="5" t="s">
        <v>88</v>
      </c>
      <c r="C17" s="5" t="s">
        <v>89</v>
      </c>
      <c r="D17" s="5" t="s">
        <v>84</v>
      </c>
      <c r="E17" s="5"/>
      <c r="F17" s="5" t="s">
        <v>99</v>
      </c>
      <c r="G17" s="5" t="s">
        <v>99</v>
      </c>
      <c r="H17" s="5" t="s">
        <v>755</v>
      </c>
      <c r="I17" s="5"/>
    </row>
    <row r="18" spans="1:9">
      <c r="A18" s="4">
        <v>15</v>
      </c>
      <c r="B18" s="5" t="s">
        <v>90</v>
      </c>
      <c r="C18" s="5" t="s">
        <v>91</v>
      </c>
      <c r="D18" s="5" t="s">
        <v>52</v>
      </c>
      <c r="E18" s="5"/>
      <c r="F18" s="5" t="s">
        <v>99</v>
      </c>
      <c r="G18" s="5" t="s">
        <v>99</v>
      </c>
      <c r="H18" s="5" t="s">
        <v>755</v>
      </c>
      <c r="I18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I16"/>
  <sheetViews>
    <sheetView workbookViewId="0">
      <selection activeCell="C10" sqref="C10"/>
    </sheetView>
  </sheetViews>
  <sheetFormatPr defaultRowHeight="13.5"/>
  <cols>
    <col min="2" max="2" width="15" bestFit="1" customWidth="1"/>
    <col min="3" max="3" width="19.625" customWidth="1"/>
    <col min="4" max="4" width="10.25" bestFit="1" customWidth="1"/>
    <col min="9" max="9" width="47.375" customWidth="1"/>
  </cols>
  <sheetData>
    <row r="1" spans="1:9" ht="21.75" customHeight="1">
      <c r="A1" s="25" t="s">
        <v>60</v>
      </c>
      <c r="B1" s="25"/>
    </row>
    <row r="2" spans="1:9" ht="18">
      <c r="A2" s="26" t="s">
        <v>1280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</row>
    <row r="5" spans="1:9">
      <c r="A5" s="4">
        <v>2</v>
      </c>
      <c r="B5" s="5" t="s">
        <v>61</v>
      </c>
      <c r="C5" s="5" t="s">
        <v>820</v>
      </c>
      <c r="D5" s="5" t="s">
        <v>101</v>
      </c>
      <c r="E5" s="5">
        <v>20</v>
      </c>
      <c r="F5" s="5" t="s">
        <v>59</v>
      </c>
      <c r="G5" s="5" t="s">
        <v>59</v>
      </c>
      <c r="H5" s="5" t="s">
        <v>59</v>
      </c>
      <c r="I5" s="5"/>
    </row>
    <row r="6" spans="1:9">
      <c r="A6" s="4">
        <v>3</v>
      </c>
      <c r="B6" s="5" t="s">
        <v>925</v>
      </c>
      <c r="C6" s="5" t="s">
        <v>926</v>
      </c>
      <c r="D6" s="5" t="s">
        <v>891</v>
      </c>
      <c r="E6" s="5">
        <v>10</v>
      </c>
      <c r="F6" s="5" t="s">
        <v>59</v>
      </c>
      <c r="G6" s="5" t="s">
        <v>59</v>
      </c>
      <c r="H6" s="5" t="s">
        <v>59</v>
      </c>
      <c r="I6" s="5" t="s">
        <v>932</v>
      </c>
    </row>
    <row r="7" spans="1:9">
      <c r="A7" s="22">
        <v>4</v>
      </c>
      <c r="B7" s="23" t="s">
        <v>1281</v>
      </c>
      <c r="C7" s="23" t="s">
        <v>1282</v>
      </c>
      <c r="D7" s="5" t="s">
        <v>102</v>
      </c>
      <c r="E7" s="5">
        <v>32</v>
      </c>
      <c r="F7" s="5" t="s">
        <v>59</v>
      </c>
      <c r="G7" s="5" t="s">
        <v>59</v>
      </c>
      <c r="H7" s="5" t="s">
        <v>59</v>
      </c>
      <c r="I7" s="5" t="s">
        <v>1283</v>
      </c>
    </row>
    <row r="8" spans="1:9">
      <c r="A8" s="4">
        <v>5</v>
      </c>
      <c r="B8" s="5" t="s">
        <v>927</v>
      </c>
      <c r="C8" s="5" t="s">
        <v>608</v>
      </c>
      <c r="D8" s="5" t="s">
        <v>891</v>
      </c>
      <c r="E8" s="5">
        <v>20</v>
      </c>
      <c r="F8" s="5" t="s">
        <v>59</v>
      </c>
      <c r="G8" s="5" t="s">
        <v>59</v>
      </c>
      <c r="H8" s="5" t="s">
        <v>59</v>
      </c>
      <c r="I8" s="5"/>
    </row>
    <row r="9" spans="1:9">
      <c r="A9" s="4">
        <v>6</v>
      </c>
      <c r="B9" s="5" t="s">
        <v>928</v>
      </c>
      <c r="C9" s="5" t="s">
        <v>929</v>
      </c>
      <c r="D9" s="5" t="s">
        <v>891</v>
      </c>
      <c r="E9" s="5">
        <v>20</v>
      </c>
      <c r="F9" s="5" t="s">
        <v>59</v>
      </c>
      <c r="G9" s="5" t="s">
        <v>59</v>
      </c>
      <c r="H9" s="5" t="s">
        <v>59</v>
      </c>
      <c r="I9" s="5"/>
    </row>
    <row r="10" spans="1:9">
      <c r="A10" s="4">
        <v>7</v>
      </c>
      <c r="B10" s="5" t="s">
        <v>930</v>
      </c>
      <c r="C10" s="5" t="s">
        <v>931</v>
      </c>
      <c r="D10" s="5" t="s">
        <v>891</v>
      </c>
      <c r="E10" s="5">
        <v>50</v>
      </c>
      <c r="F10" s="5" t="s">
        <v>59</v>
      </c>
      <c r="G10" s="5" t="s">
        <v>59</v>
      </c>
      <c r="H10" s="5" t="s">
        <v>59</v>
      </c>
      <c r="I10" s="5"/>
    </row>
    <row r="11" spans="1:9">
      <c r="A11" s="22">
        <v>8</v>
      </c>
      <c r="B11" s="23" t="s">
        <v>1286</v>
      </c>
      <c r="C11" s="23" t="s">
        <v>1285</v>
      </c>
      <c r="D11" s="5" t="s">
        <v>102</v>
      </c>
      <c r="E11" s="5">
        <v>50</v>
      </c>
      <c r="F11" s="5" t="s">
        <v>59</v>
      </c>
      <c r="G11" s="5" t="s">
        <v>59</v>
      </c>
      <c r="H11" s="5" t="s">
        <v>59</v>
      </c>
      <c r="I11" s="5"/>
    </row>
    <row r="12" spans="1:9">
      <c r="A12" s="22">
        <v>9</v>
      </c>
      <c r="B12" s="23" t="s">
        <v>1288</v>
      </c>
      <c r="C12" s="23" t="s">
        <v>1287</v>
      </c>
      <c r="D12" s="5" t="s">
        <v>102</v>
      </c>
      <c r="E12" s="5">
        <v>50</v>
      </c>
      <c r="F12" s="5" t="s">
        <v>59</v>
      </c>
      <c r="G12" s="5" t="s">
        <v>59</v>
      </c>
      <c r="H12" s="5" t="s">
        <v>59</v>
      </c>
      <c r="I12" s="5"/>
    </row>
    <row r="13" spans="1:9">
      <c r="A13" s="4">
        <v>10</v>
      </c>
      <c r="B13" s="5" t="s">
        <v>48</v>
      </c>
      <c r="C13" s="5" t="s">
        <v>49</v>
      </c>
      <c r="D13" s="5" t="s">
        <v>46</v>
      </c>
      <c r="E13" s="5"/>
      <c r="F13" s="5" t="s">
        <v>1284</v>
      </c>
      <c r="G13" s="5" t="s">
        <v>59</v>
      </c>
      <c r="H13" s="5" t="s">
        <v>59</v>
      </c>
      <c r="I13" s="5"/>
    </row>
    <row r="14" spans="1:9">
      <c r="A14" s="4">
        <v>11</v>
      </c>
      <c r="B14" s="5" t="s">
        <v>50</v>
      </c>
      <c r="C14" s="5" t="s">
        <v>51</v>
      </c>
      <c r="D14" s="5" t="s">
        <v>52</v>
      </c>
      <c r="E14" s="5"/>
      <c r="F14" s="5" t="s">
        <v>59</v>
      </c>
      <c r="G14" s="5" t="s">
        <v>59</v>
      </c>
      <c r="H14" s="5" t="s">
        <v>59</v>
      </c>
      <c r="I14" s="5"/>
    </row>
    <row r="15" spans="1:9">
      <c r="A15" s="4">
        <v>12</v>
      </c>
      <c r="B15" s="5" t="s">
        <v>53</v>
      </c>
      <c r="C15" s="5" t="s">
        <v>54</v>
      </c>
      <c r="D15" s="5" t="s">
        <v>46</v>
      </c>
      <c r="E15" s="5"/>
      <c r="F15" s="5" t="s">
        <v>59</v>
      </c>
      <c r="G15" s="5" t="s">
        <v>59</v>
      </c>
      <c r="H15" s="5" t="s">
        <v>59</v>
      </c>
      <c r="I15" s="5"/>
    </row>
    <row r="16" spans="1:9">
      <c r="A16" s="4">
        <v>13</v>
      </c>
      <c r="B16" s="5" t="s">
        <v>55</v>
      </c>
      <c r="C16" s="5" t="s">
        <v>56</v>
      </c>
      <c r="D16" s="5" t="s">
        <v>52</v>
      </c>
      <c r="E16" s="5"/>
      <c r="F16" s="5" t="s">
        <v>59</v>
      </c>
      <c r="G16" s="5" t="s">
        <v>59</v>
      </c>
      <c r="H16" s="5" t="s">
        <v>59</v>
      </c>
      <c r="I16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9"/>
  <sheetViews>
    <sheetView workbookViewId="0">
      <selection sqref="A1:B1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66.75" bestFit="1" customWidth="1"/>
  </cols>
  <sheetData>
    <row r="1" spans="1:9" ht="21.75" customHeight="1">
      <c r="A1" s="25" t="s">
        <v>60</v>
      </c>
      <c r="B1" s="25"/>
    </row>
    <row r="2" spans="1:9" ht="18">
      <c r="A2" s="26" t="s">
        <v>1054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</row>
    <row r="5" spans="1:9">
      <c r="A5" s="4">
        <v>2</v>
      </c>
      <c r="B5" s="5" t="s">
        <v>944</v>
      </c>
      <c r="C5" s="5" t="s">
        <v>945</v>
      </c>
      <c r="D5" s="5" t="s">
        <v>966</v>
      </c>
      <c r="E5" s="5"/>
      <c r="F5" s="5" t="s">
        <v>59</v>
      </c>
      <c r="G5" s="5" t="s">
        <v>59</v>
      </c>
      <c r="H5" s="5" t="s">
        <v>59</v>
      </c>
      <c r="I5" s="5" t="s">
        <v>946</v>
      </c>
    </row>
    <row r="6" spans="1:9">
      <c r="A6" s="4">
        <v>3</v>
      </c>
      <c r="B6" s="5" t="s">
        <v>947</v>
      </c>
      <c r="C6" s="5" t="s">
        <v>968</v>
      </c>
      <c r="D6" s="5" t="s">
        <v>909</v>
      </c>
      <c r="E6" s="5">
        <v>2</v>
      </c>
      <c r="F6" s="5" t="s">
        <v>59</v>
      </c>
      <c r="G6" s="5" t="s">
        <v>59</v>
      </c>
      <c r="H6" s="5" t="s">
        <v>59</v>
      </c>
      <c r="I6" s="5" t="s">
        <v>972</v>
      </c>
    </row>
    <row r="7" spans="1:9">
      <c r="A7" s="4">
        <v>4</v>
      </c>
      <c r="B7" s="5" t="s">
        <v>948</v>
      </c>
      <c r="C7" s="5" t="s">
        <v>949</v>
      </c>
      <c r="D7" s="5" t="s">
        <v>967</v>
      </c>
      <c r="E7" s="5" t="s">
        <v>114</v>
      </c>
      <c r="F7" s="5" t="s">
        <v>59</v>
      </c>
      <c r="G7" s="5" t="s">
        <v>59</v>
      </c>
      <c r="H7" s="5" t="s">
        <v>59</v>
      </c>
      <c r="I7" s="5"/>
    </row>
    <row r="8" spans="1:9">
      <c r="A8" s="4">
        <v>5</v>
      </c>
      <c r="B8" s="5" t="s">
        <v>950</v>
      </c>
      <c r="C8" s="5" t="s">
        <v>951</v>
      </c>
      <c r="D8" s="5" t="s">
        <v>967</v>
      </c>
      <c r="E8" s="5" t="s">
        <v>969</v>
      </c>
      <c r="F8" s="5" t="s">
        <v>59</v>
      </c>
      <c r="G8" s="5" t="s">
        <v>59</v>
      </c>
      <c r="H8" s="5" t="s">
        <v>59</v>
      </c>
      <c r="I8" s="5"/>
    </row>
    <row r="9" spans="1:9">
      <c r="A9" s="4">
        <v>6</v>
      </c>
      <c r="B9" s="5" t="s">
        <v>952</v>
      </c>
      <c r="C9" s="5" t="s">
        <v>953</v>
      </c>
      <c r="D9" s="5" t="s">
        <v>967</v>
      </c>
      <c r="E9" s="5" t="s">
        <v>114</v>
      </c>
      <c r="F9" s="5" t="s">
        <v>59</v>
      </c>
      <c r="G9" s="5" t="s">
        <v>59</v>
      </c>
      <c r="H9" s="5" t="s">
        <v>59</v>
      </c>
      <c r="I9" s="5"/>
    </row>
    <row r="10" spans="1:9">
      <c r="A10" s="4">
        <v>7</v>
      </c>
      <c r="B10" s="5" t="s">
        <v>954</v>
      </c>
      <c r="C10" s="5" t="s">
        <v>955</v>
      </c>
      <c r="D10" s="5" t="s">
        <v>909</v>
      </c>
      <c r="E10" s="5">
        <v>10</v>
      </c>
      <c r="F10" s="5" t="s">
        <v>59</v>
      </c>
      <c r="G10" s="5" t="s">
        <v>59</v>
      </c>
      <c r="H10" s="5" t="s">
        <v>59</v>
      </c>
      <c r="I10" s="5" t="s">
        <v>956</v>
      </c>
    </row>
    <row r="11" spans="1:9" ht="14.25">
      <c r="A11" s="4">
        <v>8</v>
      </c>
      <c r="B11" s="5" t="s">
        <v>957</v>
      </c>
      <c r="C11" s="5" t="s">
        <v>328</v>
      </c>
      <c r="D11" s="5" t="s">
        <v>967</v>
      </c>
      <c r="E11" s="5" t="s">
        <v>969</v>
      </c>
      <c r="F11" s="5" t="s">
        <v>59</v>
      </c>
      <c r="G11" s="5" t="s">
        <v>59</v>
      </c>
      <c r="H11" s="5" t="s">
        <v>59</v>
      </c>
      <c r="I11" s="5" t="s">
        <v>958</v>
      </c>
    </row>
    <row r="12" spans="1:9">
      <c r="A12" s="4">
        <v>9</v>
      </c>
      <c r="B12" s="5" t="s">
        <v>959</v>
      </c>
      <c r="C12" s="5" t="s">
        <v>970</v>
      </c>
      <c r="D12" s="5" t="s">
        <v>906</v>
      </c>
      <c r="E12" s="5">
        <v>2</v>
      </c>
      <c r="F12" s="5" t="s">
        <v>974</v>
      </c>
      <c r="G12" s="5" t="s">
        <v>974</v>
      </c>
      <c r="H12" s="5" t="s">
        <v>974</v>
      </c>
      <c r="I12" s="5" t="s">
        <v>973</v>
      </c>
    </row>
    <row r="13" spans="1:9">
      <c r="A13" s="4">
        <v>10</v>
      </c>
      <c r="B13" s="5" t="s">
        <v>960</v>
      </c>
      <c r="C13" s="5" t="s">
        <v>971</v>
      </c>
      <c r="D13" s="5" t="s">
        <v>906</v>
      </c>
      <c r="E13" s="5">
        <v>2</v>
      </c>
      <c r="F13" s="5" t="s">
        <v>974</v>
      </c>
      <c r="G13" s="5" t="s">
        <v>974</v>
      </c>
      <c r="H13" s="5" t="s">
        <v>974</v>
      </c>
      <c r="I13" s="5" t="s">
        <v>975</v>
      </c>
    </row>
    <row r="14" spans="1:9">
      <c r="A14" s="4">
        <v>11</v>
      </c>
      <c r="B14" s="5" t="s">
        <v>961</v>
      </c>
      <c r="C14" s="5" t="s">
        <v>962</v>
      </c>
      <c r="D14" s="5" t="s">
        <v>963</v>
      </c>
      <c r="E14" s="5"/>
      <c r="F14" s="5" t="s">
        <v>974</v>
      </c>
      <c r="G14" s="5" t="s">
        <v>974</v>
      </c>
      <c r="H14" s="5" t="s">
        <v>974</v>
      </c>
      <c r="I14" s="5"/>
    </row>
    <row r="15" spans="1:9">
      <c r="A15" s="4">
        <v>12</v>
      </c>
      <c r="B15" s="5" t="s">
        <v>964</v>
      </c>
      <c r="C15" s="5" t="s">
        <v>965</v>
      </c>
      <c r="D15" s="5" t="s">
        <v>963</v>
      </c>
      <c r="E15" s="5"/>
      <c r="F15" s="5" t="s">
        <v>974</v>
      </c>
      <c r="G15" s="5" t="s">
        <v>974</v>
      </c>
      <c r="H15" s="5" t="s">
        <v>974</v>
      </c>
      <c r="I15" s="5"/>
    </row>
    <row r="16" spans="1:9">
      <c r="A16" s="4">
        <v>13</v>
      </c>
      <c r="B16" s="5" t="s">
        <v>48</v>
      </c>
      <c r="C16" s="5" t="s">
        <v>49</v>
      </c>
      <c r="D16" s="5" t="s">
        <v>46</v>
      </c>
      <c r="E16" s="5"/>
      <c r="F16" s="5" t="s">
        <v>59</v>
      </c>
      <c r="G16" s="5" t="s">
        <v>59</v>
      </c>
      <c r="H16" s="5" t="s">
        <v>59</v>
      </c>
      <c r="I16" s="5"/>
    </row>
    <row r="17" spans="1:9">
      <c r="A17" s="4">
        <v>14</v>
      </c>
      <c r="B17" s="5" t="s">
        <v>50</v>
      </c>
      <c r="C17" s="5" t="s">
        <v>51</v>
      </c>
      <c r="D17" s="5" t="s">
        <v>52</v>
      </c>
      <c r="E17" s="5"/>
      <c r="F17" s="5" t="s">
        <v>59</v>
      </c>
      <c r="G17" s="5" t="s">
        <v>59</v>
      </c>
      <c r="H17" s="5" t="s">
        <v>59</v>
      </c>
      <c r="I17" s="5"/>
    </row>
    <row r="18" spans="1:9">
      <c r="A18" s="4">
        <v>15</v>
      </c>
      <c r="B18" s="5" t="s">
        <v>53</v>
      </c>
      <c r="C18" s="5" t="s">
        <v>54</v>
      </c>
      <c r="D18" s="5" t="s">
        <v>46</v>
      </c>
      <c r="E18" s="5"/>
      <c r="F18" s="5" t="s">
        <v>59</v>
      </c>
      <c r="G18" s="5" t="s">
        <v>59</v>
      </c>
      <c r="H18" s="5" t="s">
        <v>59</v>
      </c>
      <c r="I18" s="5"/>
    </row>
    <row r="19" spans="1:9">
      <c r="A19" s="4">
        <v>16</v>
      </c>
      <c r="B19" s="5" t="s">
        <v>55</v>
      </c>
      <c r="C19" s="5" t="s">
        <v>56</v>
      </c>
      <c r="D19" s="5" t="s">
        <v>52</v>
      </c>
      <c r="E19" s="5"/>
      <c r="F19" s="5" t="s">
        <v>59</v>
      </c>
      <c r="G19" s="5" t="s">
        <v>59</v>
      </c>
      <c r="H19" s="5" t="s">
        <v>59</v>
      </c>
      <c r="I19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7"/>
  <sheetViews>
    <sheetView workbookViewId="0">
      <selection activeCell="C22" sqref="C22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2.375" customWidth="1"/>
  </cols>
  <sheetData>
    <row r="1" spans="1:9" ht="14.25">
      <c r="A1" s="25" t="s">
        <v>1056</v>
      </c>
      <c r="B1" s="25"/>
    </row>
    <row r="2" spans="1:9" ht="18">
      <c r="A2" s="29" t="s">
        <v>1057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1058</v>
      </c>
      <c r="E4" s="5"/>
      <c r="F4" s="5" t="s">
        <v>1059</v>
      </c>
      <c r="G4" s="5" t="s">
        <v>1060</v>
      </c>
      <c r="H4" s="5" t="s">
        <v>460</v>
      </c>
      <c r="I4" s="5"/>
    </row>
    <row r="5" spans="1:9">
      <c r="A5" s="4">
        <v>2</v>
      </c>
      <c r="B5" s="5" t="s">
        <v>61</v>
      </c>
      <c r="C5" s="5" t="s">
        <v>1061</v>
      </c>
      <c r="D5" s="5" t="s">
        <v>164</v>
      </c>
      <c r="E5" s="5"/>
      <c r="F5" s="5" t="s">
        <v>1060</v>
      </c>
      <c r="G5" s="5" t="s">
        <v>1059</v>
      </c>
      <c r="H5" s="5" t="s">
        <v>460</v>
      </c>
      <c r="I5" s="5"/>
    </row>
    <row r="6" spans="1:9">
      <c r="A6" s="4">
        <v>3</v>
      </c>
      <c r="B6" s="5" t="s">
        <v>1062</v>
      </c>
      <c r="C6" s="5" t="s">
        <v>163</v>
      </c>
      <c r="D6" s="5" t="s">
        <v>1063</v>
      </c>
      <c r="E6" s="5">
        <v>50</v>
      </c>
      <c r="F6" s="5" t="s">
        <v>1060</v>
      </c>
      <c r="G6" s="5" t="s">
        <v>1060</v>
      </c>
      <c r="H6" s="5" t="s">
        <v>460</v>
      </c>
      <c r="I6" s="5"/>
    </row>
    <row r="7" spans="1:9">
      <c r="A7" s="4">
        <v>4</v>
      </c>
      <c r="B7" s="5" t="s">
        <v>165</v>
      </c>
      <c r="C7" s="5" t="s">
        <v>1064</v>
      </c>
      <c r="D7" s="5" t="s">
        <v>113</v>
      </c>
      <c r="E7" s="5" t="s">
        <v>114</v>
      </c>
      <c r="F7" s="5" t="s">
        <v>1065</v>
      </c>
      <c r="G7" s="5" t="s">
        <v>1065</v>
      </c>
      <c r="H7" s="5" t="s">
        <v>460</v>
      </c>
      <c r="I7" s="5"/>
    </row>
    <row r="8" spans="1:9">
      <c r="A8" s="4">
        <v>5</v>
      </c>
      <c r="B8" s="5" t="s">
        <v>166</v>
      </c>
      <c r="C8" s="5" t="s">
        <v>1066</v>
      </c>
      <c r="D8" s="5" t="s">
        <v>113</v>
      </c>
      <c r="E8" s="5" t="s">
        <v>114</v>
      </c>
      <c r="F8" s="5" t="s">
        <v>1067</v>
      </c>
      <c r="G8" s="5" t="s">
        <v>1067</v>
      </c>
      <c r="H8" s="5" t="s">
        <v>460</v>
      </c>
      <c r="I8" s="5"/>
    </row>
    <row r="9" spans="1:9">
      <c r="A9" s="4">
        <v>6</v>
      </c>
      <c r="B9" s="5" t="s">
        <v>168</v>
      </c>
      <c r="C9" s="5" t="s">
        <v>1068</v>
      </c>
      <c r="D9" s="5" t="s">
        <v>113</v>
      </c>
      <c r="E9" s="5" t="s">
        <v>114</v>
      </c>
      <c r="F9" s="5" t="s">
        <v>1067</v>
      </c>
      <c r="G9" s="5" t="s">
        <v>1067</v>
      </c>
      <c r="H9" s="5" t="s">
        <v>460</v>
      </c>
      <c r="I9" s="5"/>
    </row>
    <row r="10" spans="1:9">
      <c r="A10" s="4">
        <v>7</v>
      </c>
      <c r="B10" s="5" t="s">
        <v>1069</v>
      </c>
      <c r="C10" s="5" t="s">
        <v>1070</v>
      </c>
      <c r="D10" s="5" t="s">
        <v>1071</v>
      </c>
      <c r="E10" s="5"/>
      <c r="F10" s="5" t="s">
        <v>1067</v>
      </c>
      <c r="G10" s="5" t="s">
        <v>1072</v>
      </c>
      <c r="H10" s="5" t="s">
        <v>1067</v>
      </c>
      <c r="I10" s="5"/>
    </row>
    <row r="11" spans="1:9">
      <c r="A11" s="4">
        <v>8</v>
      </c>
      <c r="B11" s="5" t="s">
        <v>1073</v>
      </c>
      <c r="C11" s="5" t="s">
        <v>1074</v>
      </c>
      <c r="D11" s="5" t="s">
        <v>1075</v>
      </c>
      <c r="E11" s="5">
        <v>2</v>
      </c>
      <c r="F11" s="5" t="s">
        <v>1067</v>
      </c>
      <c r="G11" s="5" t="s">
        <v>1067</v>
      </c>
      <c r="H11" s="5" t="s">
        <v>1067</v>
      </c>
      <c r="I11" s="5" t="s">
        <v>1076</v>
      </c>
    </row>
    <row r="12" spans="1:9">
      <c r="A12" s="4">
        <v>9</v>
      </c>
      <c r="B12" s="5" t="s">
        <v>1077</v>
      </c>
      <c r="C12" s="5" t="s">
        <v>516</v>
      </c>
      <c r="D12" s="5" t="s">
        <v>1078</v>
      </c>
      <c r="E12" s="5" t="s">
        <v>1079</v>
      </c>
      <c r="F12" s="5" t="s">
        <v>1067</v>
      </c>
      <c r="G12" s="5" t="s">
        <v>1067</v>
      </c>
      <c r="H12" s="5" t="s">
        <v>1067</v>
      </c>
      <c r="I12" s="5"/>
    </row>
    <row r="13" spans="1:9">
      <c r="A13" s="4">
        <v>10</v>
      </c>
      <c r="B13" s="5" t="s">
        <v>1080</v>
      </c>
      <c r="C13" s="5" t="s">
        <v>519</v>
      </c>
      <c r="D13" s="5" t="s">
        <v>1081</v>
      </c>
      <c r="E13" s="5"/>
      <c r="F13" s="5" t="s">
        <v>1067</v>
      </c>
      <c r="G13" s="5" t="s">
        <v>1067</v>
      </c>
      <c r="H13" s="5" t="s">
        <v>1067</v>
      </c>
      <c r="I13" s="5"/>
    </row>
    <row r="14" spans="1:9">
      <c r="A14" s="4">
        <v>11</v>
      </c>
      <c r="B14" s="5" t="s">
        <v>1082</v>
      </c>
      <c r="C14" s="5" t="s">
        <v>1083</v>
      </c>
      <c r="D14" s="5" t="s">
        <v>1084</v>
      </c>
      <c r="E14" s="5"/>
      <c r="F14" s="5" t="s">
        <v>1067</v>
      </c>
      <c r="G14" s="5" t="s">
        <v>1067</v>
      </c>
      <c r="H14" s="5" t="s">
        <v>460</v>
      </c>
      <c r="I14" s="5"/>
    </row>
    <row r="15" spans="1:9">
      <c r="A15" s="4">
        <v>12</v>
      </c>
      <c r="B15" s="5" t="s">
        <v>1085</v>
      </c>
      <c r="C15" s="5" t="s">
        <v>1086</v>
      </c>
      <c r="D15" s="5" t="s">
        <v>1087</v>
      </c>
      <c r="E15" s="5"/>
      <c r="F15" s="5" t="s">
        <v>1067</v>
      </c>
      <c r="G15" s="5" t="s">
        <v>1067</v>
      </c>
      <c r="H15" s="5" t="s">
        <v>460</v>
      </c>
      <c r="I15" s="5"/>
    </row>
    <row r="16" spans="1:9">
      <c r="A16" s="4">
        <v>13</v>
      </c>
      <c r="B16" s="5" t="s">
        <v>1088</v>
      </c>
      <c r="C16" s="5" t="s">
        <v>1089</v>
      </c>
      <c r="D16" s="5" t="s">
        <v>1084</v>
      </c>
      <c r="E16" s="5"/>
      <c r="F16" s="5" t="s">
        <v>1067</v>
      </c>
      <c r="G16" s="5" t="s">
        <v>1067</v>
      </c>
      <c r="H16" s="5" t="s">
        <v>460</v>
      </c>
      <c r="I16" s="5"/>
    </row>
    <row r="17" spans="1:9">
      <c r="A17" s="4">
        <v>14</v>
      </c>
      <c r="B17" s="5" t="s">
        <v>1090</v>
      </c>
      <c r="C17" s="5" t="s">
        <v>1091</v>
      </c>
      <c r="D17" s="5" t="s">
        <v>1087</v>
      </c>
      <c r="E17" s="5"/>
      <c r="F17" s="5" t="s">
        <v>1067</v>
      </c>
      <c r="G17" s="5" t="s">
        <v>1067</v>
      </c>
      <c r="H17" s="5" t="s">
        <v>460</v>
      </c>
      <c r="I17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6"/>
  <sheetViews>
    <sheetView tabSelected="1" workbookViewId="0">
      <selection activeCell="C8" sqref="C8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2.375" customWidth="1"/>
  </cols>
  <sheetData>
    <row r="1" spans="1:9" ht="14.25">
      <c r="A1" s="25" t="s">
        <v>1094</v>
      </c>
      <c r="B1" s="25"/>
    </row>
    <row r="2" spans="1:9" ht="18">
      <c r="A2" s="29" t="s">
        <v>1095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1105</v>
      </c>
      <c r="C4" s="5" t="s">
        <v>1105</v>
      </c>
      <c r="D4" s="5" t="s">
        <v>1106</v>
      </c>
      <c r="E4" s="5"/>
      <c r="F4" s="5" t="s">
        <v>1107</v>
      </c>
      <c r="G4" s="5" t="s">
        <v>1065</v>
      </c>
      <c r="H4" s="5" t="s">
        <v>460</v>
      </c>
      <c r="I4" s="5"/>
    </row>
    <row r="5" spans="1:9">
      <c r="A5" s="4">
        <v>2</v>
      </c>
      <c r="B5" s="5" t="s">
        <v>1289</v>
      </c>
      <c r="C5" s="5" t="s">
        <v>1108</v>
      </c>
      <c r="D5" s="5" t="s">
        <v>1109</v>
      </c>
      <c r="E5" s="5">
        <v>50</v>
      </c>
      <c r="F5" s="5" t="s">
        <v>1065</v>
      </c>
      <c r="G5" s="5" t="s">
        <v>1065</v>
      </c>
      <c r="H5" s="5" t="s">
        <v>460</v>
      </c>
      <c r="I5" s="5"/>
    </row>
    <row r="6" spans="1:9">
      <c r="A6" s="4">
        <v>3</v>
      </c>
      <c r="B6" s="5" t="s">
        <v>1097</v>
      </c>
      <c r="C6" s="5" t="s">
        <v>1098</v>
      </c>
      <c r="D6" s="5" t="s">
        <v>111</v>
      </c>
      <c r="E6" s="5">
        <v>50</v>
      </c>
      <c r="F6" s="5" t="s">
        <v>1096</v>
      </c>
      <c r="G6" s="5" t="s">
        <v>1099</v>
      </c>
      <c r="H6" s="5" t="s">
        <v>460</v>
      </c>
      <c r="I6" s="5"/>
    </row>
    <row r="7" spans="1:9">
      <c r="A7" s="4">
        <v>4</v>
      </c>
      <c r="B7" s="5" t="s">
        <v>1110</v>
      </c>
      <c r="C7" s="5" t="s">
        <v>1111</v>
      </c>
      <c r="D7" s="5" t="s">
        <v>1109</v>
      </c>
      <c r="E7" s="5">
        <v>20</v>
      </c>
      <c r="F7" s="5" t="s">
        <v>1065</v>
      </c>
      <c r="G7" s="5" t="s">
        <v>1065</v>
      </c>
      <c r="H7" s="5" t="s">
        <v>98</v>
      </c>
      <c r="I7" s="5"/>
    </row>
    <row r="8" spans="1:9">
      <c r="A8" s="4">
        <v>5</v>
      </c>
      <c r="B8" s="5" t="s">
        <v>1112</v>
      </c>
      <c r="C8" s="5" t="s">
        <v>1113</v>
      </c>
      <c r="D8" s="5" t="s">
        <v>1114</v>
      </c>
      <c r="E8" s="5" t="s">
        <v>1100</v>
      </c>
      <c r="F8" s="5" t="s">
        <v>1065</v>
      </c>
      <c r="G8" s="5" t="s">
        <v>1065</v>
      </c>
      <c r="H8" s="5" t="s">
        <v>1101</v>
      </c>
      <c r="I8" s="5"/>
    </row>
    <row r="9" spans="1:9">
      <c r="A9" s="4">
        <v>6</v>
      </c>
      <c r="B9" s="5" t="s">
        <v>1115</v>
      </c>
      <c r="C9" s="5" t="s">
        <v>1116</v>
      </c>
      <c r="D9" s="5" t="s">
        <v>1114</v>
      </c>
      <c r="E9" s="5" t="s">
        <v>376</v>
      </c>
      <c r="F9" s="5" t="s">
        <v>1065</v>
      </c>
      <c r="G9" s="5" t="s">
        <v>1065</v>
      </c>
      <c r="H9" s="5" t="s">
        <v>99</v>
      </c>
      <c r="I9" s="5"/>
    </row>
    <row r="10" spans="1:9">
      <c r="A10" s="4">
        <v>7</v>
      </c>
      <c r="B10" s="5" t="s">
        <v>1117</v>
      </c>
      <c r="C10" s="5" t="s">
        <v>1118</v>
      </c>
      <c r="D10" s="5" t="s">
        <v>1119</v>
      </c>
      <c r="E10" s="5"/>
      <c r="F10" s="5" t="s">
        <v>1065</v>
      </c>
      <c r="G10" s="5" t="s">
        <v>1065</v>
      </c>
      <c r="H10" s="5" t="s">
        <v>1102</v>
      </c>
      <c r="I10" s="5"/>
    </row>
    <row r="11" spans="1:9">
      <c r="A11" s="4">
        <v>8</v>
      </c>
      <c r="B11" s="5" t="s">
        <v>1120</v>
      </c>
      <c r="C11" s="5" t="s">
        <v>1121</v>
      </c>
      <c r="D11" s="5" t="s">
        <v>1109</v>
      </c>
      <c r="E11" s="5">
        <v>2</v>
      </c>
      <c r="F11" s="5" t="s">
        <v>1065</v>
      </c>
      <c r="G11" s="5" t="s">
        <v>1065</v>
      </c>
      <c r="H11" s="5" t="s">
        <v>1103</v>
      </c>
      <c r="I11" s="5" t="s">
        <v>1104</v>
      </c>
    </row>
    <row r="12" spans="1:9">
      <c r="A12" s="4">
        <v>9</v>
      </c>
      <c r="B12" s="5" t="s">
        <v>1122</v>
      </c>
      <c r="C12" s="5" t="s">
        <v>1123</v>
      </c>
      <c r="D12" s="5" t="s">
        <v>1109</v>
      </c>
      <c r="E12" s="5">
        <v>20</v>
      </c>
      <c r="F12" s="5" t="s">
        <v>1065</v>
      </c>
      <c r="G12" s="5" t="s">
        <v>1065</v>
      </c>
      <c r="H12" s="5" t="s">
        <v>460</v>
      </c>
      <c r="I12" s="5"/>
    </row>
    <row r="13" spans="1:9">
      <c r="A13" s="4">
        <v>10</v>
      </c>
      <c r="B13" s="5" t="s">
        <v>1124</v>
      </c>
      <c r="C13" s="5" t="s">
        <v>1125</v>
      </c>
      <c r="D13" s="5" t="s">
        <v>1106</v>
      </c>
      <c r="E13" s="5"/>
      <c r="F13" s="5" t="s">
        <v>1065</v>
      </c>
      <c r="G13" s="5" t="s">
        <v>1065</v>
      </c>
      <c r="H13" s="5" t="s">
        <v>460</v>
      </c>
      <c r="I13" s="5"/>
    </row>
    <row r="14" spans="1:9">
      <c r="A14" s="4">
        <v>11</v>
      </c>
      <c r="B14" s="5" t="s">
        <v>1126</v>
      </c>
      <c r="C14" s="5" t="s">
        <v>1127</v>
      </c>
      <c r="D14" s="5" t="s">
        <v>1128</v>
      </c>
      <c r="E14" s="5"/>
      <c r="F14" s="5" t="s">
        <v>1065</v>
      </c>
      <c r="G14" s="5" t="s">
        <v>1065</v>
      </c>
      <c r="H14" s="5" t="s">
        <v>460</v>
      </c>
      <c r="I14" s="5"/>
    </row>
    <row r="15" spans="1:9">
      <c r="A15" s="4">
        <v>12</v>
      </c>
      <c r="B15" s="5" t="s">
        <v>1129</v>
      </c>
      <c r="C15" s="5" t="s">
        <v>1130</v>
      </c>
      <c r="D15" s="5" t="s">
        <v>1106</v>
      </c>
      <c r="E15" s="5"/>
      <c r="F15" s="5" t="s">
        <v>1065</v>
      </c>
      <c r="G15" s="5" t="s">
        <v>1065</v>
      </c>
      <c r="H15" s="5" t="s">
        <v>460</v>
      </c>
      <c r="I15" s="5"/>
    </row>
    <row r="16" spans="1:9">
      <c r="A16" s="4">
        <v>13</v>
      </c>
      <c r="B16" s="5" t="s">
        <v>1131</v>
      </c>
      <c r="C16" s="5" t="s">
        <v>1132</v>
      </c>
      <c r="D16" s="5" t="s">
        <v>1128</v>
      </c>
      <c r="E16" s="5"/>
      <c r="F16" s="5" t="s">
        <v>1065</v>
      </c>
      <c r="G16" s="5" t="s">
        <v>1065</v>
      </c>
      <c r="H16" s="5" t="s">
        <v>460</v>
      </c>
      <c r="I16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8" sqref="C8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21.625" bestFit="1" customWidth="1"/>
  </cols>
  <sheetData>
    <row r="1" spans="1:9" ht="21.75" customHeight="1">
      <c r="A1" s="25" t="s">
        <v>60</v>
      </c>
      <c r="B1" s="25"/>
    </row>
    <row r="2" spans="1:9" ht="18" customHeight="1">
      <c r="A2" s="29" t="s">
        <v>1276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</row>
    <row r="5" spans="1:9">
      <c r="A5" s="4">
        <v>2</v>
      </c>
      <c r="B5" s="5" t="s">
        <v>1141</v>
      </c>
      <c r="C5" s="5" t="s">
        <v>1145</v>
      </c>
      <c r="D5" s="5" t="s">
        <v>1139</v>
      </c>
      <c r="E5" s="5"/>
      <c r="F5" s="5" t="s">
        <v>1143</v>
      </c>
      <c r="G5" s="5" t="s">
        <v>59</v>
      </c>
      <c r="H5" s="5" t="s">
        <v>59</v>
      </c>
      <c r="I5" s="5"/>
    </row>
    <row r="6" spans="1:9">
      <c r="A6" s="4">
        <v>3</v>
      </c>
      <c r="B6" s="5" t="s">
        <v>1142</v>
      </c>
      <c r="C6" s="5" t="s">
        <v>1268</v>
      </c>
      <c r="D6" s="5" t="s">
        <v>1139</v>
      </c>
      <c r="E6" s="5"/>
      <c r="F6" s="5" t="s">
        <v>1143</v>
      </c>
      <c r="G6" s="5" t="s">
        <v>59</v>
      </c>
      <c r="H6" s="5" t="s">
        <v>59</v>
      </c>
      <c r="I6" s="5"/>
    </row>
    <row r="7" spans="1:9">
      <c r="A7" s="4">
        <v>4</v>
      </c>
      <c r="B7" s="5" t="s">
        <v>1153</v>
      </c>
      <c r="C7" s="5" t="s">
        <v>1146</v>
      </c>
      <c r="D7" s="5" t="s">
        <v>1140</v>
      </c>
      <c r="E7" s="5"/>
      <c r="F7" s="5" t="s">
        <v>1143</v>
      </c>
      <c r="G7" s="5" t="s">
        <v>59</v>
      </c>
      <c r="H7" s="5" t="s">
        <v>59</v>
      </c>
      <c r="I7" s="5"/>
    </row>
    <row r="8" spans="1:9">
      <c r="A8" s="4">
        <v>5</v>
      </c>
      <c r="B8" s="5" t="s">
        <v>1262</v>
      </c>
      <c r="C8" s="5" t="s">
        <v>1277</v>
      </c>
      <c r="D8" s="5" t="s">
        <v>1139</v>
      </c>
      <c r="E8" s="5"/>
      <c r="F8" s="5" t="s">
        <v>1143</v>
      </c>
      <c r="G8" s="5" t="s">
        <v>59</v>
      </c>
      <c r="H8" s="5" t="s">
        <v>59</v>
      </c>
      <c r="I8" s="5" t="s">
        <v>1263</v>
      </c>
    </row>
    <row r="9" spans="1:9">
      <c r="A9" s="4">
        <v>6</v>
      </c>
      <c r="B9" s="5" t="s">
        <v>1154</v>
      </c>
      <c r="C9" s="5" t="s">
        <v>1147</v>
      </c>
      <c r="D9" s="5" t="s">
        <v>1148</v>
      </c>
      <c r="E9" s="5"/>
      <c r="F9" s="5" t="s">
        <v>59</v>
      </c>
      <c r="G9" s="5" t="s">
        <v>59</v>
      </c>
      <c r="H9" s="5" t="s">
        <v>59</v>
      </c>
      <c r="I9" s="5"/>
    </row>
    <row r="10" spans="1:9">
      <c r="A10" s="4">
        <v>7</v>
      </c>
      <c r="B10" s="5" t="s">
        <v>1155</v>
      </c>
      <c r="C10" s="5" t="s">
        <v>1149</v>
      </c>
      <c r="D10" s="5" t="s">
        <v>1150</v>
      </c>
      <c r="E10" s="5"/>
      <c r="F10" s="5" t="s">
        <v>59</v>
      </c>
      <c r="G10" s="5" t="s">
        <v>59</v>
      </c>
      <c r="H10" s="5" t="s">
        <v>59</v>
      </c>
      <c r="I10" s="5"/>
    </row>
    <row r="11" spans="1:9">
      <c r="A11" s="4">
        <v>8</v>
      </c>
      <c r="B11" s="5" t="s">
        <v>1156</v>
      </c>
      <c r="C11" s="5" t="s">
        <v>1151</v>
      </c>
      <c r="D11" s="5" t="s">
        <v>1148</v>
      </c>
      <c r="E11" s="5"/>
      <c r="F11" s="5" t="s">
        <v>59</v>
      </c>
      <c r="G11" s="5" t="s">
        <v>59</v>
      </c>
      <c r="H11" s="5" t="s">
        <v>59</v>
      </c>
      <c r="I11" s="5"/>
    </row>
    <row r="12" spans="1:9">
      <c r="A12" s="4">
        <v>9</v>
      </c>
      <c r="B12" s="5" t="s">
        <v>1157</v>
      </c>
      <c r="C12" s="5" t="s">
        <v>1152</v>
      </c>
      <c r="D12" s="5" t="s">
        <v>52</v>
      </c>
      <c r="E12" s="5"/>
      <c r="F12" s="5" t="s">
        <v>59</v>
      </c>
      <c r="G12" s="5" t="s">
        <v>59</v>
      </c>
      <c r="H12" s="5" t="s">
        <v>59</v>
      </c>
      <c r="I12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D1" workbookViewId="0">
      <selection activeCell="J1" sqref="J1:J1048576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65.5" bestFit="1" customWidth="1"/>
  </cols>
  <sheetData>
    <row r="1" spans="1:10" ht="21.75" customHeight="1">
      <c r="A1" s="25" t="s">
        <v>60</v>
      </c>
      <c r="B1" s="25"/>
    </row>
    <row r="2" spans="1:10" ht="18" customHeight="1">
      <c r="A2" s="29" t="s">
        <v>1158</v>
      </c>
      <c r="B2" s="27"/>
      <c r="C2" s="27"/>
      <c r="D2" s="27"/>
      <c r="E2" s="27"/>
      <c r="F2" s="27"/>
      <c r="G2" s="27"/>
      <c r="H2" s="27"/>
      <c r="I2" s="28"/>
      <c r="J2" t="str">
        <f>CONCATENATE("DROP TABLE IF EXISTS ", A2,";")</f>
        <v>DROP TABLE IF EXISTS JBPM4_GRANT_USER;</v>
      </c>
    </row>
    <row r="3" spans="1:10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  <c r="J3" t="str">
        <f>CONCATENATE("CREATE TABLE ",A2,"(")</f>
        <v>CREATE TABLE JBPM4_GRANT_USER(</v>
      </c>
    </row>
    <row r="4" spans="1:10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  <c r="J4" t="str">
        <f>CONCATENATE(C4," ",D4,IF(OR(D4="INTEGER", D4="DATE", D4="DATETIME"),"",CONCATENATE("(",E4,")")),IF(H4="N"," NOT NULL"," NULL"),IF(F4="Y"," AUTO_INCREMENT ","")," COMMENT '",B4,I4,"'",",")</f>
        <v>ID INTEGER NOT NULL AUTO_INCREMENT  COMMENT 'ID',</v>
      </c>
    </row>
    <row r="5" spans="1:10">
      <c r="A5" s="4">
        <v>2</v>
      </c>
      <c r="B5" s="5" t="s">
        <v>1159</v>
      </c>
      <c r="C5" s="5" t="s">
        <v>1160</v>
      </c>
      <c r="D5" s="5" t="s">
        <v>101</v>
      </c>
      <c r="E5" s="5"/>
      <c r="F5" s="5" t="s">
        <v>812</v>
      </c>
      <c r="G5" s="5" t="s">
        <v>59</v>
      </c>
      <c r="H5" s="5" t="s">
        <v>59</v>
      </c>
      <c r="I5" s="5"/>
      <c r="J5" t="str">
        <f t="shared" ref="J5:J13" si="0">CONCATENATE(C5," ",D5,IF(OR(D5="INTEGER", D5="DATE", D5="DATETIME"),"",CONCATENATE("(",E5,")")),IF(H5="N"," NOT NULL"," NULL"),IF(F5="Y"," AUTO_INCREMENT ","")," COMMENT '",B5,I5,"'",",")</f>
        <v>GRANT_USER_ID INTEGER NOT NULL COMMENT '授权用户ID',</v>
      </c>
    </row>
    <row r="6" spans="1:10">
      <c r="A6" s="4">
        <v>3</v>
      </c>
      <c r="B6" s="5" t="s">
        <v>1162</v>
      </c>
      <c r="C6" s="5" t="s">
        <v>1161</v>
      </c>
      <c r="D6" s="5" t="s">
        <v>101</v>
      </c>
      <c r="E6" s="5"/>
      <c r="F6" s="5" t="s">
        <v>812</v>
      </c>
      <c r="G6" s="5" t="s">
        <v>59</v>
      </c>
      <c r="H6" s="5" t="s">
        <v>59</v>
      </c>
      <c r="I6" s="5"/>
      <c r="J6" t="str">
        <f t="shared" si="0"/>
        <v>GRANTED_USER_ID INTEGER NOT NULL COMMENT '被授权用户ID',</v>
      </c>
    </row>
    <row r="7" spans="1:10">
      <c r="A7" s="4">
        <v>4</v>
      </c>
      <c r="B7" s="5" t="s">
        <v>1168</v>
      </c>
      <c r="C7" s="5" t="s">
        <v>1169</v>
      </c>
      <c r="D7" s="5" t="s">
        <v>1170</v>
      </c>
      <c r="E7" s="5">
        <v>255</v>
      </c>
      <c r="F7" s="5" t="s">
        <v>812</v>
      </c>
      <c r="G7" s="5" t="s">
        <v>59</v>
      </c>
      <c r="H7" s="5" t="s">
        <v>59</v>
      </c>
      <c r="I7" s="5"/>
    </row>
    <row r="8" spans="1:10">
      <c r="A8" s="4">
        <v>5</v>
      </c>
      <c r="B8" s="5" t="s">
        <v>1166</v>
      </c>
      <c r="C8" s="5" t="s">
        <v>1163</v>
      </c>
      <c r="D8" s="5" t="s">
        <v>1165</v>
      </c>
      <c r="E8" s="5"/>
      <c r="F8" s="5" t="s">
        <v>812</v>
      </c>
      <c r="G8" s="5" t="s">
        <v>59</v>
      </c>
      <c r="H8" s="5" t="s">
        <v>59</v>
      </c>
      <c r="I8" s="5"/>
      <c r="J8" t="str">
        <f t="shared" si="0"/>
        <v>START_DATE DATE NOT NULL COMMENT '开始日期',</v>
      </c>
    </row>
    <row r="9" spans="1:10">
      <c r="A9" s="4">
        <v>6</v>
      </c>
      <c r="B9" s="5" t="s">
        <v>1167</v>
      </c>
      <c r="C9" s="5" t="s">
        <v>1164</v>
      </c>
      <c r="D9" s="5" t="s">
        <v>1165</v>
      </c>
      <c r="E9" s="5"/>
      <c r="F9" s="5" t="s">
        <v>812</v>
      </c>
      <c r="G9" s="5" t="s">
        <v>59</v>
      </c>
      <c r="H9" s="5" t="s">
        <v>59</v>
      </c>
      <c r="I9" s="5"/>
      <c r="J9" t="str">
        <f t="shared" si="0"/>
        <v>END_DATE DATE NOT NULL COMMENT '结束日期',</v>
      </c>
    </row>
    <row r="10" spans="1:10">
      <c r="A10" s="4">
        <v>7</v>
      </c>
      <c r="B10" s="5" t="s">
        <v>1154</v>
      </c>
      <c r="C10" s="5" t="s">
        <v>1147</v>
      </c>
      <c r="D10" s="5" t="s">
        <v>1148</v>
      </c>
      <c r="E10" s="5"/>
      <c r="F10" s="5" t="s">
        <v>59</v>
      </c>
      <c r="G10" s="5" t="s">
        <v>59</v>
      </c>
      <c r="H10" s="5" t="s">
        <v>59</v>
      </c>
      <c r="I10" s="5"/>
      <c r="J10" t="str">
        <f t="shared" si="0"/>
        <v>SYS_CREATE_USER INTEGER NOT NULL COMMENT '系统创建人',</v>
      </c>
    </row>
    <row r="11" spans="1:10">
      <c r="A11" s="4">
        <v>8</v>
      </c>
      <c r="B11" s="5" t="s">
        <v>1155</v>
      </c>
      <c r="C11" s="5" t="s">
        <v>1149</v>
      </c>
      <c r="D11" s="5" t="s">
        <v>1150</v>
      </c>
      <c r="E11" s="5"/>
      <c r="F11" s="5" t="s">
        <v>59</v>
      </c>
      <c r="G11" s="5" t="s">
        <v>59</v>
      </c>
      <c r="H11" s="5" t="s">
        <v>59</v>
      </c>
      <c r="I11" s="5"/>
      <c r="J11" t="str">
        <f t="shared" si="0"/>
        <v>SYS_CREATE_TIME DATETIME NOT NULL COMMENT '系统创建时间',</v>
      </c>
    </row>
    <row r="12" spans="1:10">
      <c r="A12" s="4">
        <v>9</v>
      </c>
      <c r="B12" s="5" t="s">
        <v>1156</v>
      </c>
      <c r="C12" s="5" t="s">
        <v>1151</v>
      </c>
      <c r="D12" s="5" t="s">
        <v>1148</v>
      </c>
      <c r="E12" s="5"/>
      <c r="F12" s="5" t="s">
        <v>59</v>
      </c>
      <c r="G12" s="5" t="s">
        <v>59</v>
      </c>
      <c r="H12" s="5" t="s">
        <v>59</v>
      </c>
      <c r="I12" s="5"/>
      <c r="J12" t="str">
        <f t="shared" si="0"/>
        <v>SYS_UPDATE_USER INTEGER NOT NULL COMMENT '系统更新人员',</v>
      </c>
    </row>
    <row r="13" spans="1:10">
      <c r="A13" s="4">
        <v>10</v>
      </c>
      <c r="B13" s="5" t="s">
        <v>1157</v>
      </c>
      <c r="C13" s="5" t="s">
        <v>1152</v>
      </c>
      <c r="D13" s="5" t="s">
        <v>52</v>
      </c>
      <c r="E13" s="5"/>
      <c r="F13" s="5" t="s">
        <v>59</v>
      </c>
      <c r="G13" s="5" t="s">
        <v>59</v>
      </c>
      <c r="H13" s="5" t="s">
        <v>59</v>
      </c>
      <c r="I13" s="5"/>
      <c r="J13" t="str">
        <f t="shared" si="0"/>
        <v>SYS_UPDATE_TIME DATETIME NOT NULL COMMENT '系统更新时间',</v>
      </c>
    </row>
    <row r="14" spans="1:10">
      <c r="J14" s="11" t="s">
        <v>462</v>
      </c>
    </row>
    <row r="15" spans="1:10">
      <c r="J15" t="str">
        <f ca="1">CONCATENATE("ALTER TABLE ",A2," COMMENT '",RIGHT(CELL("filename"),LEN(CELL("filename"))-FIND("]",CELL("filename"))),"';")</f>
        <v>ALTER TABLE JBPM4_GRANT_USER COMMENT '提现表';</v>
      </c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7" sqref="D17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21.625" bestFit="1" customWidth="1"/>
  </cols>
  <sheetData>
    <row r="1" spans="1:9" ht="21.75" customHeight="1">
      <c r="A1" s="25" t="s">
        <v>60</v>
      </c>
      <c r="B1" s="25"/>
    </row>
    <row r="2" spans="1:9" ht="18" customHeight="1">
      <c r="A2" s="26" t="s">
        <v>1172</v>
      </c>
      <c r="B2" s="30"/>
      <c r="C2" s="30"/>
      <c r="D2" s="30"/>
      <c r="E2" s="30"/>
      <c r="F2" s="30"/>
      <c r="G2" s="30"/>
      <c r="H2" s="30"/>
      <c r="I2" s="31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58</v>
      </c>
      <c r="G4" s="5" t="s">
        <v>59</v>
      </c>
      <c r="H4" s="5" t="s">
        <v>59</v>
      </c>
      <c r="I4" s="5"/>
    </row>
    <row r="5" spans="1:9">
      <c r="A5" s="4">
        <v>2</v>
      </c>
      <c r="B5" s="5" t="s">
        <v>1185</v>
      </c>
      <c r="C5" s="5" t="s">
        <v>1184</v>
      </c>
      <c r="D5" s="5" t="s">
        <v>1177</v>
      </c>
      <c r="E5" s="5">
        <v>50</v>
      </c>
      <c r="F5" s="5" t="s">
        <v>1178</v>
      </c>
      <c r="G5" s="5" t="s">
        <v>59</v>
      </c>
      <c r="H5" s="5" t="s">
        <v>59</v>
      </c>
      <c r="I5" s="5"/>
    </row>
    <row r="6" spans="1:9">
      <c r="A6" s="4">
        <v>3</v>
      </c>
      <c r="B6" s="5" t="s">
        <v>1174</v>
      </c>
      <c r="C6" s="5" t="s">
        <v>1173</v>
      </c>
      <c r="D6" s="5" t="s">
        <v>101</v>
      </c>
      <c r="E6" s="5"/>
      <c r="F6" s="5" t="s">
        <v>1178</v>
      </c>
      <c r="G6" s="5" t="s">
        <v>59</v>
      </c>
      <c r="H6" s="5" t="s">
        <v>59</v>
      </c>
      <c r="I6" s="5"/>
    </row>
    <row r="7" spans="1:9">
      <c r="A7" s="4">
        <v>4</v>
      </c>
      <c r="B7" s="5" t="s">
        <v>1176</v>
      </c>
      <c r="C7" s="5" t="s">
        <v>1175</v>
      </c>
      <c r="D7" s="5" t="s">
        <v>1177</v>
      </c>
      <c r="E7" s="5">
        <v>50</v>
      </c>
      <c r="F7" s="5" t="s">
        <v>59</v>
      </c>
      <c r="G7" s="5" t="s">
        <v>59</v>
      </c>
      <c r="H7" s="5" t="s">
        <v>1183</v>
      </c>
      <c r="I7" s="5"/>
    </row>
    <row r="8" spans="1:9">
      <c r="A8" s="4">
        <v>5</v>
      </c>
      <c r="B8" s="5" t="s">
        <v>1180</v>
      </c>
      <c r="C8" s="5" t="s">
        <v>1179</v>
      </c>
      <c r="D8" s="5" t="s">
        <v>1177</v>
      </c>
      <c r="E8" s="5">
        <v>50</v>
      </c>
      <c r="F8" s="5" t="s">
        <v>59</v>
      </c>
      <c r="G8" s="5" t="s">
        <v>59</v>
      </c>
      <c r="H8" s="5" t="s">
        <v>1183</v>
      </c>
      <c r="I8" s="5"/>
    </row>
    <row r="9" spans="1:9">
      <c r="A9" s="4">
        <v>6</v>
      </c>
      <c r="B9" s="5" t="s">
        <v>1182</v>
      </c>
      <c r="C9" s="5" t="s">
        <v>1181</v>
      </c>
      <c r="D9" s="5" t="s">
        <v>101</v>
      </c>
      <c r="E9" s="5"/>
      <c r="F9" s="5" t="s">
        <v>59</v>
      </c>
      <c r="G9" s="5" t="s">
        <v>59</v>
      </c>
      <c r="H9" s="5" t="s">
        <v>59</v>
      </c>
      <c r="I9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7" sqref="C7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21.625" bestFit="1" customWidth="1"/>
  </cols>
  <sheetData>
    <row r="1" spans="1:9" ht="21.75" customHeight="1">
      <c r="A1" s="25" t="s">
        <v>60</v>
      </c>
      <c r="B1" s="25"/>
    </row>
    <row r="2" spans="1:9" ht="18" customHeight="1">
      <c r="A2" s="26" t="s">
        <v>1270</v>
      </c>
      <c r="B2" s="30"/>
      <c r="C2" s="30"/>
      <c r="D2" s="30"/>
      <c r="E2" s="30"/>
      <c r="F2" s="30"/>
      <c r="G2" s="30"/>
      <c r="H2" s="30"/>
      <c r="I2" s="31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2</v>
      </c>
      <c r="B5" s="5" t="s">
        <v>1272</v>
      </c>
      <c r="C5" s="5" t="s">
        <v>1273</v>
      </c>
      <c r="D5" s="5"/>
      <c r="E5" s="5"/>
      <c r="F5" s="5"/>
      <c r="G5" s="5"/>
      <c r="H5" s="5"/>
      <c r="I5" s="5"/>
    </row>
    <row r="6" spans="1:9">
      <c r="A6" s="4">
        <v>3</v>
      </c>
      <c r="B6" s="5" t="s">
        <v>1274</v>
      </c>
      <c r="C6" s="5"/>
      <c r="D6" s="5"/>
      <c r="E6" s="5"/>
      <c r="F6" s="5"/>
      <c r="G6" s="5"/>
      <c r="H6" s="5"/>
      <c r="I6" s="5"/>
    </row>
    <row r="7" spans="1:9">
      <c r="A7" s="4">
        <v>4</v>
      </c>
      <c r="B7" s="5"/>
      <c r="C7" s="5"/>
      <c r="D7" s="5"/>
      <c r="E7" s="5"/>
      <c r="F7" s="5"/>
      <c r="G7" s="5"/>
      <c r="H7" s="5"/>
      <c r="I7" s="5"/>
    </row>
    <row r="8" spans="1:9">
      <c r="A8" s="4">
        <v>5</v>
      </c>
      <c r="B8" s="5"/>
      <c r="C8" s="5"/>
      <c r="D8" s="5"/>
      <c r="E8" s="5"/>
      <c r="F8" s="5"/>
      <c r="G8" s="5"/>
      <c r="H8" s="5"/>
      <c r="I8" s="5"/>
    </row>
    <row r="9" spans="1:9">
      <c r="A9" s="4">
        <v>6</v>
      </c>
      <c r="B9" s="5"/>
      <c r="C9" s="5"/>
      <c r="D9" s="5"/>
      <c r="E9" s="5"/>
      <c r="F9" s="5"/>
      <c r="G9" s="5"/>
      <c r="H9" s="5"/>
      <c r="I9" s="5"/>
    </row>
    <row r="10" spans="1:9">
      <c r="A10" s="4">
        <v>7</v>
      </c>
      <c r="B10" s="5"/>
      <c r="C10" s="5"/>
      <c r="D10" s="5"/>
      <c r="E10" s="5"/>
      <c r="F10" s="5"/>
      <c r="G10" s="5"/>
      <c r="H10" s="5"/>
      <c r="I10" s="5"/>
    </row>
    <row r="11" spans="1:9">
      <c r="A11" s="4">
        <v>8</v>
      </c>
      <c r="B11" s="5"/>
      <c r="C11" s="5"/>
      <c r="D11" s="5"/>
      <c r="E11" s="5"/>
      <c r="F11" s="5"/>
      <c r="G11" s="5"/>
      <c r="H11" s="5"/>
      <c r="I11" s="5"/>
    </row>
    <row r="12" spans="1:9">
      <c r="A12" s="4">
        <v>9</v>
      </c>
      <c r="B12" s="5"/>
      <c r="C12" s="5"/>
      <c r="D12" s="5"/>
      <c r="E12" s="5"/>
      <c r="F12" s="5"/>
      <c r="G12" s="5"/>
      <c r="H12" s="5"/>
      <c r="I12" s="5"/>
    </row>
    <row r="13" spans="1:9">
      <c r="A13" s="4">
        <v>10</v>
      </c>
      <c r="B13" s="5"/>
      <c r="C13" s="5"/>
      <c r="D13" s="5"/>
      <c r="E13" s="5"/>
      <c r="F13" s="5"/>
      <c r="G13" s="5"/>
      <c r="H13" s="5"/>
      <c r="I13" s="5"/>
    </row>
    <row r="14" spans="1:9">
      <c r="A14" s="4">
        <v>11</v>
      </c>
      <c r="B14" s="5"/>
      <c r="C14" s="5"/>
      <c r="D14" s="5"/>
      <c r="E14" s="5"/>
      <c r="F14" s="5"/>
      <c r="G14" s="5"/>
      <c r="H14" s="5"/>
      <c r="I14" s="5"/>
    </row>
    <row r="15" spans="1:9">
      <c r="A15" s="4">
        <v>12</v>
      </c>
      <c r="B15" s="5"/>
      <c r="C15" s="5"/>
      <c r="D15" s="5"/>
      <c r="E15" s="5"/>
      <c r="F15" s="5"/>
      <c r="G15" s="5"/>
      <c r="H15" s="5"/>
      <c r="I15" s="5"/>
    </row>
    <row r="16" spans="1:9">
      <c r="A16" s="4">
        <v>13</v>
      </c>
      <c r="B16" s="5"/>
      <c r="C16" s="5"/>
      <c r="D16" s="5"/>
      <c r="E16" s="5"/>
      <c r="F16" s="5"/>
      <c r="G16" s="5"/>
      <c r="H16" s="5"/>
      <c r="I16" s="5"/>
    </row>
    <row r="17" spans="1:9">
      <c r="A17" s="4">
        <v>14</v>
      </c>
      <c r="B17" s="5" t="s">
        <v>82</v>
      </c>
      <c r="C17" s="5" t="s">
        <v>83</v>
      </c>
      <c r="D17" s="5" t="s">
        <v>84</v>
      </c>
      <c r="E17" s="5"/>
      <c r="F17" s="5" t="s">
        <v>99</v>
      </c>
      <c r="G17" s="5" t="s">
        <v>99</v>
      </c>
      <c r="H17" s="5" t="s">
        <v>99</v>
      </c>
      <c r="I17" s="5"/>
    </row>
    <row r="18" spans="1:9">
      <c r="A18" s="4">
        <v>15</v>
      </c>
      <c r="B18" s="5" t="s">
        <v>85</v>
      </c>
      <c r="C18" s="5" t="s">
        <v>86</v>
      </c>
      <c r="D18" s="5" t="s">
        <v>87</v>
      </c>
      <c r="E18" s="5"/>
      <c r="F18" s="5" t="s">
        <v>99</v>
      </c>
      <c r="G18" s="5" t="s">
        <v>99</v>
      </c>
      <c r="H18" s="5" t="s">
        <v>99</v>
      </c>
      <c r="I18" s="5"/>
    </row>
    <row r="19" spans="1:9">
      <c r="A19" s="4">
        <v>16</v>
      </c>
      <c r="B19" s="5" t="s">
        <v>88</v>
      </c>
      <c r="C19" s="5" t="s">
        <v>89</v>
      </c>
      <c r="D19" s="5" t="s">
        <v>84</v>
      </c>
      <c r="E19" s="5"/>
      <c r="F19" s="5" t="s">
        <v>99</v>
      </c>
      <c r="G19" s="5" t="s">
        <v>99</v>
      </c>
      <c r="H19" s="5" t="s">
        <v>99</v>
      </c>
      <c r="I19" s="5"/>
    </row>
    <row r="20" spans="1:9">
      <c r="A20" s="4">
        <v>17</v>
      </c>
      <c r="B20" s="5" t="s">
        <v>90</v>
      </c>
      <c r="C20" s="5" t="s">
        <v>91</v>
      </c>
      <c r="D20" s="5" t="s">
        <v>87</v>
      </c>
      <c r="E20" s="5"/>
      <c r="F20" s="5" t="s">
        <v>99</v>
      </c>
      <c r="G20" s="5" t="s">
        <v>99</v>
      </c>
      <c r="H20" s="5" t="s">
        <v>99</v>
      </c>
      <c r="I20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4" sqref="C4:C12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21.625" bestFit="1" customWidth="1"/>
  </cols>
  <sheetData>
    <row r="1" spans="1:9" ht="21.75" customHeight="1">
      <c r="A1" s="25" t="s">
        <v>60</v>
      </c>
      <c r="B1" s="25"/>
    </row>
    <row r="2" spans="1:9" ht="18" customHeight="1">
      <c r="A2" s="26" t="s">
        <v>1258</v>
      </c>
      <c r="B2" s="30"/>
      <c r="C2" s="30"/>
      <c r="D2" s="30"/>
      <c r="E2" s="30"/>
      <c r="F2" s="30"/>
      <c r="G2" s="30"/>
      <c r="H2" s="30"/>
      <c r="I2" s="31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2</v>
      </c>
      <c r="B5" s="5" t="s">
        <v>1278</v>
      </c>
      <c r="C5" s="5" t="s">
        <v>1279</v>
      </c>
      <c r="D5" s="5" t="s">
        <v>101</v>
      </c>
      <c r="E5" s="5"/>
      <c r="F5" s="5" t="s">
        <v>59</v>
      </c>
      <c r="G5" s="5" t="s">
        <v>59</v>
      </c>
      <c r="H5" s="5" t="s">
        <v>59</v>
      </c>
      <c r="I5" s="5" t="s">
        <v>1278</v>
      </c>
    </row>
    <row r="6" spans="1:9">
      <c r="A6" s="4">
        <v>3</v>
      </c>
      <c r="B6" s="5" t="s">
        <v>1259</v>
      </c>
      <c r="C6" s="5" t="s">
        <v>1260</v>
      </c>
      <c r="D6" s="5" t="s">
        <v>1261</v>
      </c>
      <c r="E6" s="5">
        <v>2</v>
      </c>
      <c r="F6" s="5" t="s">
        <v>99</v>
      </c>
      <c r="G6" s="5" t="s">
        <v>99</v>
      </c>
      <c r="H6" s="5" t="s">
        <v>99</v>
      </c>
      <c r="I6" s="5" t="s">
        <v>1264</v>
      </c>
    </row>
    <row r="7" spans="1:9">
      <c r="A7" s="4">
        <v>4</v>
      </c>
      <c r="B7" s="5" t="s">
        <v>1266</v>
      </c>
      <c r="C7" s="5" t="s">
        <v>1265</v>
      </c>
      <c r="D7" s="5" t="s">
        <v>1261</v>
      </c>
      <c r="E7" s="5">
        <v>2</v>
      </c>
      <c r="F7" s="5" t="s">
        <v>99</v>
      </c>
      <c r="G7" s="5" t="s">
        <v>99</v>
      </c>
      <c r="H7" s="5" t="s">
        <v>99</v>
      </c>
      <c r="I7" s="5"/>
    </row>
    <row r="8" spans="1:9">
      <c r="A8" s="4">
        <v>5</v>
      </c>
      <c r="B8" s="5" t="s">
        <v>1267</v>
      </c>
      <c r="C8" s="5" t="s">
        <v>1275</v>
      </c>
      <c r="D8" s="5" t="s">
        <v>47</v>
      </c>
      <c r="E8" s="5">
        <v>32</v>
      </c>
      <c r="F8" s="5" t="s">
        <v>99</v>
      </c>
      <c r="G8" s="5" t="s">
        <v>99</v>
      </c>
      <c r="H8" s="5" t="s">
        <v>99</v>
      </c>
      <c r="I8" s="5"/>
    </row>
    <row r="9" spans="1:9">
      <c r="A9" s="4">
        <v>6</v>
      </c>
      <c r="B9" s="5" t="s">
        <v>82</v>
      </c>
      <c r="C9" s="5" t="s">
        <v>83</v>
      </c>
      <c r="D9" s="5" t="s">
        <v>84</v>
      </c>
      <c r="E9" s="5"/>
      <c r="F9" s="5" t="s">
        <v>99</v>
      </c>
      <c r="G9" s="5" t="s">
        <v>99</v>
      </c>
      <c r="H9" s="5" t="s">
        <v>99</v>
      </c>
      <c r="I9" s="5"/>
    </row>
    <row r="10" spans="1:9">
      <c r="A10" s="4">
        <v>7</v>
      </c>
      <c r="B10" s="5" t="s">
        <v>85</v>
      </c>
      <c r="C10" s="5" t="s">
        <v>86</v>
      </c>
      <c r="D10" s="5" t="s">
        <v>87</v>
      </c>
      <c r="E10" s="5"/>
      <c r="F10" s="5" t="s">
        <v>99</v>
      </c>
      <c r="G10" s="5" t="s">
        <v>99</v>
      </c>
      <c r="H10" s="5" t="s">
        <v>99</v>
      </c>
      <c r="I10" s="5"/>
    </row>
    <row r="11" spans="1:9">
      <c r="A11" s="4">
        <v>8</v>
      </c>
      <c r="B11" s="5" t="s">
        <v>88</v>
      </c>
      <c r="C11" s="5" t="s">
        <v>89</v>
      </c>
      <c r="D11" s="5" t="s">
        <v>84</v>
      </c>
      <c r="E11" s="5"/>
      <c r="F11" s="5" t="s">
        <v>99</v>
      </c>
      <c r="G11" s="5" t="s">
        <v>99</v>
      </c>
      <c r="H11" s="5" t="s">
        <v>99</v>
      </c>
      <c r="I11" s="5"/>
    </row>
    <row r="12" spans="1:9">
      <c r="A12" s="4">
        <v>9</v>
      </c>
      <c r="B12" s="5" t="s">
        <v>90</v>
      </c>
      <c r="C12" s="5" t="s">
        <v>91</v>
      </c>
      <c r="D12" s="5" t="s">
        <v>87</v>
      </c>
      <c r="E12" s="5"/>
      <c r="F12" s="5" t="s">
        <v>99</v>
      </c>
      <c r="G12" s="5" t="s">
        <v>99</v>
      </c>
      <c r="H12" s="5" t="s">
        <v>99</v>
      </c>
      <c r="I12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XFD1048576"/>
    </sheetView>
  </sheetViews>
  <sheetFormatPr defaultRowHeight="13.5"/>
  <cols>
    <col min="2" max="2" width="15" bestFit="1" customWidth="1"/>
    <col min="3" max="3" width="21.125" bestFit="1" customWidth="1"/>
    <col min="4" max="4" width="10.25" bestFit="1" customWidth="1"/>
    <col min="9" max="9" width="47.375" customWidth="1"/>
    <col min="10" max="10" width="21.625" bestFit="1" customWidth="1"/>
  </cols>
  <sheetData>
    <row r="1" spans="1:9" ht="21.75" customHeight="1">
      <c r="A1" s="25" t="s">
        <v>60</v>
      </c>
      <c r="B1" s="25"/>
    </row>
    <row r="2" spans="1:9" ht="18" customHeight="1">
      <c r="A2" s="26" t="s">
        <v>162</v>
      </c>
      <c r="B2" s="30"/>
      <c r="C2" s="30"/>
      <c r="D2" s="30"/>
      <c r="E2" s="30"/>
      <c r="F2" s="30"/>
      <c r="G2" s="30"/>
      <c r="H2" s="30"/>
      <c r="I2" s="31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2</v>
      </c>
      <c r="B5" s="5"/>
      <c r="C5" s="5"/>
      <c r="D5" s="5"/>
      <c r="E5" s="5"/>
      <c r="F5" s="5"/>
      <c r="G5" s="5"/>
      <c r="H5" s="5"/>
      <c r="I5" s="5"/>
    </row>
    <row r="6" spans="1:9">
      <c r="A6" s="4">
        <v>3</v>
      </c>
      <c r="B6" s="5"/>
      <c r="C6" s="5"/>
      <c r="D6" s="5"/>
      <c r="E6" s="5"/>
      <c r="F6" s="5"/>
      <c r="G6" s="5"/>
      <c r="H6" s="5"/>
      <c r="I6" s="5"/>
    </row>
    <row r="7" spans="1:9">
      <c r="A7" s="4">
        <v>4</v>
      </c>
      <c r="B7" s="5"/>
      <c r="C7" s="5"/>
      <c r="D7" s="5"/>
      <c r="E7" s="5"/>
      <c r="F7" s="5"/>
      <c r="G7" s="5"/>
      <c r="H7" s="5"/>
      <c r="I7" s="5"/>
    </row>
    <row r="8" spans="1:9">
      <c r="A8" s="4">
        <v>5</v>
      </c>
      <c r="B8" s="5"/>
      <c r="C8" s="5"/>
      <c r="D8" s="5"/>
      <c r="E8" s="5"/>
      <c r="F8" s="5"/>
      <c r="G8" s="5"/>
      <c r="H8" s="5"/>
      <c r="I8" s="5"/>
    </row>
    <row r="9" spans="1:9">
      <c r="A9" s="4">
        <v>6</v>
      </c>
      <c r="B9" s="5"/>
      <c r="C9" s="5"/>
      <c r="D9" s="5"/>
      <c r="E9" s="5"/>
      <c r="F9" s="5"/>
      <c r="G9" s="5"/>
      <c r="H9" s="5"/>
      <c r="I9" s="5"/>
    </row>
    <row r="10" spans="1:9">
      <c r="A10" s="4">
        <v>7</v>
      </c>
      <c r="B10" s="5"/>
      <c r="C10" s="5"/>
      <c r="D10" s="5"/>
      <c r="E10" s="5"/>
      <c r="F10" s="5"/>
      <c r="G10" s="5"/>
      <c r="H10" s="5"/>
      <c r="I10" s="5"/>
    </row>
    <row r="11" spans="1:9">
      <c r="A11" s="4">
        <v>8</v>
      </c>
      <c r="B11" s="5"/>
      <c r="C11" s="5"/>
      <c r="D11" s="5"/>
      <c r="E11" s="5"/>
      <c r="F11" s="5"/>
      <c r="G11" s="5"/>
      <c r="H11" s="5"/>
      <c r="I11" s="5"/>
    </row>
    <row r="12" spans="1:9">
      <c r="A12" s="4">
        <v>9</v>
      </c>
      <c r="B12" s="5"/>
      <c r="C12" s="5"/>
      <c r="D12" s="5"/>
      <c r="E12" s="5"/>
      <c r="F12" s="5"/>
      <c r="G12" s="5"/>
      <c r="H12" s="5"/>
      <c r="I12" s="5"/>
    </row>
    <row r="13" spans="1:9">
      <c r="A13" s="4">
        <v>10</v>
      </c>
      <c r="B13" s="5"/>
      <c r="C13" s="5"/>
      <c r="D13" s="5"/>
      <c r="E13" s="5"/>
      <c r="F13" s="5"/>
      <c r="G13" s="5"/>
      <c r="H13" s="5"/>
      <c r="I13" s="5"/>
    </row>
    <row r="14" spans="1:9">
      <c r="A14" s="4">
        <v>11</v>
      </c>
      <c r="B14" s="5"/>
      <c r="C14" s="5"/>
      <c r="D14" s="5"/>
      <c r="E14" s="5"/>
      <c r="F14" s="5"/>
      <c r="G14" s="5"/>
      <c r="H14" s="5"/>
      <c r="I14" s="5"/>
    </row>
    <row r="15" spans="1:9">
      <c r="A15" s="4">
        <v>12</v>
      </c>
      <c r="B15" s="5"/>
      <c r="C15" s="5"/>
      <c r="D15" s="5"/>
      <c r="E15" s="5"/>
      <c r="F15" s="5"/>
      <c r="G15" s="5"/>
      <c r="H15" s="5"/>
      <c r="I15" s="5"/>
    </row>
    <row r="16" spans="1:9">
      <c r="A16" s="4">
        <v>13</v>
      </c>
      <c r="B16" s="5"/>
      <c r="C16" s="5"/>
      <c r="D16" s="5"/>
      <c r="E16" s="5"/>
      <c r="F16" s="5"/>
      <c r="G16" s="5"/>
      <c r="H16" s="5"/>
      <c r="I16" s="5"/>
    </row>
    <row r="17" spans="1:9">
      <c r="A17" s="4">
        <v>14</v>
      </c>
      <c r="B17" s="5" t="s">
        <v>82</v>
      </c>
      <c r="C17" s="5" t="s">
        <v>83</v>
      </c>
      <c r="D17" s="5" t="s">
        <v>84</v>
      </c>
      <c r="E17" s="5"/>
      <c r="F17" s="5" t="s">
        <v>99</v>
      </c>
      <c r="G17" s="5" t="s">
        <v>99</v>
      </c>
      <c r="H17" s="5" t="s">
        <v>99</v>
      </c>
      <c r="I17" s="5"/>
    </row>
    <row r="18" spans="1:9">
      <c r="A18" s="4">
        <v>15</v>
      </c>
      <c r="B18" s="5" t="s">
        <v>85</v>
      </c>
      <c r="C18" s="5" t="s">
        <v>86</v>
      </c>
      <c r="D18" s="5" t="s">
        <v>87</v>
      </c>
      <c r="E18" s="5"/>
      <c r="F18" s="5" t="s">
        <v>99</v>
      </c>
      <c r="G18" s="5" t="s">
        <v>99</v>
      </c>
      <c r="H18" s="5" t="s">
        <v>99</v>
      </c>
      <c r="I18" s="5"/>
    </row>
    <row r="19" spans="1:9">
      <c r="A19" s="4">
        <v>16</v>
      </c>
      <c r="B19" s="5" t="s">
        <v>88</v>
      </c>
      <c r="C19" s="5" t="s">
        <v>89</v>
      </c>
      <c r="D19" s="5" t="s">
        <v>84</v>
      </c>
      <c r="E19" s="5"/>
      <c r="F19" s="5" t="s">
        <v>99</v>
      </c>
      <c r="G19" s="5" t="s">
        <v>99</v>
      </c>
      <c r="H19" s="5" t="s">
        <v>99</v>
      </c>
      <c r="I19" s="5"/>
    </row>
    <row r="20" spans="1:9">
      <c r="A20" s="4">
        <v>17</v>
      </c>
      <c r="B20" s="5" t="s">
        <v>90</v>
      </c>
      <c r="C20" s="5" t="s">
        <v>91</v>
      </c>
      <c r="D20" s="5" t="s">
        <v>87</v>
      </c>
      <c r="E20" s="5"/>
      <c r="F20" s="5" t="s">
        <v>99</v>
      </c>
      <c r="G20" s="5" t="s">
        <v>99</v>
      </c>
      <c r="H20" s="5" t="s">
        <v>99</v>
      </c>
      <c r="I20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  <pageSetup paperSize="0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0"/>
  <sheetViews>
    <sheetView workbookViewId="0">
      <selection activeCell="D26" sqref="D26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691</v>
      </c>
      <c r="B1" s="25"/>
    </row>
    <row r="2" spans="1:9" ht="18">
      <c r="A2" s="26" t="s">
        <v>993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796</v>
      </c>
      <c r="C4" s="5" t="s">
        <v>797</v>
      </c>
      <c r="D4" s="5" t="s">
        <v>101</v>
      </c>
      <c r="E4" s="5"/>
      <c r="F4" s="5" t="s">
        <v>703</v>
      </c>
      <c r="G4" s="5" t="s">
        <v>637</v>
      </c>
      <c r="H4" s="5" t="s">
        <v>704</v>
      </c>
      <c r="I4" s="5"/>
    </row>
    <row r="5" spans="1:9">
      <c r="A5" s="4">
        <v>2</v>
      </c>
      <c r="B5" s="5" t="s">
        <v>798</v>
      </c>
      <c r="C5" s="5" t="s">
        <v>799</v>
      </c>
      <c r="D5" s="5" t="s">
        <v>772</v>
      </c>
      <c r="E5" s="5">
        <v>20</v>
      </c>
      <c r="F5" s="5" t="s">
        <v>681</v>
      </c>
      <c r="G5" s="5" t="s">
        <v>681</v>
      </c>
      <c r="H5" s="5" t="s">
        <v>755</v>
      </c>
      <c r="I5" s="5"/>
    </row>
    <row r="6" spans="1:9">
      <c r="A6" s="4">
        <v>3</v>
      </c>
      <c r="B6" s="5" t="s">
        <v>800</v>
      </c>
      <c r="C6" s="5" t="s">
        <v>801</v>
      </c>
      <c r="D6" s="5" t="s">
        <v>772</v>
      </c>
      <c r="E6" s="5">
        <v>50</v>
      </c>
      <c r="F6" s="5" t="s">
        <v>681</v>
      </c>
      <c r="G6" s="5" t="s">
        <v>681</v>
      </c>
      <c r="H6" s="5" t="s">
        <v>755</v>
      </c>
      <c r="I6" s="5"/>
    </row>
    <row r="7" spans="1:9">
      <c r="A7" s="4">
        <v>4</v>
      </c>
      <c r="B7" s="5" t="s">
        <v>751</v>
      </c>
      <c r="C7" s="5" t="s">
        <v>750</v>
      </c>
      <c r="D7" s="5" t="s">
        <v>772</v>
      </c>
      <c r="E7" s="5">
        <v>100</v>
      </c>
      <c r="F7" s="5" t="s">
        <v>681</v>
      </c>
      <c r="G7" s="5" t="s">
        <v>681</v>
      </c>
      <c r="H7" s="5" t="s">
        <v>755</v>
      </c>
      <c r="I7" s="5"/>
    </row>
    <row r="8" spans="1:9">
      <c r="A8" s="4">
        <v>5</v>
      </c>
      <c r="B8" s="5" t="s">
        <v>705</v>
      </c>
      <c r="C8" s="5" t="s">
        <v>706</v>
      </c>
      <c r="D8" s="5" t="s">
        <v>707</v>
      </c>
      <c r="E8" s="5"/>
      <c r="F8" s="5" t="s">
        <v>681</v>
      </c>
      <c r="G8" s="5" t="s">
        <v>681</v>
      </c>
      <c r="H8" s="5" t="s">
        <v>755</v>
      </c>
      <c r="I8" s="5"/>
    </row>
    <row r="9" spans="1:9">
      <c r="A9" s="4">
        <v>6</v>
      </c>
      <c r="B9" s="5" t="s">
        <v>708</v>
      </c>
      <c r="C9" s="5" t="s">
        <v>709</v>
      </c>
      <c r="D9" s="5" t="s">
        <v>710</v>
      </c>
      <c r="E9" s="5"/>
      <c r="F9" s="5" t="s">
        <v>681</v>
      </c>
      <c r="G9" s="5" t="s">
        <v>681</v>
      </c>
      <c r="H9" s="5" t="s">
        <v>755</v>
      </c>
      <c r="I9" s="5"/>
    </row>
    <row r="10" spans="1:9">
      <c r="A10" s="4">
        <v>7</v>
      </c>
      <c r="B10" s="5" t="s">
        <v>711</v>
      </c>
      <c r="C10" s="5" t="s">
        <v>712</v>
      </c>
      <c r="D10" s="5" t="s">
        <v>707</v>
      </c>
      <c r="E10" s="5"/>
      <c r="F10" s="5" t="s">
        <v>681</v>
      </c>
      <c r="G10" s="5" t="s">
        <v>681</v>
      </c>
      <c r="H10" s="5" t="s">
        <v>755</v>
      </c>
      <c r="I10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1"/>
  <sheetViews>
    <sheetView workbookViewId="0">
      <selection activeCell="D21" sqref="D21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691</v>
      </c>
      <c r="B1" s="25"/>
    </row>
    <row r="2" spans="1:9" ht="18">
      <c r="A2" s="26" t="s">
        <v>995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802</v>
      </c>
      <c r="C4" s="5" t="s">
        <v>803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2</v>
      </c>
      <c r="B5" s="5" t="s">
        <v>804</v>
      </c>
      <c r="C5" s="5" t="s">
        <v>805</v>
      </c>
      <c r="D5" s="5" t="s">
        <v>772</v>
      </c>
      <c r="E5" s="5">
        <v>32</v>
      </c>
      <c r="F5" s="5" t="s">
        <v>99</v>
      </c>
      <c r="G5" s="5" t="s">
        <v>99</v>
      </c>
      <c r="H5" s="5" t="s">
        <v>755</v>
      </c>
      <c r="I5" s="5"/>
    </row>
    <row r="6" spans="1:9">
      <c r="A6" s="4">
        <v>3</v>
      </c>
      <c r="B6" s="5" t="s">
        <v>806</v>
      </c>
      <c r="C6" s="5" t="s">
        <v>807</v>
      </c>
      <c r="D6" s="5" t="s">
        <v>772</v>
      </c>
      <c r="E6" s="5">
        <v>32</v>
      </c>
      <c r="F6" s="5" t="s">
        <v>99</v>
      </c>
      <c r="G6" s="5" t="s">
        <v>99</v>
      </c>
      <c r="H6" s="5" t="s">
        <v>755</v>
      </c>
      <c r="I6" s="5"/>
    </row>
    <row r="7" spans="1:9">
      <c r="A7" s="4">
        <v>4</v>
      </c>
      <c r="B7" s="5" t="s">
        <v>756</v>
      </c>
      <c r="C7" s="5" t="s">
        <v>757</v>
      </c>
      <c r="D7" s="5" t="s">
        <v>808</v>
      </c>
      <c r="E7" s="5"/>
      <c r="F7" s="5" t="s">
        <v>99</v>
      </c>
      <c r="G7" s="5" t="s">
        <v>99</v>
      </c>
      <c r="H7" s="5" t="s">
        <v>755</v>
      </c>
      <c r="I7" s="5"/>
    </row>
    <row r="8" spans="1:9">
      <c r="A8" s="4">
        <v>5</v>
      </c>
      <c r="B8" s="5" t="s">
        <v>751</v>
      </c>
      <c r="C8" s="5" t="s">
        <v>750</v>
      </c>
      <c r="D8" s="5" t="s">
        <v>772</v>
      </c>
      <c r="E8" s="5">
        <v>100</v>
      </c>
      <c r="F8" s="5" t="s">
        <v>99</v>
      </c>
      <c r="G8" s="5" t="s">
        <v>99</v>
      </c>
      <c r="H8" s="5" t="s">
        <v>755</v>
      </c>
      <c r="I8" s="5"/>
    </row>
    <row r="9" spans="1:9">
      <c r="A9" s="4">
        <v>6</v>
      </c>
      <c r="B9" s="5" t="s">
        <v>702</v>
      </c>
      <c r="C9" s="5" t="s">
        <v>86</v>
      </c>
      <c r="D9" s="5" t="s">
        <v>52</v>
      </c>
      <c r="E9" s="5"/>
      <c r="F9" s="5" t="s">
        <v>99</v>
      </c>
      <c r="G9" s="5" t="s">
        <v>99</v>
      </c>
      <c r="H9" s="5" t="s">
        <v>755</v>
      </c>
      <c r="I9" s="5"/>
    </row>
    <row r="10" spans="1:9">
      <c r="A10" s="4">
        <v>7</v>
      </c>
      <c r="B10" s="5" t="s">
        <v>88</v>
      </c>
      <c r="C10" s="5" t="s">
        <v>89</v>
      </c>
      <c r="D10" s="5" t="s">
        <v>84</v>
      </c>
      <c r="E10" s="5"/>
      <c r="F10" s="5" t="s">
        <v>99</v>
      </c>
      <c r="G10" s="5" t="s">
        <v>99</v>
      </c>
      <c r="H10" s="5" t="s">
        <v>755</v>
      </c>
      <c r="I10" s="5"/>
    </row>
    <row r="11" spans="1:9">
      <c r="A11" s="4">
        <v>8</v>
      </c>
      <c r="B11" s="5" t="s">
        <v>90</v>
      </c>
      <c r="C11" s="5" t="s">
        <v>91</v>
      </c>
      <c r="D11" s="5" t="s">
        <v>52</v>
      </c>
      <c r="E11" s="5"/>
      <c r="F11" s="5" t="s">
        <v>99</v>
      </c>
      <c r="G11" s="5" t="s">
        <v>99</v>
      </c>
      <c r="H11" s="5" t="s">
        <v>755</v>
      </c>
      <c r="I11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9"/>
  <sheetViews>
    <sheetView workbookViewId="0">
      <selection sqref="A1:B1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713</v>
      </c>
      <c r="B1" s="25"/>
    </row>
    <row r="2" spans="1:9" ht="18">
      <c r="A2" s="26" t="s">
        <v>998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809</v>
      </c>
      <c r="C4" s="5" t="s">
        <v>809</v>
      </c>
      <c r="D4" s="5" t="s">
        <v>810</v>
      </c>
      <c r="E4" s="5"/>
      <c r="F4" s="5" t="s">
        <v>811</v>
      </c>
      <c r="G4" s="5" t="s">
        <v>812</v>
      </c>
      <c r="H4" s="5" t="s">
        <v>812</v>
      </c>
      <c r="I4" s="5"/>
    </row>
    <row r="5" spans="1:9">
      <c r="A5" s="4">
        <v>2</v>
      </c>
      <c r="B5" s="5" t="s">
        <v>813</v>
      </c>
      <c r="C5" s="5" t="s">
        <v>814</v>
      </c>
      <c r="D5" s="5" t="s">
        <v>810</v>
      </c>
      <c r="E5" s="5"/>
      <c r="F5" s="5" t="s">
        <v>818</v>
      </c>
      <c r="G5" s="5" t="s">
        <v>818</v>
      </c>
      <c r="H5" s="5" t="s">
        <v>817</v>
      </c>
      <c r="I5" s="5"/>
    </row>
    <row r="6" spans="1:9">
      <c r="A6" s="4">
        <v>3</v>
      </c>
      <c r="B6" s="5" t="s">
        <v>815</v>
      </c>
      <c r="C6" s="5" t="s">
        <v>816</v>
      </c>
      <c r="D6" s="5" t="s">
        <v>810</v>
      </c>
      <c r="E6" s="5"/>
      <c r="F6" s="5" t="s">
        <v>818</v>
      </c>
      <c r="G6" s="5" t="s">
        <v>818</v>
      </c>
      <c r="H6" s="5" t="s">
        <v>817</v>
      </c>
      <c r="I6" s="5"/>
    </row>
    <row r="7" spans="1:9">
      <c r="A7" s="4">
        <v>4</v>
      </c>
      <c r="B7" s="5" t="s">
        <v>716</v>
      </c>
      <c r="C7" s="5" t="s">
        <v>717</v>
      </c>
      <c r="D7" s="5" t="s">
        <v>718</v>
      </c>
      <c r="E7" s="5"/>
      <c r="F7" s="5" t="s">
        <v>714</v>
      </c>
      <c r="G7" s="5" t="s">
        <v>714</v>
      </c>
      <c r="H7" s="5" t="s">
        <v>817</v>
      </c>
      <c r="I7" s="5"/>
    </row>
    <row r="8" spans="1:9">
      <c r="A8" s="4">
        <v>5</v>
      </c>
      <c r="B8" s="5" t="s">
        <v>719</v>
      </c>
      <c r="C8" s="5" t="s">
        <v>720</v>
      </c>
      <c r="D8" s="5" t="s">
        <v>715</v>
      </c>
      <c r="E8" s="5"/>
      <c r="F8" s="5" t="s">
        <v>714</v>
      </c>
      <c r="G8" s="5" t="s">
        <v>714</v>
      </c>
      <c r="H8" s="5" t="s">
        <v>817</v>
      </c>
      <c r="I8" s="5"/>
    </row>
    <row r="9" spans="1:9">
      <c r="A9" s="4">
        <v>6</v>
      </c>
      <c r="B9" s="5" t="s">
        <v>721</v>
      </c>
      <c r="C9" s="5" t="s">
        <v>722</v>
      </c>
      <c r="D9" s="5" t="s">
        <v>718</v>
      </c>
      <c r="E9" s="5"/>
      <c r="F9" s="5" t="s">
        <v>714</v>
      </c>
      <c r="G9" s="5" t="s">
        <v>714</v>
      </c>
      <c r="H9" s="5" t="s">
        <v>817</v>
      </c>
      <c r="I9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29"/>
  <sheetViews>
    <sheetView workbookViewId="0">
      <selection activeCell="G18" sqref="G18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678</v>
      </c>
      <c r="B1" s="25"/>
    </row>
    <row r="2" spans="1:9" ht="18">
      <c r="A2" s="26" t="s">
        <v>999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819</v>
      </c>
      <c r="C4" s="5" t="s">
        <v>820</v>
      </c>
      <c r="D4" s="5" t="s">
        <v>101</v>
      </c>
      <c r="E4" s="5"/>
      <c r="F4" s="5" t="s">
        <v>703</v>
      </c>
      <c r="G4" s="5" t="s">
        <v>723</v>
      </c>
      <c r="H4" s="5" t="s">
        <v>723</v>
      </c>
      <c r="I4" s="5"/>
    </row>
    <row r="5" spans="1:9">
      <c r="A5" s="4">
        <v>2</v>
      </c>
      <c r="B5" s="5" t="s">
        <v>821</v>
      </c>
      <c r="C5" s="5" t="s">
        <v>822</v>
      </c>
      <c r="D5" s="5" t="s">
        <v>865</v>
      </c>
      <c r="E5" s="5"/>
      <c r="F5" s="5" t="s">
        <v>812</v>
      </c>
      <c r="G5" s="5" t="s">
        <v>812</v>
      </c>
      <c r="H5" s="5" t="s">
        <v>703</v>
      </c>
      <c r="I5" s="5"/>
    </row>
    <row r="6" spans="1:9">
      <c r="A6" s="4">
        <v>3</v>
      </c>
      <c r="B6" s="5" t="s">
        <v>823</v>
      </c>
      <c r="C6" s="5" t="s">
        <v>824</v>
      </c>
      <c r="D6" s="5" t="s">
        <v>866</v>
      </c>
      <c r="E6" s="5">
        <v>20</v>
      </c>
      <c r="F6" s="5" t="s">
        <v>812</v>
      </c>
      <c r="G6" s="5" t="s">
        <v>812</v>
      </c>
      <c r="H6" s="5" t="s">
        <v>703</v>
      </c>
      <c r="I6" s="5"/>
    </row>
    <row r="7" spans="1:9">
      <c r="A7" s="4">
        <v>4</v>
      </c>
      <c r="B7" s="5" t="s">
        <v>825</v>
      </c>
      <c r="C7" s="5" t="s">
        <v>826</v>
      </c>
      <c r="D7" s="5" t="s">
        <v>866</v>
      </c>
      <c r="E7" s="5">
        <v>1</v>
      </c>
      <c r="F7" s="5" t="s">
        <v>812</v>
      </c>
      <c r="G7" s="5" t="s">
        <v>812</v>
      </c>
      <c r="H7" s="5" t="s">
        <v>703</v>
      </c>
      <c r="I7" s="5"/>
    </row>
    <row r="8" spans="1:9">
      <c r="A8" s="4">
        <v>5</v>
      </c>
      <c r="B8" s="5" t="s">
        <v>827</v>
      </c>
      <c r="C8" s="5" t="s">
        <v>828</v>
      </c>
      <c r="D8" s="5" t="s">
        <v>866</v>
      </c>
      <c r="E8" s="5">
        <v>128</v>
      </c>
      <c r="F8" s="5" t="s">
        <v>812</v>
      </c>
      <c r="G8" s="5" t="s">
        <v>812</v>
      </c>
      <c r="H8" s="5" t="s">
        <v>703</v>
      </c>
      <c r="I8" s="5"/>
    </row>
    <row r="9" spans="1:9">
      <c r="A9" s="4">
        <v>6</v>
      </c>
      <c r="B9" s="5" t="s">
        <v>829</v>
      </c>
      <c r="C9" s="5" t="s">
        <v>830</v>
      </c>
      <c r="D9" s="5" t="s">
        <v>866</v>
      </c>
      <c r="E9" s="5">
        <v>1</v>
      </c>
      <c r="F9" s="5" t="s">
        <v>812</v>
      </c>
      <c r="G9" s="5" t="s">
        <v>812</v>
      </c>
      <c r="H9" s="5" t="s">
        <v>703</v>
      </c>
      <c r="I9" s="5"/>
    </row>
    <row r="10" spans="1:9">
      <c r="A10" s="4">
        <v>7</v>
      </c>
      <c r="B10" s="5" t="s">
        <v>180</v>
      </c>
      <c r="C10" s="5" t="s">
        <v>868</v>
      </c>
      <c r="D10" s="5" t="s">
        <v>866</v>
      </c>
      <c r="E10" s="5">
        <v>1</v>
      </c>
      <c r="F10" s="5" t="s">
        <v>812</v>
      </c>
      <c r="G10" s="5" t="s">
        <v>812</v>
      </c>
      <c r="H10" s="5" t="s">
        <v>703</v>
      </c>
      <c r="I10" s="5" t="s">
        <v>869</v>
      </c>
    </row>
    <row r="11" spans="1:9">
      <c r="A11" s="4">
        <v>8</v>
      </c>
      <c r="B11" s="5" t="s">
        <v>831</v>
      </c>
      <c r="C11" s="5" t="s">
        <v>832</v>
      </c>
      <c r="D11" s="5" t="s">
        <v>866</v>
      </c>
      <c r="E11" s="5">
        <v>11</v>
      </c>
      <c r="F11" s="5" t="s">
        <v>812</v>
      </c>
      <c r="G11" s="5" t="s">
        <v>812</v>
      </c>
      <c r="H11" s="5" t="s">
        <v>703</v>
      </c>
      <c r="I11" s="5"/>
    </row>
    <row r="12" spans="1:9">
      <c r="A12" s="4">
        <v>9</v>
      </c>
      <c r="B12" s="5" t="s">
        <v>833</v>
      </c>
      <c r="C12" s="5" t="s">
        <v>834</v>
      </c>
      <c r="D12" s="5" t="s">
        <v>866</v>
      </c>
      <c r="E12" s="5">
        <v>32</v>
      </c>
      <c r="F12" s="5" t="s">
        <v>812</v>
      </c>
      <c r="G12" s="5" t="s">
        <v>812</v>
      </c>
      <c r="H12" s="5" t="s">
        <v>703</v>
      </c>
      <c r="I12" s="5"/>
    </row>
    <row r="13" spans="1:9">
      <c r="A13" s="4">
        <v>10</v>
      </c>
      <c r="B13" s="5" t="s">
        <v>835</v>
      </c>
      <c r="C13" s="5" t="s">
        <v>836</v>
      </c>
      <c r="D13" s="5" t="s">
        <v>866</v>
      </c>
      <c r="E13" s="5">
        <v>32</v>
      </c>
      <c r="F13" s="5" t="s">
        <v>812</v>
      </c>
      <c r="G13" s="5" t="s">
        <v>812</v>
      </c>
      <c r="H13" s="5" t="s">
        <v>703</v>
      </c>
      <c r="I13" s="5"/>
    </row>
    <row r="14" spans="1:9">
      <c r="A14" s="4">
        <v>11</v>
      </c>
      <c r="B14" s="5" t="s">
        <v>837</v>
      </c>
      <c r="C14" s="5" t="s">
        <v>837</v>
      </c>
      <c r="D14" s="5" t="s">
        <v>866</v>
      </c>
      <c r="E14" s="5">
        <v>32</v>
      </c>
      <c r="F14" s="5" t="s">
        <v>812</v>
      </c>
      <c r="G14" s="5" t="s">
        <v>812</v>
      </c>
      <c r="H14" s="5" t="s">
        <v>703</v>
      </c>
      <c r="I14" s="5"/>
    </row>
    <row r="15" spans="1:9">
      <c r="A15" s="4">
        <v>12</v>
      </c>
      <c r="B15" s="5" t="s">
        <v>838</v>
      </c>
      <c r="C15" s="5" t="s">
        <v>838</v>
      </c>
      <c r="D15" s="5" t="s">
        <v>866</v>
      </c>
      <c r="E15" s="5">
        <v>32</v>
      </c>
      <c r="F15" s="5" t="s">
        <v>812</v>
      </c>
      <c r="G15" s="5" t="s">
        <v>812</v>
      </c>
      <c r="H15" s="5" t="s">
        <v>703</v>
      </c>
      <c r="I15" s="5"/>
    </row>
    <row r="16" spans="1:9">
      <c r="A16" s="4">
        <v>13</v>
      </c>
      <c r="B16" s="5" t="s">
        <v>839</v>
      </c>
      <c r="C16" s="5" t="s">
        <v>840</v>
      </c>
      <c r="D16" s="5" t="s">
        <v>866</v>
      </c>
      <c r="E16" s="5">
        <v>32</v>
      </c>
      <c r="F16" s="5" t="s">
        <v>812</v>
      </c>
      <c r="G16" s="5" t="s">
        <v>812</v>
      </c>
      <c r="H16" s="5" t="s">
        <v>703</v>
      </c>
      <c r="I16" s="5"/>
    </row>
    <row r="17" spans="1:9">
      <c r="A17" s="4">
        <v>14</v>
      </c>
      <c r="B17" s="5" t="s">
        <v>841</v>
      </c>
      <c r="C17" s="5" t="s">
        <v>842</v>
      </c>
      <c r="D17" s="5" t="s">
        <v>866</v>
      </c>
      <c r="E17" s="5">
        <v>32</v>
      </c>
      <c r="F17" s="5" t="s">
        <v>812</v>
      </c>
      <c r="G17" s="5" t="s">
        <v>812</v>
      </c>
      <c r="H17" s="5" t="s">
        <v>703</v>
      </c>
      <c r="I17" s="5"/>
    </row>
    <row r="18" spans="1:9">
      <c r="A18" s="4">
        <v>15</v>
      </c>
      <c r="B18" s="5" t="s">
        <v>843</v>
      </c>
      <c r="C18" s="5" t="s">
        <v>844</v>
      </c>
      <c r="D18" s="5" t="s">
        <v>866</v>
      </c>
      <c r="E18" s="5">
        <v>522</v>
      </c>
      <c r="F18" s="5" t="s">
        <v>812</v>
      </c>
      <c r="G18" s="5" t="s">
        <v>812</v>
      </c>
      <c r="H18" s="5" t="s">
        <v>703</v>
      </c>
      <c r="I18" s="5"/>
    </row>
    <row r="19" spans="1:9">
      <c r="A19" s="4">
        <v>16</v>
      </c>
      <c r="B19" s="5" t="s">
        <v>845</v>
      </c>
      <c r="C19" s="5" t="s">
        <v>846</v>
      </c>
      <c r="D19" s="5" t="s">
        <v>866</v>
      </c>
      <c r="E19" s="5">
        <v>32</v>
      </c>
      <c r="F19" s="5" t="s">
        <v>812</v>
      </c>
      <c r="G19" s="5" t="s">
        <v>812</v>
      </c>
      <c r="H19" s="5" t="s">
        <v>703</v>
      </c>
      <c r="I19" s="5"/>
    </row>
    <row r="20" spans="1:9">
      <c r="A20" s="4">
        <v>17</v>
      </c>
      <c r="B20" s="5" t="s">
        <v>847</v>
      </c>
      <c r="C20" s="5" t="s">
        <v>848</v>
      </c>
      <c r="D20" s="5" t="s">
        <v>866</v>
      </c>
      <c r="E20" s="5">
        <v>1</v>
      </c>
      <c r="F20" s="5" t="s">
        <v>812</v>
      </c>
      <c r="G20" s="5" t="s">
        <v>812</v>
      </c>
      <c r="H20" s="5" t="s">
        <v>703</v>
      </c>
      <c r="I20" s="5"/>
    </row>
    <row r="21" spans="1:9">
      <c r="A21" s="4">
        <v>18</v>
      </c>
      <c r="B21" s="5" t="s">
        <v>849</v>
      </c>
      <c r="C21" s="5" t="s">
        <v>850</v>
      </c>
      <c r="D21" s="5" t="s">
        <v>866</v>
      </c>
      <c r="E21" s="5">
        <v>255</v>
      </c>
      <c r="F21" s="5" t="s">
        <v>812</v>
      </c>
      <c r="G21" s="5" t="s">
        <v>812</v>
      </c>
      <c r="H21" s="5" t="s">
        <v>703</v>
      </c>
      <c r="I21" s="5"/>
    </row>
    <row r="22" spans="1:9">
      <c r="A22" s="4">
        <v>19</v>
      </c>
      <c r="B22" s="5" t="s">
        <v>181</v>
      </c>
      <c r="C22" s="5" t="s">
        <v>182</v>
      </c>
      <c r="D22" s="5" t="s">
        <v>860</v>
      </c>
      <c r="E22" s="5">
        <v>100</v>
      </c>
      <c r="F22" s="5" t="s">
        <v>812</v>
      </c>
      <c r="G22" s="5" t="s">
        <v>812</v>
      </c>
      <c r="H22" s="5" t="s">
        <v>703</v>
      </c>
      <c r="I22" s="5"/>
    </row>
    <row r="23" spans="1:9">
      <c r="A23" s="4">
        <v>20</v>
      </c>
      <c r="B23" s="5" t="s">
        <v>854</v>
      </c>
      <c r="C23" s="5" t="s">
        <v>855</v>
      </c>
      <c r="D23" s="5" t="s">
        <v>865</v>
      </c>
      <c r="E23" s="5"/>
      <c r="F23" s="5" t="s">
        <v>812</v>
      </c>
      <c r="G23" s="5" t="s">
        <v>812</v>
      </c>
      <c r="H23" s="5" t="s">
        <v>703</v>
      </c>
      <c r="I23" s="5"/>
    </row>
    <row r="24" spans="1:9">
      <c r="A24" s="4">
        <v>21</v>
      </c>
      <c r="B24" s="5" t="s">
        <v>856</v>
      </c>
      <c r="C24" s="5" t="s">
        <v>857</v>
      </c>
      <c r="D24" s="5" t="s">
        <v>865</v>
      </c>
      <c r="E24" s="5"/>
      <c r="F24" s="5" t="s">
        <v>812</v>
      </c>
      <c r="G24" s="5" t="s">
        <v>812</v>
      </c>
      <c r="H24" s="5" t="s">
        <v>703</v>
      </c>
      <c r="I24" s="5"/>
    </row>
    <row r="25" spans="1:9">
      <c r="A25" s="4">
        <v>22</v>
      </c>
      <c r="B25" s="5" t="s">
        <v>858</v>
      </c>
      <c r="C25" s="5" t="s">
        <v>859</v>
      </c>
      <c r="D25" s="5" t="s">
        <v>867</v>
      </c>
      <c r="E25" s="5"/>
      <c r="F25" s="5" t="s">
        <v>812</v>
      </c>
      <c r="G25" s="5" t="s">
        <v>812</v>
      </c>
      <c r="H25" s="5" t="s">
        <v>703</v>
      </c>
      <c r="I25" s="5"/>
    </row>
    <row r="26" spans="1:9">
      <c r="A26" s="4">
        <v>23</v>
      </c>
      <c r="B26" s="5" t="s">
        <v>864</v>
      </c>
      <c r="C26" s="5" t="s">
        <v>863</v>
      </c>
      <c r="D26" s="5" t="s">
        <v>867</v>
      </c>
      <c r="E26" s="5"/>
      <c r="F26" s="5" t="s">
        <v>812</v>
      </c>
      <c r="G26" s="5" t="s">
        <v>812</v>
      </c>
      <c r="H26" s="5" t="s">
        <v>703</v>
      </c>
      <c r="I26" s="5"/>
    </row>
    <row r="27" spans="1:9">
      <c r="A27" s="4">
        <v>24</v>
      </c>
      <c r="B27" s="5" t="s">
        <v>724</v>
      </c>
      <c r="C27" s="5" t="s">
        <v>725</v>
      </c>
      <c r="D27" s="5" t="s">
        <v>862</v>
      </c>
      <c r="E27" s="5"/>
      <c r="F27" s="5" t="s">
        <v>812</v>
      </c>
      <c r="G27" s="5" t="s">
        <v>812</v>
      </c>
      <c r="H27" s="5" t="s">
        <v>703</v>
      </c>
      <c r="I27" s="5"/>
    </row>
    <row r="28" spans="1:9">
      <c r="A28" s="4">
        <v>25</v>
      </c>
      <c r="B28" s="5" t="s">
        <v>726</v>
      </c>
      <c r="C28" s="5" t="s">
        <v>727</v>
      </c>
      <c r="D28" s="5" t="s">
        <v>861</v>
      </c>
      <c r="E28" s="5"/>
      <c r="F28" s="5" t="s">
        <v>812</v>
      </c>
      <c r="G28" s="5" t="s">
        <v>812</v>
      </c>
      <c r="H28" s="5" t="s">
        <v>703</v>
      </c>
      <c r="I28" s="5"/>
    </row>
    <row r="29" spans="1:9">
      <c r="A29" s="4">
        <v>26</v>
      </c>
      <c r="B29" s="5" t="s">
        <v>728</v>
      </c>
      <c r="C29" s="5" t="s">
        <v>729</v>
      </c>
      <c r="D29" s="5" t="s">
        <v>862</v>
      </c>
      <c r="E29" s="5"/>
      <c r="F29" s="5" t="s">
        <v>812</v>
      </c>
      <c r="G29" s="5" t="s">
        <v>812</v>
      </c>
      <c r="H29" s="5" t="s">
        <v>703</v>
      </c>
      <c r="I29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I9"/>
  <sheetViews>
    <sheetView workbookViewId="0">
      <selection sqref="A1:B1"/>
    </sheetView>
  </sheetViews>
  <sheetFormatPr defaultRowHeight="13.5"/>
  <cols>
    <col min="1" max="1" width="9" style="13"/>
    <col min="2" max="2" width="15" style="13" bestFit="1" customWidth="1"/>
    <col min="3" max="3" width="21.125" style="13" bestFit="1" customWidth="1"/>
    <col min="4" max="4" width="10.25" style="13" bestFit="1" customWidth="1"/>
    <col min="5" max="8" width="9" style="13"/>
    <col min="9" max="9" width="47.375" style="13" customWidth="1"/>
    <col min="10" max="10" width="21.625" style="13" bestFit="1" customWidth="1"/>
    <col min="11" max="16384" width="9" style="13"/>
  </cols>
  <sheetData>
    <row r="1" spans="1:9" ht="14.25">
      <c r="A1" s="25" t="s">
        <v>713</v>
      </c>
      <c r="B1" s="25"/>
    </row>
    <row r="2" spans="1:9" ht="18">
      <c r="A2" s="26" t="s">
        <v>1001</v>
      </c>
      <c r="B2" s="27"/>
      <c r="C2" s="27"/>
      <c r="D2" s="27"/>
      <c r="E2" s="27"/>
      <c r="F2" s="27"/>
      <c r="G2" s="27"/>
      <c r="H2" s="27"/>
      <c r="I2" s="28"/>
    </row>
    <row r="3" spans="1:9" ht="14.25">
      <c r="A3" s="3" t="s">
        <v>0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459</v>
      </c>
      <c r="I3" s="3" t="s">
        <v>35</v>
      </c>
    </row>
    <row r="4" spans="1:9">
      <c r="A4" s="4">
        <v>1</v>
      </c>
      <c r="B4" s="5" t="s">
        <v>100</v>
      </c>
      <c r="C4" s="5" t="s">
        <v>100</v>
      </c>
      <c r="D4" s="5" t="s">
        <v>101</v>
      </c>
      <c r="E4" s="5"/>
      <c r="F4" s="5" t="s">
        <v>98</v>
      </c>
      <c r="G4" s="5" t="s">
        <v>99</v>
      </c>
      <c r="H4" s="5" t="s">
        <v>99</v>
      </c>
      <c r="I4" s="5"/>
    </row>
    <row r="5" spans="1:9">
      <c r="A5" s="4">
        <v>1</v>
      </c>
      <c r="B5" s="5" t="s">
        <v>819</v>
      </c>
      <c r="C5" s="5" t="s">
        <v>820</v>
      </c>
      <c r="D5" s="5" t="s">
        <v>101</v>
      </c>
      <c r="E5" s="5"/>
      <c r="F5" s="5" t="s">
        <v>59</v>
      </c>
      <c r="G5" s="5" t="s">
        <v>817</v>
      </c>
      <c r="H5" s="5" t="s">
        <v>817</v>
      </c>
      <c r="I5" s="5"/>
    </row>
    <row r="6" spans="1:9">
      <c r="A6" s="4">
        <v>2</v>
      </c>
      <c r="B6" s="5" t="s">
        <v>756</v>
      </c>
      <c r="C6" s="5" t="s">
        <v>757</v>
      </c>
      <c r="D6" s="5" t="s">
        <v>101</v>
      </c>
      <c r="E6" s="5"/>
      <c r="F6" s="5" t="s">
        <v>59</v>
      </c>
      <c r="G6" s="5" t="s">
        <v>817</v>
      </c>
      <c r="H6" s="5" t="s">
        <v>817</v>
      </c>
      <c r="I6" s="5"/>
    </row>
    <row r="7" spans="1:9">
      <c r="A7" s="4">
        <v>15</v>
      </c>
      <c r="B7" s="5" t="s">
        <v>702</v>
      </c>
      <c r="C7" s="5" t="s">
        <v>86</v>
      </c>
      <c r="D7" s="5" t="s">
        <v>52</v>
      </c>
      <c r="E7" s="5"/>
      <c r="F7" s="5" t="s">
        <v>99</v>
      </c>
      <c r="G7" s="5" t="s">
        <v>99</v>
      </c>
      <c r="H7" s="5" t="s">
        <v>817</v>
      </c>
      <c r="I7" s="5"/>
    </row>
    <row r="8" spans="1:9">
      <c r="A8" s="4">
        <v>16</v>
      </c>
      <c r="B8" s="5" t="s">
        <v>88</v>
      </c>
      <c r="C8" s="5" t="s">
        <v>89</v>
      </c>
      <c r="D8" s="5" t="s">
        <v>84</v>
      </c>
      <c r="E8" s="5"/>
      <c r="F8" s="5" t="s">
        <v>99</v>
      </c>
      <c r="G8" s="5" t="s">
        <v>99</v>
      </c>
      <c r="H8" s="5" t="s">
        <v>817</v>
      </c>
      <c r="I8" s="5"/>
    </row>
    <row r="9" spans="1:9">
      <c r="A9" s="4">
        <v>17</v>
      </c>
      <c r="B9" s="5" t="s">
        <v>90</v>
      </c>
      <c r="C9" s="5" t="s">
        <v>91</v>
      </c>
      <c r="D9" s="5" t="s">
        <v>52</v>
      </c>
      <c r="E9" s="5"/>
      <c r="F9" s="5" t="s">
        <v>99</v>
      </c>
      <c r="G9" s="5" t="s">
        <v>99</v>
      </c>
      <c r="H9" s="5" t="s">
        <v>817</v>
      </c>
      <c r="I9" s="5"/>
    </row>
  </sheetData>
  <mergeCells count="2">
    <mergeCell ref="A1:B1"/>
    <mergeCell ref="A2:I2"/>
  </mergeCells>
  <phoneticPr fontId="2" type="noConversion"/>
  <hyperlinks>
    <hyperlink ref="A1:B1" location="导航!A1" display="&lt;&lt;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导航</vt:lpstr>
      <vt:lpstr>系统字典表</vt:lpstr>
      <vt:lpstr>系统部门表</vt:lpstr>
      <vt:lpstr>系统功能表</vt:lpstr>
      <vt:lpstr>系统参数表</vt:lpstr>
      <vt:lpstr>系统角色表</vt:lpstr>
      <vt:lpstr>系统角色功能表</vt:lpstr>
      <vt:lpstr>系统用户表</vt:lpstr>
      <vt:lpstr>系统用户部门表(中间表)</vt:lpstr>
      <vt:lpstr>系统用户角色表</vt:lpstr>
      <vt:lpstr>账号信息表</vt:lpstr>
      <vt:lpstr>交易记录表</vt:lpstr>
      <vt:lpstr>会员基本信息表</vt:lpstr>
      <vt:lpstr>会员家庭信息表</vt:lpstr>
      <vt:lpstr>会员联系人表</vt:lpstr>
      <vt:lpstr>会员工作信息表</vt:lpstr>
      <vt:lpstr>会员认证情况表</vt:lpstr>
      <vt:lpstr>会员资产表</vt:lpstr>
      <vt:lpstr>会员账户表</vt:lpstr>
      <vt:lpstr>借款申请表</vt:lpstr>
      <vt:lpstr>借款发布表</vt:lpstr>
      <vt:lpstr>债权信息表</vt:lpstr>
      <vt:lpstr>债权转让发布表</vt:lpstr>
      <vt:lpstr>借据信息表</vt:lpstr>
      <vt:lpstr>还款计划明细表</vt:lpstr>
      <vt:lpstr>欠款明细表</vt:lpstr>
      <vt:lpstr>还款明细表</vt:lpstr>
      <vt:lpstr>收益明细表</vt:lpstr>
      <vt:lpstr>额度主表</vt:lpstr>
      <vt:lpstr>额度动用表</vt:lpstr>
      <vt:lpstr>额度交易记录表</vt:lpstr>
      <vt:lpstr>理财卡表</vt:lpstr>
      <vt:lpstr>额度申请信息表</vt:lpstr>
      <vt:lpstr>担保品信息表</vt:lpstr>
      <vt:lpstr>担保人信息表</vt:lpstr>
      <vt:lpstr>产品表</vt:lpstr>
      <vt:lpstr>理财产品表</vt:lpstr>
      <vt:lpstr>消息提醒配置表</vt:lpstr>
      <vt:lpstr>我的好友表</vt:lpstr>
      <vt:lpstr>我的银行卡表</vt:lpstr>
      <vt:lpstr>费用表</vt:lpstr>
      <vt:lpstr>账户明细表</vt:lpstr>
      <vt:lpstr>提现表</vt:lpstr>
      <vt:lpstr>信息模板表</vt:lpstr>
      <vt:lpstr>任务委托表</vt:lpstr>
      <vt:lpstr>序列生成表</vt:lpstr>
      <vt:lpstr>提示消息种类表</vt:lpstr>
      <vt:lpstr>提示消息配置</vt:lpstr>
      <vt:lpstr>模版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2014-05-24T16:06:27Z</dcterms:modified>
</cp:coreProperties>
</file>