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ownloads\TSQL Tuning\Dokumente\"/>
    </mc:Choice>
  </mc:AlternateContent>
  <xr:revisionPtr revIDLastSave="0" documentId="13_ncr:1_{7327F83D-EA96-413E-93C8-7C532D828317}" xr6:coauthVersionLast="47" xr6:coauthVersionMax="47" xr10:uidLastSave="{00000000-0000-0000-0000-000000000000}"/>
  <bookViews>
    <workbookView xWindow="-108" yWindow="-108" windowWidth="23256" windowHeight="12576" activeTab="2" xr2:uid="{E6C269A9-6793-4E11-8113-5F9EC0E74253}"/>
  </bookViews>
  <sheets>
    <sheet name="SELECT" sheetId="2" r:id="rId1"/>
    <sheet name="STORAGE" sheetId="3" r:id="rId2"/>
    <sheet name="INDEX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3" l="1"/>
</calcChain>
</file>

<file path=xl/sharedStrings.xml><?xml version="1.0" encoding="utf-8"?>
<sst xmlns="http://schemas.openxmlformats.org/spreadsheetml/2006/main" count="131" uniqueCount="97">
  <si>
    <t>Sitzung &gt; Anmeldung &gt; DB</t>
  </si>
  <si>
    <t>DROP</t>
  </si>
  <si>
    <t>USE</t>
  </si>
  <si>
    <t>CREATE</t>
  </si>
  <si>
    <t>BearbeitungsKanal</t>
  </si>
  <si>
    <t>ALTER</t>
  </si>
  <si>
    <t>SELECT</t>
  </si>
  <si>
    <t>INSERT</t>
  </si>
  <si>
    <t>UPDATE</t>
  </si>
  <si>
    <t>DELETE</t>
  </si>
  <si>
    <t>TRUNCATE</t>
  </si>
  <si>
    <t>T-SQL Statement</t>
  </si>
  <si>
    <t>AggregationsFunktion</t>
  </si>
  <si>
    <t>SCHREIBT</t>
  </si>
  <si>
    <t>AUSGEFÜHRT</t>
  </si>
  <si>
    <t>SUM / AVG / MAX / …</t>
  </si>
  <si>
    <t>Spalten</t>
  </si>
  <si>
    <t>Mini-SELECT</t>
  </si>
  <si>
    <t>Tabellen</t>
  </si>
  <si>
    <t>FROM</t>
  </si>
  <si>
    <t>Datensätze</t>
  </si>
  <si>
    <t>WHERE</t>
  </si>
  <si>
    <t>Gruppierung</t>
  </si>
  <si>
    <t>GROUP BY</t>
  </si>
  <si>
    <t>Agg-FILTER</t>
  </si>
  <si>
    <t>HAVING</t>
  </si>
  <si>
    <t>Sortieren</t>
  </si>
  <si>
    <t>ORDER BY</t>
  </si>
  <si>
    <t>TOP 3</t>
  </si>
  <si>
    <t>Begrenzen</t>
  </si>
  <si>
    <t>LIMITER</t>
  </si>
  <si>
    <t>DISTINCT</t>
  </si>
  <si>
    <t>RAW DATA</t>
  </si>
  <si>
    <t>DATA SET</t>
  </si>
  <si>
    <t>RESULT SET</t>
  </si>
  <si>
    <t>SQL SVR</t>
  </si>
  <si>
    <t>1:1 RAM</t>
  </si>
  <si>
    <t>tempDB</t>
  </si>
  <si>
    <t>Statistics</t>
  </si>
  <si>
    <t>64kB</t>
  </si>
  <si>
    <t>Speicherblock</t>
  </si>
  <si>
    <t>8kb</t>
  </si>
  <si>
    <t>Speicherseite</t>
  </si>
  <si>
    <t>ANZAHL</t>
  </si>
  <si>
    <t>Datensatz</t>
  </si>
  <si>
    <t>%</t>
  </si>
  <si>
    <t>LEERSTAND</t>
  </si>
  <si>
    <t>Leerstand</t>
  </si>
  <si>
    <t>CREATE TABLE</t>
  </si>
  <si>
    <t>INSERT INTO</t>
  </si>
  <si>
    <t>Count</t>
  </si>
  <si>
    <t>Time (ms)</t>
  </si>
  <si>
    <t>60.000 E</t>
  </si>
  <si>
    <t>Einheit</t>
  </si>
  <si>
    <t>200 millisec</t>
  </si>
  <si>
    <t>2 Sec</t>
  </si>
  <si>
    <t>30 Minuten</t>
  </si>
  <si>
    <t>2h 50 min</t>
  </si>
  <si>
    <t>Anzahl Blöcke</t>
  </si>
  <si>
    <t>1 Block = 64kB</t>
  </si>
  <si>
    <t>3.8 GB</t>
  </si>
  <si>
    <t>750 MB</t>
  </si>
  <si>
    <t>int</t>
  </si>
  <si>
    <t>char(50)</t>
  </si>
  <si>
    <t>char(50)2</t>
  </si>
  <si>
    <t>Overhead</t>
  </si>
  <si>
    <t>120 Byte</t>
  </si>
  <si>
    <t>8050 / 120 = 67 Datensätze auf eine PAGE</t>
  </si>
  <si>
    <t>Größe</t>
  </si>
  <si>
    <t>60.000 / 67</t>
  </si>
  <si>
    <t>895 BLOCKS</t>
  </si>
  <si>
    <t>x 64kB</t>
  </si>
  <si>
    <t>55 MB</t>
  </si>
  <si>
    <t>60.000 / 300</t>
  </si>
  <si>
    <t>200 Kontingente</t>
  </si>
  <si>
    <t>300 / 67 = 5</t>
  </si>
  <si>
    <t>60 MB</t>
  </si>
  <si>
    <t>Single Line</t>
  </si>
  <si>
    <t>Mulit Line</t>
  </si>
  <si>
    <t>INSERT INTO SELECT</t>
  </si>
  <si>
    <t>SELECT INTO FROM</t>
  </si>
  <si>
    <t>Franz</t>
  </si>
  <si>
    <t>Kuno</t>
  </si>
  <si>
    <t>Anton</t>
  </si>
  <si>
    <t>…</t>
  </si>
  <si>
    <t>Doerthe</t>
  </si>
  <si>
    <t>Betram</t>
  </si>
  <si>
    <t>Dagobert</t>
  </si>
  <si>
    <t>Emil</t>
  </si>
  <si>
    <t>Dieter</t>
  </si>
  <si>
    <t>Jonas</t>
  </si>
  <si>
    <t>Zacharias</t>
  </si>
  <si>
    <t>Gustav</t>
  </si>
  <si>
    <t>Sepp</t>
  </si>
  <si>
    <t>Erich</t>
  </si>
  <si>
    <t>WER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</si>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</sst>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2" applyNumberFormat="0" applyAlignment="0" applyProtection="0"/>
  </cellStyleXfs>
  <cellXfs count="27">
    <xf numFmtId="0" fontId="0" fillId="0" borderId="0" xfId="0"/>
    <xf numFmtId="0" fontId="4" fillId="4" borderId="0" xfId="3"/>
    <xf numFmtId="0" fontId="6" fillId="6" borderId="0" xfId="5"/>
    <xf numFmtId="0" fontId="1" fillId="10" borderId="0" xfId="9"/>
    <xf numFmtId="0" fontId="5" fillId="5" borderId="1" xfId="4"/>
    <xf numFmtId="0" fontId="6" fillId="7" borderId="0" xfId="6"/>
    <xf numFmtId="0" fontId="3" fillId="3" borderId="0" xfId="2"/>
    <xf numFmtId="0" fontId="6" fillId="9" borderId="0" xfId="8"/>
    <xf numFmtId="0" fontId="6" fillId="11" borderId="0" xfId="10"/>
    <xf numFmtId="0" fontId="6" fillId="8" borderId="0" xfId="7"/>
    <xf numFmtId="0" fontId="6" fillId="11" borderId="0" xfId="10" applyAlignment="1">
      <alignment horizontal="right"/>
    </xf>
    <xf numFmtId="0" fontId="6" fillId="9" borderId="0" xfId="8" applyAlignment="1">
      <alignment horizontal="right"/>
    </xf>
    <xf numFmtId="0" fontId="6" fillId="12" borderId="0" xfId="11"/>
    <xf numFmtId="3" fontId="0" fillId="0" borderId="0" xfId="0" applyNumberFormat="1"/>
    <xf numFmtId="3" fontId="6" fillId="11" borderId="0" xfId="10" applyNumberFormat="1"/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6" fillId="7" borderId="0" xfId="6" applyAlignment="1">
      <alignment horizontal="center"/>
    </xf>
    <xf numFmtId="0" fontId="6" fillId="6" borderId="0" xfId="5" applyAlignment="1">
      <alignment horizontal="center"/>
    </xf>
    <xf numFmtId="0" fontId="6" fillId="14" borderId="0" xfId="0" applyFont="1" applyFill="1" applyAlignment="1">
      <alignment horizontal="center"/>
    </xf>
    <xf numFmtId="3" fontId="6" fillId="7" borderId="0" xfId="6" applyNumberFormat="1"/>
    <xf numFmtId="0" fontId="7" fillId="13" borderId="2" xfId="12"/>
    <xf numFmtId="0" fontId="0" fillId="0" borderId="0" xfId="0" applyAlignment="1">
      <alignment horizontal="center" vertical="top"/>
    </xf>
    <xf numFmtId="0" fontId="0" fillId="14" borderId="0" xfId="0" applyFill="1"/>
    <xf numFmtId="0" fontId="8" fillId="9" borderId="0" xfId="8" applyFont="1" applyAlignment="1">
      <alignment horizontal="center"/>
    </xf>
    <xf numFmtId="0" fontId="0" fillId="0" borderId="0" xfId="0" quotePrefix="1"/>
    <xf numFmtId="46" fontId="0" fillId="0" borderId="0" xfId="0" quotePrefix="1" applyNumberFormat="1"/>
  </cellXfs>
  <cellStyles count="13">
    <cellStyle name="20 % - Akzent5" xfId="9" builtinId="46"/>
    <cellStyle name="Akzent1" xfId="5" builtinId="29"/>
    <cellStyle name="Akzent2" xfId="6" builtinId="33"/>
    <cellStyle name="Akzent3" xfId="7" builtinId="37"/>
    <cellStyle name="Akzent4" xfId="8" builtinId="41"/>
    <cellStyle name="Akzent5" xfId="11" builtinId="45"/>
    <cellStyle name="Akzent6" xfId="10" builtinId="49"/>
    <cellStyle name="Ausgabe" xfId="12" builtinId="21"/>
    <cellStyle name="Gut" xfId="1" builtinId="26"/>
    <cellStyle name="Neutral" xfId="3" builtinId="28"/>
    <cellStyle name="Schlecht" xfId="2" builtinId="27"/>
    <cellStyle name="Standard" xfId="0" builtinId="0"/>
    <cellStyle name="Zelle überprüfen" xfId="4" builtinId="23"/>
  </cellStyles>
  <dxfs count="0"/>
  <tableStyles count="1" defaultTableStyle="TableStyleMedium2" defaultPivotStyle="PivotStyleLight16">
    <tableStyle name="Invisible" pivot="0" table="0" count="0" xr9:uid="{1B38EF65-1566-4C13-96BA-6D9606A6BD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FFB2B-86B2-4318-A43C-C3443F6547F7}" name="Tabelle1" displayName="Tabelle1" ref="U10:Z14" totalsRowShown="0">
  <autoFilter ref="U10:Z14" xr:uid="{BB7FFB2B-86B2-4318-A43C-C3443F6547F7}"/>
  <tableColumns count="6">
    <tableColumn id="1" xr3:uid="{3AAC6A72-A5B8-482D-9320-8B8FAA63C338}" name="Count"/>
    <tableColumn id="2" xr3:uid="{BDF333EE-A119-4D25-922E-0CBB8A611BA7}" name="Time (ms)"/>
    <tableColumn id="3" xr3:uid="{B93DAEEE-9DFF-4430-B343-7D613047AE83}" name="60.000 E" dataCellStyle="Akzent6"/>
    <tableColumn id="4" xr3:uid="{7279BC27-434E-432F-AAC7-4ADC75191BFA}" name="Einheit"/>
    <tableColumn id="5" xr3:uid="{DFA995A4-5F08-4675-893E-EBE3DEA57293}" name="Anzahl Blöcke"/>
    <tableColumn id="6" xr3:uid="{A62A82A6-2E50-4657-84C1-513FE0EFB37B}" name="1 Block = 64kB" dataCellStyle="Akzent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DF81C8-C825-4340-BA0D-D92A61A48158}" name="Tabelle2" displayName="Tabelle2" ref="U18:Z19" totalsRowShown="0">
  <autoFilter ref="U18:Z19" xr:uid="{BFDF81C8-C825-4340-BA0D-D92A61A48158}"/>
  <tableColumns count="6">
    <tableColumn id="1" xr3:uid="{C9D7B72D-B366-4621-8533-726383E11E42}" name="int"/>
    <tableColumn id="2" xr3:uid="{D7D32BB4-2CB7-4792-AE78-C829128061B6}" name="char(50)"/>
    <tableColumn id="3" xr3:uid="{4B6E416B-4E0C-4AD9-9C87-8FC40F28EFAA}" name="char(50)2"/>
    <tableColumn id="4" xr3:uid="{2395AD50-7DA4-4522-AE78-EBDA04051E09}" name="Overhead"/>
    <tableColumn id="5" xr3:uid="{A82312E9-3167-41E1-BCD9-200D38D45E90}" name="Größe">
      <calculatedColumnFormula>SUM(Tabelle2[[#This Row],[int]:[Overhead]])</calculatedColumnFormula>
    </tableColumn>
    <tableColumn id="6" xr3:uid="{7020D8D4-B5A3-4306-829D-5FBD439AB5A6}" name="Datensatz" dataCellStyle="Akzent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024FE6-D722-46D2-B58D-93D1F0D567BC}" name="Tabelle8" displayName="Tabelle8" ref="C17:D23" totalsRowShown="0">
  <autoFilter ref="C17:D23" xr:uid="{B2263FDE-CACA-4BBF-8ED3-013F37424A1B}"/>
  <tableColumns count="2">
    <tableColumn id="1" xr3:uid="{6362AB19-9065-4F16-9D8F-253A0AD18535}" name="WER"/>
    <tableColumn id="2" xr3:uid="{FBEF905B-6B2A-4908-965C-835EE7E9DF11}" name="W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8F0FC6-C443-439A-9293-04CFD509CC36}" name="Tabelle9" displayName="Tabelle9" ref="F17:G23" totalsRowShown="0">
  <autoFilter ref="F17:G23" xr:uid="{C7CD9C12-066E-4B57-8652-855FB1E133C6}"/>
  <tableColumns count="2">
    <tableColumn id="1" xr3:uid="{F9A45598-FE2B-4D6B-A775-2089F0D42597}" name="WER"/>
    <tableColumn id="2" xr3:uid="{9997BABC-9FFF-4F2D-B4B0-E237C22A5ED0}" name="WO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9793DB-6079-4697-9C3D-BB07CCC43D15}" name="Tabelle911" displayName="Tabelle911" ref="I17:J23" totalsRowShown="0">
  <autoFilter ref="I17:J23" xr:uid="{19D28B83-E072-418D-BC72-6E51E4CBFA16}"/>
  <tableColumns count="2">
    <tableColumn id="1" xr3:uid="{6F0EB1AC-5E00-428C-9C7F-A28329ACC65C}" name="WER"/>
    <tableColumn id="2" xr3:uid="{48D4C7AE-7DD5-491B-95F9-A5C64B133B9C}" name="WO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3FD3A-82A5-4F5C-920E-5478C0A295FF}" name="Tabelle813" displayName="Tabelle813" ref="C30:D36" totalsRowShown="0">
  <autoFilter ref="C30:D36" xr:uid="{96073AAE-9A3F-4E87-9D31-3A9A28B586A4}"/>
  <tableColumns count="2">
    <tableColumn id="1" xr3:uid="{3661E731-F2F7-433F-A90E-10119E08BF93}" name="WER"/>
    <tableColumn id="2" xr3:uid="{A0844F9D-0B09-4941-A3A7-BA8E81A942D5}" name="WO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BA9A81-D610-46DD-8DAE-37E89B7B060C}" name="Tabelle81314" displayName="Tabelle81314" ref="F30:G36" totalsRowShown="0">
  <autoFilter ref="F30:G36" xr:uid="{481D23DB-3775-41E6-8FAC-A129982F22F1}"/>
  <tableColumns count="2">
    <tableColumn id="1" xr3:uid="{5D0BCB5E-8DC9-4CE9-B376-15A6956CA9BA}" name="WER"/>
    <tableColumn id="2" xr3:uid="{AB26CE2B-47FD-4681-93FA-FD338F62523A}" name="WO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615D39-0232-40DE-9E04-68978BD4519B}" name="Tabelle81315" displayName="Tabelle81315" ref="C42:D48" totalsRowShown="0">
  <autoFilter ref="C42:D48" xr:uid="{A0D1C593-40A3-458B-A8E2-062058F4593E}"/>
  <tableColumns count="2">
    <tableColumn id="1" xr3:uid="{E843531C-9024-4951-B682-3C51D702B8FE}" name="WER"/>
    <tableColumn id="2" xr3:uid="{F55B14BD-EAA0-463E-A63B-C24D190681FF}" name="WO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3DE4-0FB7-476F-B9FA-DE56B93ABE93}">
  <dimension ref="A2:J19"/>
  <sheetViews>
    <sheetView zoomScale="130" zoomScaleNormal="130" workbookViewId="0">
      <selection activeCell="I13" sqref="I13"/>
    </sheetView>
  </sheetViews>
  <sheetFormatPr baseColWidth="10" defaultColWidth="8.88671875" defaultRowHeight="14.4" x14ac:dyDescent="0.3"/>
  <cols>
    <col min="1" max="1" width="11.44140625" bestFit="1" customWidth="1"/>
    <col min="2" max="2" width="10.33203125" customWidth="1"/>
    <col min="3" max="3" width="12.109375" bestFit="1" customWidth="1"/>
    <col min="4" max="4" width="10" customWidth="1"/>
    <col min="5" max="5" width="11.109375" bestFit="1" customWidth="1"/>
    <col min="6" max="6" width="10.21875" bestFit="1" customWidth="1"/>
    <col min="7" max="7" width="10" bestFit="1" customWidth="1"/>
    <col min="8" max="8" width="10.109375" customWidth="1"/>
  </cols>
  <sheetData>
    <row r="2" spans="1:10" x14ac:dyDescent="0.3">
      <c r="B2" t="s">
        <v>0</v>
      </c>
      <c r="I2" s="1" t="s">
        <v>1</v>
      </c>
    </row>
    <row r="3" spans="1:10" x14ac:dyDescent="0.3">
      <c r="B3" s="2" t="s">
        <v>2</v>
      </c>
      <c r="I3" s="1" t="s">
        <v>3</v>
      </c>
    </row>
    <row r="4" spans="1:10" ht="15" thickBot="1" x14ac:dyDescent="0.35">
      <c r="B4" t="s">
        <v>4</v>
      </c>
      <c r="I4" s="1" t="s">
        <v>5</v>
      </c>
    </row>
    <row r="5" spans="1:10" ht="15.6" thickTop="1" thickBot="1" x14ac:dyDescent="0.35">
      <c r="B5" s="2" t="s">
        <v>6</v>
      </c>
      <c r="C5" s="3" t="s">
        <v>7</v>
      </c>
      <c r="D5" s="3" t="s">
        <v>8</v>
      </c>
      <c r="E5" s="3" t="s">
        <v>9</v>
      </c>
      <c r="G5" s="4" t="s">
        <v>10</v>
      </c>
    </row>
    <row r="6" spans="1:10" ht="15" thickTop="1" x14ac:dyDescent="0.3"/>
    <row r="8" spans="1:10" x14ac:dyDescent="0.3">
      <c r="B8" s="15" t="s">
        <v>11</v>
      </c>
      <c r="C8" s="15"/>
      <c r="E8" s="16" t="s">
        <v>12</v>
      </c>
      <c r="F8" s="16"/>
    </row>
    <row r="9" spans="1:10" x14ac:dyDescent="0.3">
      <c r="B9" s="2" t="s">
        <v>13</v>
      </c>
      <c r="C9" s="5" t="s">
        <v>14</v>
      </c>
      <c r="E9" s="16" t="s">
        <v>15</v>
      </c>
      <c r="F9" s="16"/>
    </row>
    <row r="11" spans="1:10" x14ac:dyDescent="0.3">
      <c r="A11" s="5" t="s">
        <v>16</v>
      </c>
      <c r="B11" s="2" t="s">
        <v>6</v>
      </c>
      <c r="E11" s="6" t="s">
        <v>17</v>
      </c>
      <c r="F11" s="2" t="s">
        <v>6</v>
      </c>
    </row>
    <row r="12" spans="1:10" x14ac:dyDescent="0.3">
      <c r="A12" s="5" t="s">
        <v>18</v>
      </c>
      <c r="B12" s="2" t="s">
        <v>19</v>
      </c>
      <c r="D12" s="2" t="s">
        <v>19</v>
      </c>
    </row>
    <row r="13" spans="1:10" x14ac:dyDescent="0.3">
      <c r="A13" s="5" t="s">
        <v>20</v>
      </c>
      <c r="B13" s="2" t="s">
        <v>21</v>
      </c>
      <c r="D13" s="2" t="s">
        <v>21</v>
      </c>
    </row>
    <row r="14" spans="1:10" x14ac:dyDescent="0.3">
      <c r="A14" s="5" t="s">
        <v>22</v>
      </c>
      <c r="B14" s="2" t="s">
        <v>23</v>
      </c>
      <c r="D14" s="6" t="s">
        <v>23</v>
      </c>
    </row>
    <row r="15" spans="1:10" x14ac:dyDescent="0.3">
      <c r="A15" s="5" t="s">
        <v>24</v>
      </c>
      <c r="B15" s="2" t="s">
        <v>25</v>
      </c>
      <c r="E15" s="6" t="s">
        <v>25</v>
      </c>
    </row>
    <row r="16" spans="1:10" x14ac:dyDescent="0.3">
      <c r="A16" s="5" t="s">
        <v>26</v>
      </c>
      <c r="B16" s="2" t="s">
        <v>27</v>
      </c>
      <c r="H16" s="7" t="s">
        <v>27</v>
      </c>
      <c r="J16" s="8" t="s">
        <v>28</v>
      </c>
    </row>
    <row r="17" spans="1:10" x14ac:dyDescent="0.3">
      <c r="A17" s="5" t="s">
        <v>29</v>
      </c>
      <c r="B17" s="2" t="s">
        <v>30</v>
      </c>
      <c r="I17" s="8" t="s">
        <v>30</v>
      </c>
      <c r="J17" s="8" t="s">
        <v>31</v>
      </c>
    </row>
    <row r="18" spans="1:10" x14ac:dyDescent="0.3">
      <c r="C18" s="5" t="s">
        <v>32</v>
      </c>
      <c r="E18" s="17" t="s">
        <v>33</v>
      </c>
      <c r="F18" s="17"/>
      <c r="H18" s="17" t="s">
        <v>34</v>
      </c>
      <c r="I18" s="17"/>
    </row>
    <row r="19" spans="1:10" x14ac:dyDescent="0.3">
      <c r="C19" s="9" t="s">
        <v>35</v>
      </c>
      <c r="E19" s="9" t="s">
        <v>35</v>
      </c>
      <c r="F19" s="10" t="s">
        <v>36</v>
      </c>
      <c r="H19" s="7" t="s">
        <v>37</v>
      </c>
      <c r="I19" s="11" t="s">
        <v>38</v>
      </c>
    </row>
  </sheetData>
  <mergeCells count="5">
    <mergeCell ref="B8:C8"/>
    <mergeCell ref="E8:F8"/>
    <mergeCell ref="E9:F9"/>
    <mergeCell ref="E18:F18"/>
    <mergeCell ref="H18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5A2C-B575-4A9C-B42C-E6DE9F0F898A}">
  <dimension ref="B2:Z25"/>
  <sheetViews>
    <sheetView zoomScaleNormal="100" workbookViewId="0">
      <selection activeCell="V6" sqref="V6"/>
    </sheetView>
  </sheetViews>
  <sheetFormatPr baseColWidth="10" defaultRowHeight="14.4" x14ac:dyDescent="0.3"/>
  <cols>
    <col min="1" max="1" width="1.109375" customWidth="1"/>
    <col min="2" max="9" width="5.77734375" customWidth="1"/>
    <col min="10" max="10" width="1.21875" customWidth="1"/>
    <col min="11" max="19" width="5.77734375" customWidth="1"/>
    <col min="20" max="20" width="1.109375" customWidth="1"/>
    <col min="24" max="24" width="12.33203125" customWidth="1"/>
    <col min="25" max="25" width="14.88671875" bestFit="1" customWidth="1"/>
    <col min="26" max="26" width="15.21875" bestFit="1" customWidth="1"/>
  </cols>
  <sheetData>
    <row r="2" spans="2:26" x14ac:dyDescent="0.3">
      <c r="B2" s="9"/>
      <c r="C2" s="9"/>
      <c r="D2" s="9"/>
      <c r="E2" s="9"/>
      <c r="F2" s="9"/>
      <c r="G2" s="9"/>
      <c r="H2" s="9"/>
      <c r="I2" s="9"/>
      <c r="K2" t="s">
        <v>39</v>
      </c>
      <c r="M2">
        <v>1</v>
      </c>
      <c r="N2" t="s">
        <v>40</v>
      </c>
    </row>
    <row r="3" spans="2:26" x14ac:dyDescent="0.3">
      <c r="B3" s="9"/>
      <c r="C3" s="9"/>
      <c r="D3" s="9"/>
      <c r="E3" s="9"/>
      <c r="F3" s="9"/>
      <c r="G3" s="9"/>
      <c r="H3" s="9"/>
      <c r="I3" s="9"/>
      <c r="K3" t="s">
        <v>41</v>
      </c>
      <c r="M3">
        <v>1</v>
      </c>
      <c r="N3" t="s">
        <v>42</v>
      </c>
    </row>
    <row r="4" spans="2:26" x14ac:dyDescent="0.3">
      <c r="B4" s="5"/>
      <c r="C4" s="5"/>
      <c r="D4" s="5"/>
      <c r="E4" s="5"/>
      <c r="F4" s="5"/>
      <c r="G4" s="9"/>
      <c r="H4" s="9"/>
      <c r="I4" s="9"/>
    </row>
    <row r="5" spans="2:26" x14ac:dyDescent="0.3">
      <c r="B5" s="12"/>
      <c r="C5" s="12"/>
      <c r="D5" s="12"/>
      <c r="E5" s="7"/>
      <c r="F5" s="7"/>
      <c r="G5" s="7"/>
      <c r="H5" s="9"/>
      <c r="I5" s="9"/>
      <c r="K5" t="s">
        <v>43</v>
      </c>
      <c r="M5">
        <v>1</v>
      </c>
      <c r="N5" t="s">
        <v>44</v>
      </c>
    </row>
    <row r="6" spans="2:26" x14ac:dyDescent="0.3">
      <c r="B6" s="8"/>
      <c r="C6" s="8"/>
      <c r="D6" s="8"/>
      <c r="E6" s="8"/>
      <c r="F6" s="8"/>
      <c r="G6" s="8"/>
      <c r="H6" s="8"/>
      <c r="I6" s="9"/>
    </row>
    <row r="7" spans="2:26" x14ac:dyDescent="0.3">
      <c r="B7" s="5"/>
      <c r="C7" s="5"/>
      <c r="D7" s="5"/>
      <c r="E7" s="5"/>
      <c r="F7" s="5"/>
      <c r="G7" s="5"/>
      <c r="H7" s="5"/>
      <c r="I7" s="9"/>
      <c r="K7" s="6">
        <v>10</v>
      </c>
      <c r="L7" s="6" t="s">
        <v>45</v>
      </c>
      <c r="M7" s="6"/>
      <c r="N7" s="6" t="s">
        <v>46</v>
      </c>
      <c r="O7" s="6"/>
    </row>
    <row r="8" spans="2:26" x14ac:dyDescent="0.3">
      <c r="B8" s="7"/>
      <c r="C8" s="7"/>
      <c r="D8" s="7"/>
      <c r="E8" s="7"/>
      <c r="F8" s="9"/>
      <c r="G8" s="9"/>
      <c r="H8" s="9"/>
      <c r="I8" s="9"/>
    </row>
    <row r="9" spans="2:26" x14ac:dyDescent="0.3">
      <c r="B9" s="5"/>
      <c r="C9" s="5"/>
      <c r="D9" s="5"/>
      <c r="E9" s="12"/>
      <c r="F9" s="12"/>
      <c r="G9" s="12"/>
      <c r="H9" s="9"/>
      <c r="I9" s="9"/>
      <c r="M9" s="18" t="s">
        <v>9</v>
      </c>
      <c r="N9" s="18"/>
      <c r="O9" s="18"/>
    </row>
    <row r="10" spans="2:26" x14ac:dyDescent="0.3">
      <c r="M10" s="18" t="s">
        <v>8</v>
      </c>
      <c r="N10" s="18"/>
      <c r="O10" s="18"/>
      <c r="U10" t="s">
        <v>50</v>
      </c>
      <c r="V10" t="s">
        <v>51</v>
      </c>
      <c r="W10" t="s">
        <v>52</v>
      </c>
      <c r="X10" t="s">
        <v>53</v>
      </c>
      <c r="Y10" t="s">
        <v>58</v>
      </c>
      <c r="Z10" t="s">
        <v>59</v>
      </c>
    </row>
    <row r="11" spans="2:26" x14ac:dyDescent="0.3">
      <c r="Q11" s="17" t="s">
        <v>77</v>
      </c>
      <c r="R11" s="17"/>
      <c r="S11" s="17"/>
      <c r="U11">
        <v>3</v>
      </c>
      <c r="V11">
        <v>500</v>
      </c>
      <c r="W11" s="14">
        <v>10000000</v>
      </c>
      <c r="X11" t="s">
        <v>57</v>
      </c>
      <c r="Y11" s="13">
        <v>60000</v>
      </c>
      <c r="Z11" s="8" t="s">
        <v>60</v>
      </c>
    </row>
    <row r="12" spans="2:26" x14ac:dyDescent="0.3">
      <c r="B12" s="9"/>
      <c r="C12" s="9"/>
      <c r="D12" s="9"/>
      <c r="E12" s="9"/>
      <c r="F12" s="9"/>
      <c r="G12" s="9"/>
      <c r="H12" s="9"/>
      <c r="I12" s="9"/>
      <c r="L12" s="17" t="s">
        <v>49</v>
      </c>
      <c r="M12" s="17"/>
      <c r="N12" s="17"/>
      <c r="O12" s="17"/>
      <c r="Q12" s="17" t="s">
        <v>78</v>
      </c>
      <c r="R12" s="17"/>
      <c r="S12" s="17"/>
      <c r="U12">
        <v>5</v>
      </c>
      <c r="V12">
        <v>150</v>
      </c>
      <c r="W12" s="14">
        <v>1800000</v>
      </c>
      <c r="X12" t="s">
        <v>56</v>
      </c>
      <c r="Y12" s="13">
        <v>12000</v>
      </c>
      <c r="Z12" s="8" t="s">
        <v>61</v>
      </c>
    </row>
    <row r="13" spans="2:26" x14ac:dyDescent="0.3">
      <c r="B13" s="9"/>
      <c r="C13" s="9"/>
      <c r="D13" s="9"/>
      <c r="E13" s="9"/>
      <c r="F13" s="9"/>
      <c r="G13" s="9"/>
      <c r="H13" s="9"/>
      <c r="I13" s="9"/>
      <c r="Q13" s="17" t="s">
        <v>79</v>
      </c>
      <c r="R13" s="17"/>
      <c r="S13" s="17"/>
      <c r="U13">
        <v>300</v>
      </c>
      <c r="V13">
        <v>10</v>
      </c>
      <c r="W13" s="14">
        <v>2000</v>
      </c>
      <c r="X13" t="s">
        <v>55</v>
      </c>
      <c r="Y13" s="13">
        <v>1000</v>
      </c>
      <c r="Z13" s="8" t="s">
        <v>76</v>
      </c>
    </row>
    <row r="14" spans="2:26" x14ac:dyDescent="0.3">
      <c r="B14" s="9"/>
      <c r="C14" s="9"/>
      <c r="D14" s="9"/>
      <c r="E14" s="9"/>
      <c r="F14" s="9"/>
      <c r="G14" s="9"/>
      <c r="H14" s="9"/>
      <c r="I14" s="9"/>
      <c r="K14" s="18" t="s">
        <v>48</v>
      </c>
      <c r="L14" s="18"/>
      <c r="M14" s="18"/>
      <c r="N14" s="18"/>
      <c r="Q14" s="17" t="s">
        <v>80</v>
      </c>
      <c r="R14" s="17"/>
      <c r="S14" s="17"/>
      <c r="U14">
        <v>60000</v>
      </c>
      <c r="V14">
        <v>200</v>
      </c>
      <c r="W14" s="8">
        <v>200</v>
      </c>
      <c r="X14" t="s">
        <v>54</v>
      </c>
      <c r="Y14">
        <v>895</v>
      </c>
      <c r="Z14" s="8" t="s">
        <v>72</v>
      </c>
    </row>
    <row r="15" spans="2:26" x14ac:dyDescent="0.3">
      <c r="B15" s="9"/>
      <c r="C15" s="9"/>
      <c r="D15" s="9"/>
      <c r="E15" s="9"/>
      <c r="F15" s="9"/>
      <c r="G15" s="9"/>
      <c r="H15" s="9"/>
      <c r="I15" s="9"/>
    </row>
    <row r="16" spans="2:26" x14ac:dyDescent="0.3">
      <c r="B16" s="9"/>
      <c r="C16" s="9"/>
      <c r="D16" s="9"/>
      <c r="E16" s="9"/>
      <c r="F16" s="9"/>
      <c r="G16" s="9"/>
      <c r="H16" s="9"/>
      <c r="I16" s="9"/>
      <c r="K16">
        <v>1</v>
      </c>
      <c r="M16" t="s">
        <v>40</v>
      </c>
      <c r="P16" s="17" t="s">
        <v>6</v>
      </c>
      <c r="Q16" s="17"/>
      <c r="R16" s="17"/>
      <c r="S16" s="17"/>
    </row>
    <row r="17" spans="2:26" ht="15" thickBot="1" x14ac:dyDescent="0.35">
      <c r="B17" s="9"/>
      <c r="C17" s="9"/>
      <c r="D17" s="9"/>
      <c r="E17" s="9"/>
      <c r="F17" s="9"/>
      <c r="G17" s="9"/>
      <c r="H17" s="9"/>
      <c r="I17" s="9"/>
      <c r="K17">
        <v>1</v>
      </c>
      <c r="M17" t="s">
        <v>42</v>
      </c>
    </row>
    <row r="18" spans="2:26" ht="15.6" thickTop="1" thickBot="1" x14ac:dyDescent="0.35">
      <c r="B18" s="9"/>
      <c r="C18" s="9"/>
      <c r="D18" s="9"/>
      <c r="E18" s="9"/>
      <c r="F18" s="9"/>
      <c r="G18" s="9"/>
      <c r="H18" s="9"/>
      <c r="I18" s="9"/>
      <c r="K18">
        <v>1</v>
      </c>
      <c r="M18" t="s">
        <v>44</v>
      </c>
      <c r="U18" t="s">
        <v>62</v>
      </c>
      <c r="V18" t="s">
        <v>63</v>
      </c>
      <c r="W18" t="s">
        <v>64</v>
      </c>
      <c r="X18" t="s">
        <v>65</v>
      </c>
      <c r="Y18" t="s">
        <v>68</v>
      </c>
      <c r="Z18" s="4" t="s">
        <v>44</v>
      </c>
    </row>
    <row r="19" spans="2:26" ht="15" thickTop="1" x14ac:dyDescent="0.3">
      <c r="B19" s="5"/>
      <c r="C19" s="9"/>
      <c r="D19" s="9"/>
      <c r="E19" s="9"/>
      <c r="F19" s="9"/>
      <c r="G19" s="9"/>
      <c r="H19" s="9"/>
      <c r="I19" s="9"/>
      <c r="K19">
        <v>99</v>
      </c>
      <c r="L19" t="s">
        <v>45</v>
      </c>
      <c r="M19" t="s">
        <v>47</v>
      </c>
      <c r="U19">
        <v>11</v>
      </c>
      <c r="V19">
        <v>50</v>
      </c>
      <c r="W19">
        <v>50</v>
      </c>
      <c r="X19">
        <v>7</v>
      </c>
      <c r="Y19">
        <f>SUM(Tabelle2[[#This Row],[int]:[Overhead]])</f>
        <v>118</v>
      </c>
      <c r="Z19" s="9" t="s">
        <v>66</v>
      </c>
    </row>
    <row r="22" spans="2:26" x14ac:dyDescent="0.3">
      <c r="V22" s="9" t="s">
        <v>67</v>
      </c>
      <c r="W22" s="9"/>
      <c r="X22" s="9"/>
    </row>
    <row r="24" spans="2:26" x14ac:dyDescent="0.3">
      <c r="U24" t="s">
        <v>73</v>
      </c>
      <c r="V24" t="s">
        <v>74</v>
      </c>
      <c r="X24" t="s">
        <v>75</v>
      </c>
    </row>
    <row r="25" spans="2:26" x14ac:dyDescent="0.3">
      <c r="U25" t="s">
        <v>69</v>
      </c>
      <c r="V25" t="s">
        <v>70</v>
      </c>
      <c r="W25" t="s">
        <v>71</v>
      </c>
      <c r="X25" t="s">
        <v>72</v>
      </c>
    </row>
  </sheetData>
  <mergeCells count="9">
    <mergeCell ref="K14:N14"/>
    <mergeCell ref="L12:O12"/>
    <mergeCell ref="P16:S16"/>
    <mergeCell ref="M9:O9"/>
    <mergeCell ref="M10:O10"/>
    <mergeCell ref="Q11:S11"/>
    <mergeCell ref="Q12:S12"/>
    <mergeCell ref="Q13:S13"/>
    <mergeCell ref="Q14:S14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0993-5AE1-4520-8284-CD0982FB6040}">
  <dimension ref="B2:P45"/>
  <sheetViews>
    <sheetView tabSelected="1" zoomScale="130" zoomScaleNormal="130" workbookViewId="0">
      <selection activeCell="A5" sqref="A5"/>
    </sheetView>
  </sheetViews>
  <sheetFormatPr baseColWidth="10" defaultColWidth="11.5546875" defaultRowHeight="14.4" x14ac:dyDescent="0.3"/>
  <cols>
    <col min="2" max="2" width="3.77734375" customWidth="1"/>
    <col min="5" max="5" width="4.33203125" customWidth="1"/>
    <col min="8" max="8" width="3.77734375" customWidth="1"/>
    <col min="11" max="13" width="3.33203125" customWidth="1"/>
    <col min="17" max="17" width="15.44140625" customWidth="1"/>
  </cols>
  <sheetData>
    <row r="2" spans="2:16" x14ac:dyDescent="0.3">
      <c r="C2" s="5"/>
      <c r="D2" s="8"/>
      <c r="F2" s="19"/>
      <c r="G2" s="19"/>
      <c r="J2" s="20">
        <v>1000000</v>
      </c>
      <c r="N2" s="5"/>
      <c r="O2" s="8"/>
    </row>
    <row r="3" spans="2:16" x14ac:dyDescent="0.3">
      <c r="G3" s="19"/>
      <c r="H3" s="19"/>
    </row>
    <row r="5" spans="2:16" x14ac:dyDescent="0.3">
      <c r="C5" s="2">
        <v>703</v>
      </c>
      <c r="F5" s="2">
        <v>704</v>
      </c>
      <c r="I5" s="2">
        <v>705</v>
      </c>
      <c r="N5" s="2">
        <v>720</v>
      </c>
    </row>
    <row r="6" spans="2:16" x14ac:dyDescent="0.3">
      <c r="C6" s="21" t="s">
        <v>81</v>
      </c>
      <c r="D6" s="21"/>
      <c r="F6" s="21" t="s">
        <v>82</v>
      </c>
      <c r="G6" s="21"/>
      <c r="I6" s="21" t="s">
        <v>83</v>
      </c>
      <c r="J6" s="21"/>
      <c r="L6" s="22" t="s">
        <v>84</v>
      </c>
      <c r="N6" s="21" t="s">
        <v>85</v>
      </c>
      <c r="O6" s="21"/>
    </row>
    <row r="7" spans="2:16" x14ac:dyDescent="0.3">
      <c r="C7" s="21" t="s">
        <v>86</v>
      </c>
      <c r="D7" s="21"/>
      <c r="F7" s="21" t="s">
        <v>87</v>
      </c>
      <c r="G7" s="21"/>
      <c r="I7" s="21" t="s">
        <v>88</v>
      </c>
      <c r="J7" s="21"/>
      <c r="L7" s="22" t="s">
        <v>84</v>
      </c>
      <c r="N7" s="21" t="s">
        <v>89</v>
      </c>
      <c r="O7" s="21"/>
    </row>
    <row r="8" spans="2:16" x14ac:dyDescent="0.3">
      <c r="C8" s="21" t="s">
        <v>90</v>
      </c>
      <c r="D8" s="21"/>
      <c r="F8" s="21" t="s">
        <v>91</v>
      </c>
      <c r="G8" s="21"/>
      <c r="I8" s="21" t="s">
        <v>89</v>
      </c>
      <c r="J8" s="21"/>
      <c r="L8" s="22" t="s">
        <v>84</v>
      </c>
      <c r="N8" s="21" t="s">
        <v>92</v>
      </c>
      <c r="O8" s="21"/>
    </row>
    <row r="9" spans="2:16" x14ac:dyDescent="0.3">
      <c r="C9" s="21" t="s">
        <v>93</v>
      </c>
      <c r="D9" s="21"/>
      <c r="F9" s="21" t="s">
        <v>89</v>
      </c>
      <c r="G9" s="21"/>
      <c r="I9" s="21" t="s">
        <v>94</v>
      </c>
      <c r="J9" s="21"/>
      <c r="L9" s="22" t="s">
        <v>84</v>
      </c>
      <c r="N9" s="21" t="s">
        <v>81</v>
      </c>
      <c r="O9" s="21"/>
    </row>
    <row r="11" spans="2:16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3" spans="2:16" x14ac:dyDescent="0.3">
      <c r="C13" s="5"/>
      <c r="D13" s="8"/>
      <c r="F13" s="19"/>
      <c r="G13" s="19"/>
      <c r="J13" s="20"/>
      <c r="N13" s="24"/>
      <c r="O13" s="24"/>
    </row>
    <row r="14" spans="2:16" x14ac:dyDescent="0.3">
      <c r="G14" s="19"/>
      <c r="H14" s="19"/>
    </row>
    <row r="16" spans="2:16" x14ac:dyDescent="0.3">
      <c r="C16" s="5">
        <v>1010</v>
      </c>
      <c r="F16" s="5">
        <v>1011</v>
      </c>
      <c r="I16" s="5">
        <v>1012</v>
      </c>
      <c r="N16" s="5"/>
      <c r="O16" s="5"/>
    </row>
    <row r="17" spans="3:15" x14ac:dyDescent="0.3">
      <c r="C17" t="s">
        <v>95</v>
      </c>
      <c r="D17" t="s">
        <v>96</v>
      </c>
      <c r="F17" t="s">
        <v>95</v>
      </c>
      <c r="G17" t="s">
        <v>96</v>
      </c>
      <c r="I17" t="s">
        <v>95</v>
      </c>
      <c r="J17" t="s">
        <v>96</v>
      </c>
    </row>
    <row r="18" spans="3:15" x14ac:dyDescent="0.3">
      <c r="D18" s="25"/>
      <c r="G18" s="25"/>
      <c r="J18" s="25"/>
      <c r="N18" s="19"/>
      <c r="O18" s="19"/>
    </row>
    <row r="19" spans="3:15" x14ac:dyDescent="0.3">
      <c r="D19" s="25"/>
      <c r="G19" s="25"/>
      <c r="J19" s="26"/>
    </row>
    <row r="20" spans="3:15" x14ac:dyDescent="0.3">
      <c r="G20" s="25"/>
      <c r="J20" s="25"/>
      <c r="N20" s="19"/>
      <c r="O20" s="19"/>
    </row>
    <row r="22" spans="3:15" x14ac:dyDescent="0.3">
      <c r="N22" s="19"/>
      <c r="O22" s="19"/>
    </row>
    <row r="26" spans="3:15" x14ac:dyDescent="0.3">
      <c r="C26" s="5"/>
      <c r="D26" s="8"/>
      <c r="J26" s="20"/>
      <c r="N26" s="5"/>
      <c r="O26" s="5"/>
    </row>
    <row r="28" spans="3:15" x14ac:dyDescent="0.3">
      <c r="N28" s="19"/>
      <c r="O28" s="19"/>
    </row>
    <row r="29" spans="3:15" x14ac:dyDescent="0.3">
      <c r="C29" s="5">
        <v>2010</v>
      </c>
      <c r="F29" s="5">
        <v>2011</v>
      </c>
    </row>
    <row r="30" spans="3:15" x14ac:dyDescent="0.3">
      <c r="C30" t="s">
        <v>95</v>
      </c>
      <c r="D30" t="s">
        <v>96</v>
      </c>
      <c r="F30" t="s">
        <v>95</v>
      </c>
      <c r="G30" t="s">
        <v>96</v>
      </c>
    </row>
    <row r="31" spans="3:15" x14ac:dyDescent="0.3">
      <c r="D31" s="25"/>
      <c r="G31" s="25"/>
    </row>
    <row r="32" spans="3:15" x14ac:dyDescent="0.3">
      <c r="D32" s="25"/>
      <c r="G32" s="25"/>
    </row>
    <row r="33" spans="3:15" x14ac:dyDescent="0.3">
      <c r="D33" s="25"/>
      <c r="G33" s="25"/>
    </row>
    <row r="39" spans="3:15" x14ac:dyDescent="0.3">
      <c r="C39" s="5"/>
      <c r="D39" s="8"/>
      <c r="J39" s="20"/>
      <c r="N39" s="5"/>
      <c r="O39" s="8"/>
    </row>
    <row r="41" spans="3:15" x14ac:dyDescent="0.3">
      <c r="N41" s="19"/>
      <c r="O41" s="19"/>
    </row>
    <row r="42" spans="3:15" x14ac:dyDescent="0.3">
      <c r="C42" t="s">
        <v>95</v>
      </c>
      <c r="D42" t="s">
        <v>96</v>
      </c>
    </row>
    <row r="43" spans="3:15" x14ac:dyDescent="0.3">
      <c r="D43" s="25"/>
    </row>
    <row r="44" spans="3:15" x14ac:dyDescent="0.3">
      <c r="D44" s="25"/>
    </row>
    <row r="45" spans="3:15" x14ac:dyDescent="0.3">
      <c r="D45" s="25"/>
    </row>
  </sheetData>
  <mergeCells count="10">
    <mergeCell ref="N20:O20"/>
    <mergeCell ref="N22:O22"/>
    <mergeCell ref="N28:O28"/>
    <mergeCell ref="N41:O41"/>
    <mergeCell ref="F2:G2"/>
    <mergeCell ref="G3:H3"/>
    <mergeCell ref="F13:G13"/>
    <mergeCell ref="N13:O13"/>
    <mergeCell ref="G14:H14"/>
    <mergeCell ref="N18:O18"/>
  </mergeCells>
  <pageMargins left="0.7" right="0.7" top="0.78740157499999996" bottom="0.78740157499999996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SELECT</vt:lpstr>
      <vt:lpstr>STORAGE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Nadesico</dc:creator>
  <cp:lastModifiedBy>Nadesico</cp:lastModifiedBy>
  <dcterms:created xsi:type="dcterms:W3CDTF">2021-11-02T07:51:10Z</dcterms:created>
  <dcterms:modified xsi:type="dcterms:W3CDTF">2021-11-03T11:31:04Z</dcterms:modified>
</cp:coreProperties>
</file>