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DesaCSharp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<sst xmlns="http://schemas.openxmlformats.org/spreadsheetml/2006/main" count="758" uniqueCount="504">
  <si>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</si>
  <si>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</si>
  <si>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</si>
  <si>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</si>
  <si>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</si>
  <si>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</si>
  <si>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</si>
  <si>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</si>
  <si>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</si>
  <si>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</si>
  <si>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</si>
  <si>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</si>
  <si>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</si>
  <si>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</si>
  <si>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</si>
  <si>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</si>
  <si>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</si>
  <si>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</si>
  <si>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</si>
  <si>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</si>
  <si>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</si>
  <si>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</si>
  <si>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</si>
  <si>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</si>
  <si>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</si>
  <si>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</si>
  <si>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</si>
  <si>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</si>
  <si>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</si>
  <si>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</si>
  <si>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</si>
  <si>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</si>
  <si>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</si>
  <si>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</si>
  <si>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</si>
  <si>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</si>
  <si>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</si>
  <si>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</si>
  <si>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</si>
  <si>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</si>
  <si>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</si>
  <si>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</si>
  <si>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</si>
  <si>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</si>
  <si>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</si>
  <si>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</si>
  <si>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</si>
  <si>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</si>
  <si>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</si>
  <si>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</si>
  <si>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</si>
  <si>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</si>
  <si>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</si>
  <si>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</si>
  <si>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</si>
  <si>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</si>
  <si>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</si>
  <si>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</si>
  <si>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</si>
  <si>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</si>
  <si>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</si>
  <si>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</si>
  <si>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</si>
  <si>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</si>
  <si>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</si>
  <si>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</si>
  <si>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</si>
  <si>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</si>
  <si>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</si>
  <si>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</si>
  <si>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</si>
  <si>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</si>
  <si>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</si>
  <si>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</si>
  <si>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</si>
  <si>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</si>
  <si>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</si>
  <si>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</si>
  <si>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</si>
  <si>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</si>
  <si>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</si>
  <si>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</si>
  <si>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</si>
  <si>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</si>
  <si>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</si>
  <si>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</si>
  <si>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</si>
  <si>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</si>
  <si>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</si>
  <si>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</si>
  <si>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</si>
  <si>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</si>
  <si>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</si>
  <si>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</si>
  <si>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</si>
  <si>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</si>
  <si>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</si>
  <si>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</si>
  <si>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</si>
  <si>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</si>
  <si>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</si>
  <si>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</si>
  <si>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</si>
  <si>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</si>
  <si>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</si>
  <si>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</si>
  <si>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</si>
  <si>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</si>
  <si>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</si>
  <si>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</si>
  <si>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</si>
  <si>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</si>
  <si>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</si>
  <si>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</si>
  <si>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</si>
  <si>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</si>
  <si>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</si>
  <si>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</si>
  <si>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</si>
  <si>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</si>
  <si>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</si>
  <si>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</si>
  <si>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</si>
  <si>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</si>
  <si>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</si>
  <si>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</si>
  <si>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</si>
  <si>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</si>
  <si>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</si>
  <si>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</si>
  <si>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</si>
  <si>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</si>
  <si>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</si>
  <si>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</si>
  <si>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</si>
  <si>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</si>
  <si>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</si>
  <si>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</si>
  <si>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</si>
  <si>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</si>
  <si>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</si>
  <si>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</si>
  <si>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</si>
  <si>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</si>
  <si>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</si>
  <si>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</si>
  <si>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</si>
  <si>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</si>
  <si>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</si>
  <si>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</si>
  <si>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</si>
  <si>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</si>
  <si>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</si>
  <si>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</si>
  <si>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</si>
  <si>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</si>
  <si>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</si>
  <si>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</si>
  <si>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</si>
  <si>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</si>
  <si>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</si>
  <si>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</si>
  <si>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</si>
  <si>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</si>
  <si>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</si>
  <si>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</si>
  <si>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</si>
  <si>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</si>
  <si>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</si>
  <si>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</si>
  <si>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</si>
  <si>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</si>
  <si>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</si>
  <si>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</si>
  <si>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</si>
  <si>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</si>
  <si>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</si>
  <si>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</si>
  <si>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</si>
  <si>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</si>
  <si>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</si>
  <si>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</si>
  <si>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</si>
  <si>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</si>
  <si>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</si>
  <si>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</si>
  <si>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</si>
  <si>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</si>
  <si>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</si>
  <si>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</si>
  <si>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</si>
  <si>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</si>
  <si>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</si>
  <si>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</si>
  <si>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</si>
  <si>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</si>
  <si>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</si>
  <si>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</si>
  <si>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</si>
  <si>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</si>
  <si>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</si>
  <si>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</si>
  <si>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</si>
  <si>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</si>
  <si>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</si>
  <si>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</si>
  <si>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</si>
  <si>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</si>
  <si>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</si>
  <si>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</si>
  <si>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</si>
  <si>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</si>
  <si>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</si>
  <si>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</si>
  <si>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</si>
  <si>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</si>
  <si>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</si>
  <si>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</si>
  <si>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</si>
  <si>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</si>
  <si>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</si>
  <si>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</si>
  <si>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</si>
  <si>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</si>
  <si>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</si>
  <si>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</si>
  <si>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</si>
  <si>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</si>
  <si>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</si>
  <si>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</si>
  <si>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</si>
  <si>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</si>
  <si>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</si>
  <si>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</si>
  <si>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</si>
  <si>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</si>
  <si>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</si>
  <si>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</si>
  <si>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</si>
  <si>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</si>
  <si>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</si>
  <si>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</si>
  <si>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</si>
  <si>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</si>
  <si>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</si>
  <si>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</si>
  <si>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</si>
  <si>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</si>
  <si>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</si>
  <si>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</si>
  <si>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</si>
  <si>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</si>
  <si>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</si>
  <si>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</si>
  <si>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</si>
  <si>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</si>
  <si>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</si>
  <si>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</si>
  <si>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</si>
  <si>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</si>
  <si>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</si>
  <si>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</si>
  <si>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</si>
  <si>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</si>
  <si>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</si>
  <si>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</si>
  <si>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</si>
  <si>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</si>
  <si>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</si>
  <si>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</si>
  <si>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</si>
  <si>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</si>
  <si>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</si>
  <si>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</si>
  <si>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</si>
  <si>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</si>
  <si>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</si>
  <si>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</si>
  <si>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</si>
  <si>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</si>
  <si>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</si>
  <si>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</si>
  <si>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</si>
  <si>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</si>
  <si>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</si>
  <si>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</si>
  <si>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</si>
  <si>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</si>
  <si>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</si>
  <si>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</si>
  <si>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</si>
  <si>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</si>
  <si>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</si>
  <si>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</si>
  <si>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</si>
  <si>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</si>
  <si>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</si>
  <si>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</si>
  <si>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</si>
  <si>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</si>
  <si>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</si>
  <si>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</si>
  <si>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</si>
  <si>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</si>
  <si>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</si>
  <si>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</si>
  <si>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</si>
  <si>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</si>
  <si>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</si>
  <si>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</si>
  <si>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</si>
  <si>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</si>
  <si>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</si>
  <si>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</si>
  <si>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</si>
  <si>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</si>
  <si>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</si>
  <si>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</si>
  <si>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</si>
  <si>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</si>
  <si>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</si>
  <si>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</si>
  <si>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</si>
  <si>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</si>
  <si>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</si>
  <si>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</si>
  <si>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</si>
  <si>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</si>
  <si>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</si>
  <si>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</si>
  <si>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</si>
  <si>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</si>
  <si>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</si>
  <si>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</si>
  <si>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</si>
  <si>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</si>
  <si>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</si>
  <si>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</si>
  <si>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</si>
  <si>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</si>
  <si>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</si>
  <si>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</si>
  <si>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</si>
  <si>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</si>
  <si>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</si>
  <si>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</si>
  <si>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</si>
  <si>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</si>
  <si>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</si>
  <si>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</si>
  <si>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</si>
  <si>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</si>
  <si>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</si>
  <si>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</si>
  <si>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</si>
  <si>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</si>
  <si>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</si>
  <si>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</si>
  <si>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</si>
  <si>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</si>
  <si>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</si>
  <si>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</si>
  <si>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</si>
  <si>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</si>
  <si>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</si>
  <si>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</si>
  <si>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</si>
  <si>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</si>
  <si>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</si>
  <si>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</si>
  <si>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</si>
  <si>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</si>
  <si>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</si>
  <si>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</si>
  <si>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</si>
  <si>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</si>
  <si>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</si>
  <si>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</si>
  <si>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</si>
  <si>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</si>
  <si>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</si>
  <si>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</si>
  <si>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</si>
  <si>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</si>
  <si>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</si>
  <si>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</si>
  <si>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</si>
  <si>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</si>
  <si>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</si>
  <si>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</si>
  <si>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</si>
  <si>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</si>
  <si>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</si>
  <si>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</si>
  <si>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</si>
  <si>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</si>
  <si>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</si>
  <si>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</si>
  <si>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</si>
  <si>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</si>
  <si>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</si>
  <si>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</si>
  <si>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</si>
  <si>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</si>
  <si>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</si>
  <si>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</si>
  <si>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</si>
  <si>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</si>
  <si>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</si>
  <si>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</si>
  <si>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</si>
  <si>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</si>
  <si>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</si>
  <si>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</si>
  <si>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</si>
  <si>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</si>
  <si>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</si>
  <si>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</si>
  <si>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</si>
  <si>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</si>
  <si>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</si>
  <si>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</si>
  <si>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</si>
  <si>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</si>
  <si>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</si>
  <si>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</si>
  <si>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</si>
  <si>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</si>
  <si>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</si>
  <si>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</si>
  <si>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</si>
  <si>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</si>
  <si>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</si>
  <si>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</si>
  <si>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</si>
  <si>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</si>
  <si>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</si>
  <si>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</si>
  <si>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</si>
  <si>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</si>
  <si>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</si>
  <si>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</si>
  <si>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</si>
  <si>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</si>
  <si>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</si>
  <si>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</si>
  <si>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</si>
  <si>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</si>
  <si>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</si>
  <si>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</si>
  <si>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</si>
  <si>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</si>
  <si>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</si>
  <si>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</si>
  <si>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</si>
  <si>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</si>
  <si>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</si>
  <si>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</si>
  <si>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</si>
  <si>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</si>
  <si>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</si>
  <si>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</si>
  <si>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</si>
  <si>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</si>
  <si>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</si>
  <si>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</si>
  <si>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</si>
  <si>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</si>
  <si>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</si>
  <si>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</si>
  <si>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</si>
  <si>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</si>
  <si>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</si>
  <si>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</si>
  <si>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</si>
  <si>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</si>
  <si>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</si>
  <si>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</si>
  <si>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</si>
  <si>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</si>
  <si>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</si>
  <si>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</si>
  <si>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</si>
  <si>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</si>
  <si>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</si>
  <si>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</si>
  <si>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</si>
  <si>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</si>
  <si>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</si>
  <si>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</si>
  <si>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</si>
  <si>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</si>
  <si>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</si>
  <si>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</si>
  <si>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</si>
  <si>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</si>
  <si>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</si>
  <si>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</si>
  <si>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</si>
  <si>
    <t>Enner</t>
  </si>
  <si>
    <t>Ronald</t>
  </si>
  <si>
    <t>Pedro</t>
  </si>
  <si>
    <t>Recurso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</si>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</sst>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E13" sqref="E13"/>
    </sheetView>
  </sheetViews>
  <sheetFormatPr defaultRowHeight="15" x14ac:dyDescent="0.25"/>
  <cols>
    <col min="1" max="1" width="4.140625" bestFit="1" customWidth="1"/>
    <col min="2" max="2" width="31.5703125" bestFit="1" customWidth="1"/>
    <col min="3" max="3" width="18.5703125" bestFit="1" customWidth="1"/>
    <col min="4" max="4" width="11.85546875" bestFit="1" customWidth="1"/>
    <col min="5" max="5" width="8" style="17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 t="s">
        <v>502</v>
      </c>
    </row>
    <row r="2" spans="1:5" x14ac:dyDescent="0.25">
      <c r="A2" s="5">
        <v>0</v>
      </c>
      <c r="B2" s="8" t="s">
        <v>297</v>
      </c>
      <c r="C2" s="7" t="s">
        <v>296</v>
      </c>
      <c r="D2" s="6"/>
      <c r="E2" s="6"/>
    </row>
    <row r="3" spans="1:5" x14ac:dyDescent="0.25">
      <c r="A3" s="4">
        <v>1</v>
      </c>
      <c r="B3" t="s">
        <v>118</v>
      </c>
      <c r="C3" t="s">
        <v>205</v>
      </c>
      <c r="D3" s="3">
        <v>1</v>
      </c>
      <c r="E3" s="6" t="s">
        <v>499</v>
      </c>
    </row>
    <row r="4" spans="1:5" x14ac:dyDescent="0.25">
      <c r="A4" s="4">
        <v>2</v>
      </c>
      <c r="B4" t="s">
        <v>119</v>
      </c>
      <c r="C4" t="s">
        <v>211</v>
      </c>
      <c r="D4" s="3">
        <v>1</v>
      </c>
      <c r="E4" s="6" t="s">
        <v>500</v>
      </c>
    </row>
    <row r="5" spans="1:5" x14ac:dyDescent="0.25">
      <c r="A5" s="4">
        <v>3</v>
      </c>
      <c r="B5" t="s">
        <v>120</v>
      </c>
      <c r="C5" t="s">
        <v>206</v>
      </c>
      <c r="D5" s="3">
        <v>1</v>
      </c>
      <c r="E5" s="6" t="s">
        <v>499</v>
      </c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6" t="s">
        <v>501</v>
      </c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6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6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6" t="s">
        <v>501</v>
      </c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6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6"/>
    </row>
    <row r="12" spans="1:5" x14ac:dyDescent="0.25">
      <c r="A12" s="4">
        <v>10</v>
      </c>
      <c r="B12" t="s">
        <v>127</v>
      </c>
      <c r="C12" t="s">
        <v>214</v>
      </c>
      <c r="D12" s="3">
        <v>1</v>
      </c>
      <c r="E12" s="6" t="s">
        <v>501</v>
      </c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6" t="s">
        <v>501</v>
      </c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6" t="s">
        <v>501</v>
      </c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6" t="s">
        <v>501</v>
      </c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6" t="s">
        <v>501</v>
      </c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6" t="s">
        <v>501</v>
      </c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6" t="s">
        <v>501</v>
      </c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6" t="s">
        <v>501</v>
      </c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15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15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15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16" t="s">
        <v>501</v>
      </c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15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16" t="s">
        <v>501</v>
      </c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16" t="s">
        <v>501</v>
      </c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15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15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15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15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15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16" t="s">
        <v>501</v>
      </c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15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15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15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15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15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16" t="s">
        <v>501</v>
      </c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16" t="s">
        <v>501</v>
      </c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15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15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15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15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15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15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15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15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15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15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15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16" t="s">
        <v>501</v>
      </c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15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16" t="s">
        <v>501</v>
      </c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15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15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15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16" t="s">
        <v>501</v>
      </c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15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15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16" t="s">
        <v>501</v>
      </c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16" t="s">
        <v>501</v>
      </c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16" t="s">
        <v>501</v>
      </c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16" t="s">
        <v>501</v>
      </c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15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15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15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16" t="s">
        <v>501</v>
      </c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16" t="s">
        <v>501</v>
      </c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16" t="s">
        <v>501</v>
      </c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16" t="s">
        <v>501</v>
      </c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16" t="s">
        <v>501</v>
      </c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15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15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15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15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15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15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16" t="s">
        <v>500</v>
      </c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16" t="s">
        <v>500</v>
      </c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16" t="s">
        <v>500</v>
      </c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15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15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16" t="s">
        <v>501</v>
      </c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16" t="s">
        <v>501</v>
      </c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16" t="s">
        <v>501</v>
      </c>
    </row>
    <row r="86" spans="1:5" x14ac:dyDescent="0.25">
      <c r="A86" s="4">
        <v>84</v>
      </c>
      <c r="B86" t="s">
        <v>196</v>
      </c>
      <c r="C86" t="s">
        <v>287</v>
      </c>
      <c r="D86" s="3">
        <v>1</v>
      </c>
      <c r="E86" s="16" t="s">
        <v>499</v>
      </c>
    </row>
    <row r="87" spans="1:5" x14ac:dyDescent="0.25">
      <c r="A87" s="4">
        <v>85</v>
      </c>
      <c r="B87" t="s">
        <v>197</v>
      </c>
      <c r="C87" t="s">
        <v>288</v>
      </c>
      <c r="D87" s="3">
        <v>0.8</v>
      </c>
      <c r="E87" s="16" t="s">
        <v>501</v>
      </c>
    </row>
    <row r="88" spans="1:5" x14ac:dyDescent="0.25">
      <c r="A88" s="4">
        <v>86</v>
      </c>
      <c r="B88" t="s">
        <v>198</v>
      </c>
      <c r="C88" t="s">
        <v>289</v>
      </c>
      <c r="D88" s="3">
        <v>0.05</v>
      </c>
      <c r="E88" s="16" t="s">
        <v>501</v>
      </c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15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15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16" t="s">
        <v>501</v>
      </c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16" t="s">
        <v>501</v>
      </c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  <c r="E93" s="6"/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  <c r="E94" s="6" t="s">
        <v>501</v>
      </c>
    </row>
    <row r="97" spans="2:4" x14ac:dyDescent="0.25">
      <c r="B97" s="18" t="s">
        <v>114</v>
      </c>
      <c r="C97" s="18"/>
      <c r="D97">
        <f>COUNTIFS(D3:D94,100%)</f>
        <v>36</v>
      </c>
    </row>
    <row r="98" spans="2:4" x14ac:dyDescent="0.25">
      <c r="B98" s="18" t="s">
        <v>115</v>
      </c>
      <c r="C98" s="18"/>
      <c r="D98">
        <f>COUNTIFS(D3:D94,"&gt;"&amp; 0%,D3:D94,"&lt;" &amp; 100%)</f>
        <v>4</v>
      </c>
    </row>
    <row r="99" spans="2:4" x14ac:dyDescent="0.25">
      <c r="B99" s="18" t="s">
        <v>116</v>
      </c>
      <c r="C99" s="18"/>
      <c r="D99">
        <f>COUNTIFS(D3:D94,0%)</f>
        <v>52</v>
      </c>
    </row>
  </sheetData>
  <mergeCells count="3">
    <mergeCell ref="B97:C97"/>
    <mergeCell ref="B98:C98"/>
    <mergeCell ref="B99:C99"/>
  </mergeCells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D12" sqref="D12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1</v>
      </c>
      <c r="C1" s="2" t="s">
        <v>9</v>
      </c>
      <c r="D1" s="2" t="s">
        <v>502</v>
      </c>
    </row>
    <row r="2" spans="1:4" x14ac:dyDescent="0.25">
      <c r="A2" s="4">
        <v>1</v>
      </c>
      <c r="B2" t="s">
        <v>31</v>
      </c>
      <c r="C2" s="3">
        <v>0.08</v>
      </c>
      <c r="D2" s="17" t="s">
        <v>499</v>
      </c>
    </row>
    <row r="3" spans="1:4" x14ac:dyDescent="0.25">
      <c r="A3" s="4">
        <v>2</v>
      </c>
      <c r="B3" t="s">
        <v>32</v>
      </c>
      <c r="C3" s="3">
        <v>1</v>
      </c>
      <c r="D3" s="17" t="s">
        <v>500</v>
      </c>
    </row>
    <row r="4" spans="1:4" x14ac:dyDescent="0.25">
      <c r="A4" s="4">
        <v>3</v>
      </c>
      <c r="B4" t="s">
        <v>33</v>
      </c>
      <c r="C4" s="3">
        <v>1</v>
      </c>
      <c r="D4" s="17" t="s">
        <v>499</v>
      </c>
    </row>
    <row r="5" spans="1:4" x14ac:dyDescent="0.25">
      <c r="A5" s="4">
        <v>4</v>
      </c>
      <c r="B5" t="s">
        <v>34</v>
      </c>
      <c r="C5" s="3">
        <v>1</v>
      </c>
      <c r="D5" s="17" t="s">
        <v>499</v>
      </c>
    </row>
    <row r="6" spans="1:4" x14ac:dyDescent="0.25">
      <c r="A6" s="4">
        <v>5</v>
      </c>
      <c r="B6" t="s">
        <v>27</v>
      </c>
      <c r="C6" s="3">
        <v>1</v>
      </c>
      <c r="D6" s="17" t="s">
        <v>501</v>
      </c>
    </row>
    <row r="7" spans="1:4" x14ac:dyDescent="0.25">
      <c r="A7" s="4">
        <v>6</v>
      </c>
      <c r="B7" t="s">
        <v>35</v>
      </c>
      <c r="C7" s="3">
        <v>0</v>
      </c>
    </row>
    <row r="8" spans="1:4" x14ac:dyDescent="0.25">
      <c r="A8" s="4">
        <v>7</v>
      </c>
      <c r="B8" t="s">
        <v>36</v>
      </c>
      <c r="C8" s="3">
        <v>0.05</v>
      </c>
    </row>
    <row r="9" spans="1:4" x14ac:dyDescent="0.25">
      <c r="A9" s="4">
        <v>8</v>
      </c>
      <c r="B9" t="s">
        <v>37</v>
      </c>
      <c r="C9" s="3">
        <v>1</v>
      </c>
      <c r="D9" s="17" t="s">
        <v>499</v>
      </c>
    </row>
    <row r="10" spans="1:4" x14ac:dyDescent="0.25">
      <c r="A10" s="4">
        <v>9</v>
      </c>
      <c r="B10" t="s">
        <v>8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38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39</v>
      </c>
      <c r="C12" s="3">
        <v>0.5</v>
      </c>
      <c r="D12" s="17" t="s">
        <v>501</v>
      </c>
    </row>
    <row r="13" spans="1:4" x14ac:dyDescent="0.25">
      <c r="A13" s="4">
        <v>12</v>
      </c>
      <c r="B13" t="s">
        <v>11</v>
      </c>
      <c r="C13" s="3">
        <v>0.9</v>
      </c>
      <c r="D13" s="17" t="s">
        <v>501</v>
      </c>
    </row>
    <row r="14" spans="1:4" x14ac:dyDescent="0.25">
      <c r="A14" s="4">
        <v>13</v>
      </c>
      <c r="B14" t="s">
        <v>40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41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12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42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13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43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14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44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45</v>
      </c>
      <c r="C22" s="3">
        <v>0</v>
      </c>
    </row>
    <row r="23" spans="1:4" x14ac:dyDescent="0.25">
      <c r="A23" s="4">
        <v>22</v>
      </c>
      <c r="B23" t="s">
        <v>46</v>
      </c>
      <c r="C23" s="3">
        <v>0</v>
      </c>
    </row>
    <row r="24" spans="1:4" x14ac:dyDescent="0.25">
      <c r="A24" s="4">
        <v>23</v>
      </c>
      <c r="B24" t="s">
        <v>47</v>
      </c>
      <c r="C24" s="3">
        <v>0</v>
      </c>
    </row>
    <row r="25" spans="1:4" x14ac:dyDescent="0.25">
      <c r="A25" s="4">
        <v>24</v>
      </c>
      <c r="B25" t="s">
        <v>48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15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16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49</v>
      </c>
      <c r="C28" s="3">
        <v>0</v>
      </c>
    </row>
    <row r="29" spans="1:4" x14ac:dyDescent="0.25">
      <c r="A29" s="4">
        <v>28</v>
      </c>
      <c r="B29" t="s">
        <v>50</v>
      </c>
      <c r="C29" s="3">
        <v>0</v>
      </c>
    </row>
    <row r="30" spans="1:4" x14ac:dyDescent="0.25">
      <c r="A30" s="4">
        <v>29</v>
      </c>
      <c r="B30" t="s">
        <v>28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51</v>
      </c>
      <c r="C31" s="3">
        <v>0</v>
      </c>
    </row>
    <row r="32" spans="1:4" x14ac:dyDescent="0.25">
      <c r="A32" s="4">
        <v>31</v>
      </c>
      <c r="B32" t="s">
        <v>52</v>
      </c>
      <c r="C32" s="3">
        <v>0</v>
      </c>
    </row>
    <row r="33" spans="1:4" x14ac:dyDescent="0.25">
      <c r="A33" s="4">
        <v>32</v>
      </c>
      <c r="B33" t="s">
        <v>53</v>
      </c>
      <c r="C33" s="3">
        <v>0</v>
      </c>
    </row>
    <row r="34" spans="1:4" x14ac:dyDescent="0.25">
      <c r="A34" s="4">
        <v>33</v>
      </c>
      <c r="B34" t="s">
        <v>54</v>
      </c>
      <c r="C34" s="3">
        <v>0</v>
      </c>
    </row>
    <row r="35" spans="1:4" x14ac:dyDescent="0.25">
      <c r="A35" s="4">
        <v>34</v>
      </c>
      <c r="B35" t="s">
        <v>55</v>
      </c>
      <c r="C35" s="3">
        <v>0</v>
      </c>
    </row>
    <row r="36" spans="1:4" x14ac:dyDescent="0.25">
      <c r="A36" s="4">
        <v>35</v>
      </c>
      <c r="B36" t="s">
        <v>56</v>
      </c>
      <c r="C36" s="3">
        <v>0</v>
      </c>
    </row>
    <row r="37" spans="1:4" x14ac:dyDescent="0.25">
      <c r="A37" s="4">
        <v>36</v>
      </c>
      <c r="B37" t="s">
        <v>57</v>
      </c>
      <c r="C37" s="3">
        <v>0</v>
      </c>
    </row>
    <row r="38" spans="1:4" x14ac:dyDescent="0.25">
      <c r="A38" s="4">
        <v>37</v>
      </c>
      <c r="B38" t="s">
        <v>58</v>
      </c>
      <c r="C38" s="3">
        <v>0</v>
      </c>
    </row>
    <row r="39" spans="1:4" x14ac:dyDescent="0.25">
      <c r="A39" s="4">
        <v>38</v>
      </c>
      <c r="B39" t="s">
        <v>59</v>
      </c>
      <c r="C39" s="3">
        <v>0.2</v>
      </c>
      <c r="D39" s="17" t="s">
        <v>501</v>
      </c>
    </row>
    <row r="40" spans="1:4" x14ac:dyDescent="0.25">
      <c r="A40" s="4">
        <v>39</v>
      </c>
      <c r="B40" t="s">
        <v>17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60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61</v>
      </c>
      <c r="C42" s="3">
        <v>0</v>
      </c>
    </row>
    <row r="43" spans="1:4" x14ac:dyDescent="0.25">
      <c r="A43" s="4">
        <v>42</v>
      </c>
      <c r="B43" t="s">
        <v>62</v>
      </c>
      <c r="C43" s="3">
        <v>0</v>
      </c>
    </row>
    <row r="44" spans="1:4" x14ac:dyDescent="0.25">
      <c r="A44" s="4">
        <v>43</v>
      </c>
      <c r="B44" t="s">
        <v>63</v>
      </c>
      <c r="C44" s="3">
        <v>0</v>
      </c>
    </row>
    <row r="45" spans="1:4" x14ac:dyDescent="0.25">
      <c r="A45" s="4">
        <v>44</v>
      </c>
      <c r="B45" t="s">
        <v>29</v>
      </c>
      <c r="C45" s="1">
        <v>1</v>
      </c>
      <c r="D45" s="17" t="s">
        <v>501</v>
      </c>
    </row>
    <row r="46" spans="1:4" x14ac:dyDescent="0.25">
      <c r="A46" s="4">
        <v>45</v>
      </c>
      <c r="B46" t="s">
        <v>30</v>
      </c>
      <c r="C46" s="1">
        <v>1</v>
      </c>
      <c r="D46" s="17" t="s">
        <v>501</v>
      </c>
    </row>
    <row r="47" spans="1:4" x14ac:dyDescent="0.25">
      <c r="A47" s="4">
        <v>46</v>
      </c>
      <c r="B47" t="s">
        <v>64</v>
      </c>
      <c r="C47" s="1">
        <v>1</v>
      </c>
      <c r="D47" s="17" t="s">
        <v>501</v>
      </c>
    </row>
    <row r="48" spans="1:4" x14ac:dyDescent="0.25">
      <c r="A48" s="4">
        <v>47</v>
      </c>
      <c r="B48" t="s">
        <v>65</v>
      </c>
      <c r="C48" s="1">
        <v>1</v>
      </c>
      <c r="D48" s="17" t="s">
        <v>501</v>
      </c>
    </row>
    <row r="49" spans="1:4" x14ac:dyDescent="0.25">
      <c r="A49" s="4">
        <v>48</v>
      </c>
      <c r="B49" t="s">
        <v>66</v>
      </c>
      <c r="C49" s="1">
        <v>1</v>
      </c>
      <c r="D49" s="17" t="s">
        <v>501</v>
      </c>
    </row>
    <row r="50" spans="1:4" x14ac:dyDescent="0.25">
      <c r="A50" s="4">
        <v>49</v>
      </c>
      <c r="B50" t="s">
        <v>67</v>
      </c>
      <c r="C50" s="1">
        <v>1</v>
      </c>
      <c r="D50" s="17" t="s">
        <v>501</v>
      </c>
    </row>
    <row r="51" spans="1:4" x14ac:dyDescent="0.25">
      <c r="A51" s="4">
        <v>50</v>
      </c>
      <c r="B51" t="s">
        <v>18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68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69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70</v>
      </c>
      <c r="C54" s="3">
        <v>0</v>
      </c>
    </row>
    <row r="55" spans="1:4" x14ac:dyDescent="0.25">
      <c r="A55" s="4">
        <v>54</v>
      </c>
      <c r="B55" t="s">
        <v>19</v>
      </c>
      <c r="C55" s="1">
        <v>1</v>
      </c>
      <c r="D55" s="17" t="s">
        <v>501</v>
      </c>
    </row>
    <row r="56" spans="1:4" x14ac:dyDescent="0.25">
      <c r="A56" s="4">
        <v>55</v>
      </c>
      <c r="B56" t="s">
        <v>71</v>
      </c>
      <c r="C56" s="1">
        <v>0</v>
      </c>
    </row>
    <row r="57" spans="1:4" x14ac:dyDescent="0.25">
      <c r="A57" s="4">
        <v>56</v>
      </c>
      <c r="B57" t="s">
        <v>20</v>
      </c>
      <c r="C57" s="1">
        <v>1</v>
      </c>
      <c r="D57" s="17" t="s">
        <v>501</v>
      </c>
    </row>
    <row r="58" spans="1:4" x14ac:dyDescent="0.25">
      <c r="A58" s="4">
        <v>57</v>
      </c>
      <c r="B58" t="s">
        <v>72</v>
      </c>
      <c r="C58" s="1">
        <v>0.05</v>
      </c>
      <c r="D58" s="17" t="s">
        <v>501</v>
      </c>
    </row>
    <row r="59" spans="1:4" x14ac:dyDescent="0.25">
      <c r="A59" s="4">
        <v>58</v>
      </c>
      <c r="B59" t="s">
        <v>73</v>
      </c>
      <c r="C59" s="1">
        <v>0.5</v>
      </c>
      <c r="D59" s="17" t="s">
        <v>501</v>
      </c>
    </row>
    <row r="60" spans="1:4" x14ac:dyDescent="0.25">
      <c r="A60" s="4">
        <v>59</v>
      </c>
      <c r="B60" t="s">
        <v>74</v>
      </c>
      <c r="C60" s="1">
        <v>1</v>
      </c>
      <c r="D60" s="17" t="s">
        <v>501</v>
      </c>
    </row>
    <row r="61" spans="1:4" x14ac:dyDescent="0.25">
      <c r="A61" s="4">
        <v>60</v>
      </c>
      <c r="B61" t="s">
        <v>75</v>
      </c>
      <c r="C61" s="1">
        <v>0.7</v>
      </c>
      <c r="D61" s="17" t="s">
        <v>501</v>
      </c>
    </row>
    <row r="62" spans="1:4" x14ac:dyDescent="0.25">
      <c r="A62" s="4">
        <v>61</v>
      </c>
      <c r="B62" t="s">
        <v>76</v>
      </c>
      <c r="C62" s="1">
        <v>1</v>
      </c>
      <c r="D62" s="17" t="s">
        <v>501</v>
      </c>
    </row>
    <row r="63" spans="1:4" x14ac:dyDescent="0.25">
      <c r="A63" s="4">
        <v>62</v>
      </c>
      <c r="B63" t="s">
        <v>77</v>
      </c>
      <c r="C63" s="1">
        <v>0</v>
      </c>
    </row>
    <row r="64" spans="1:4" x14ac:dyDescent="0.25">
      <c r="A64" s="4">
        <v>63</v>
      </c>
      <c r="B64" t="s">
        <v>78</v>
      </c>
      <c r="C64" s="1">
        <v>0</v>
      </c>
    </row>
    <row r="65" spans="1:4" x14ac:dyDescent="0.25">
      <c r="A65" s="4">
        <v>64</v>
      </c>
      <c r="B65" t="s">
        <v>79</v>
      </c>
      <c r="C65" s="1">
        <v>0</v>
      </c>
    </row>
    <row r="66" spans="1:4" x14ac:dyDescent="0.25">
      <c r="A66" s="4">
        <v>65</v>
      </c>
      <c r="B66" t="s">
        <v>80</v>
      </c>
      <c r="C66" s="1">
        <v>0</v>
      </c>
    </row>
    <row r="67" spans="1:4" x14ac:dyDescent="0.25">
      <c r="A67" s="4">
        <v>66</v>
      </c>
      <c r="B67" t="s">
        <v>81</v>
      </c>
      <c r="C67" s="1">
        <v>0</v>
      </c>
    </row>
    <row r="68" spans="1:4" x14ac:dyDescent="0.25">
      <c r="A68" s="4">
        <v>67</v>
      </c>
      <c r="B68" t="s">
        <v>82</v>
      </c>
      <c r="C68" s="1">
        <v>0</v>
      </c>
    </row>
    <row r="69" spans="1:4" x14ac:dyDescent="0.25">
      <c r="A69" s="4">
        <v>68</v>
      </c>
      <c r="B69" t="s">
        <v>83</v>
      </c>
      <c r="C69" s="1">
        <v>0</v>
      </c>
    </row>
    <row r="70" spans="1:4" x14ac:dyDescent="0.25">
      <c r="A70" s="4">
        <v>69</v>
      </c>
      <c r="B70" t="s">
        <v>21</v>
      </c>
      <c r="C70" s="1">
        <v>1</v>
      </c>
      <c r="D70" s="17" t="s">
        <v>501</v>
      </c>
    </row>
    <row r="71" spans="1:4" x14ac:dyDescent="0.25">
      <c r="A71" s="4">
        <v>70</v>
      </c>
      <c r="B71" t="s">
        <v>84</v>
      </c>
      <c r="C71" s="1">
        <v>1</v>
      </c>
      <c r="D71" s="17" t="s">
        <v>501</v>
      </c>
    </row>
    <row r="72" spans="1:4" x14ac:dyDescent="0.25">
      <c r="A72" s="4">
        <v>71</v>
      </c>
      <c r="B72" t="s">
        <v>85</v>
      </c>
      <c r="C72" s="1">
        <v>1</v>
      </c>
      <c r="D72" s="17" t="s">
        <v>501</v>
      </c>
    </row>
    <row r="73" spans="1:4" x14ac:dyDescent="0.25">
      <c r="A73" s="4">
        <v>72</v>
      </c>
      <c r="B73" t="s">
        <v>86</v>
      </c>
      <c r="C73" s="1">
        <v>1</v>
      </c>
      <c r="D73" s="17" t="s">
        <v>501</v>
      </c>
    </row>
    <row r="74" spans="1:4" x14ac:dyDescent="0.25">
      <c r="A74" s="4">
        <v>73</v>
      </c>
      <c r="B74" t="s">
        <v>87</v>
      </c>
      <c r="C74" s="1">
        <v>1</v>
      </c>
      <c r="D74" s="17" t="s">
        <v>501</v>
      </c>
    </row>
    <row r="75" spans="1:4" x14ac:dyDescent="0.25">
      <c r="A75" s="4">
        <v>74</v>
      </c>
      <c r="B75" t="s">
        <v>88</v>
      </c>
      <c r="C75" s="1">
        <v>0</v>
      </c>
    </row>
    <row r="76" spans="1:4" x14ac:dyDescent="0.25">
      <c r="A76" s="4">
        <v>75</v>
      </c>
      <c r="B76" t="s">
        <v>26</v>
      </c>
      <c r="C76" s="1">
        <v>1</v>
      </c>
      <c r="D76" s="17" t="s">
        <v>501</v>
      </c>
    </row>
    <row r="77" spans="1:4" x14ac:dyDescent="0.25">
      <c r="A77" s="4">
        <v>76</v>
      </c>
      <c r="B77" t="s">
        <v>89</v>
      </c>
      <c r="C77" s="1">
        <v>1</v>
      </c>
      <c r="D77" s="17" t="s">
        <v>501</v>
      </c>
    </row>
    <row r="78" spans="1:4" x14ac:dyDescent="0.25">
      <c r="A78" s="4">
        <v>77</v>
      </c>
      <c r="B78" t="s">
        <v>90</v>
      </c>
      <c r="C78" s="1">
        <v>0</v>
      </c>
    </row>
    <row r="79" spans="1:4" x14ac:dyDescent="0.25">
      <c r="A79" s="4">
        <v>78</v>
      </c>
      <c r="B79" t="s">
        <v>91</v>
      </c>
      <c r="C79" s="1">
        <v>0</v>
      </c>
    </row>
    <row r="80" spans="1:4" x14ac:dyDescent="0.25">
      <c r="A80" s="4">
        <v>79</v>
      </c>
      <c r="B80" t="s">
        <v>92</v>
      </c>
      <c r="C80" s="1">
        <v>0</v>
      </c>
    </row>
    <row r="81" spans="1:4" x14ac:dyDescent="0.25">
      <c r="A81" s="4">
        <v>80</v>
      </c>
      <c r="B81" t="s">
        <v>93</v>
      </c>
      <c r="C81" s="1">
        <v>0</v>
      </c>
    </row>
    <row r="82" spans="1:4" x14ac:dyDescent="0.25">
      <c r="A82" s="4">
        <v>81</v>
      </c>
      <c r="B82" t="s">
        <v>94</v>
      </c>
      <c r="C82" s="1">
        <v>0</v>
      </c>
    </row>
    <row r="83" spans="1:4" x14ac:dyDescent="0.25">
      <c r="A83" s="4">
        <v>82</v>
      </c>
      <c r="B83" t="s">
        <v>95</v>
      </c>
      <c r="C83" s="1">
        <v>0</v>
      </c>
      <c r="D83" s="17" t="s">
        <v>500</v>
      </c>
    </row>
    <row r="84" spans="1:4" x14ac:dyDescent="0.25">
      <c r="A84" s="4">
        <v>83</v>
      </c>
      <c r="B84" t="s">
        <v>96</v>
      </c>
      <c r="C84" s="1">
        <v>0</v>
      </c>
      <c r="D84" s="17" t="s">
        <v>500</v>
      </c>
    </row>
    <row r="85" spans="1:4" x14ac:dyDescent="0.25">
      <c r="A85" s="4">
        <v>84</v>
      </c>
      <c r="B85" t="s">
        <v>97</v>
      </c>
      <c r="C85" s="1">
        <v>0</v>
      </c>
      <c r="D85" s="17" t="s">
        <v>500</v>
      </c>
    </row>
    <row r="86" spans="1:4" x14ac:dyDescent="0.25">
      <c r="A86" s="4">
        <v>85</v>
      </c>
      <c r="B86" t="s">
        <v>98</v>
      </c>
      <c r="C86" s="1">
        <v>0</v>
      </c>
      <c r="D86" s="17" t="s">
        <v>500</v>
      </c>
    </row>
    <row r="87" spans="1:4" x14ac:dyDescent="0.25">
      <c r="A87" s="4">
        <v>86</v>
      </c>
      <c r="B87" t="s">
        <v>22</v>
      </c>
      <c r="C87" s="1">
        <v>0.75</v>
      </c>
      <c r="D87" s="17" t="s">
        <v>501</v>
      </c>
    </row>
    <row r="88" spans="1:4" x14ac:dyDescent="0.25">
      <c r="A88" s="4">
        <v>87</v>
      </c>
      <c r="B88" t="s">
        <v>99</v>
      </c>
      <c r="C88" s="1">
        <v>0</v>
      </c>
    </row>
    <row r="89" spans="1:4" x14ac:dyDescent="0.25">
      <c r="A89" s="4">
        <v>88</v>
      </c>
      <c r="B89" t="s">
        <v>100</v>
      </c>
      <c r="C89" s="1">
        <v>0</v>
      </c>
    </row>
    <row r="90" spans="1:4" x14ac:dyDescent="0.25">
      <c r="A90" s="4">
        <v>89</v>
      </c>
      <c r="B90" t="s">
        <v>101</v>
      </c>
      <c r="C90" s="1">
        <v>1</v>
      </c>
      <c r="D90" s="17" t="s">
        <v>501</v>
      </c>
    </row>
    <row r="91" spans="1:4" x14ac:dyDescent="0.25">
      <c r="A91" s="4">
        <v>90</v>
      </c>
      <c r="B91" t="s">
        <v>102</v>
      </c>
      <c r="C91" s="1">
        <v>0.9</v>
      </c>
      <c r="D91" s="17" t="s">
        <v>501</v>
      </c>
    </row>
    <row r="92" spans="1:4" x14ac:dyDescent="0.25">
      <c r="A92" s="4">
        <v>91</v>
      </c>
      <c r="B92" t="s">
        <v>103</v>
      </c>
      <c r="C92" s="1">
        <v>1</v>
      </c>
      <c r="D92" s="17" t="s">
        <v>501</v>
      </c>
    </row>
    <row r="93" spans="1:4" x14ac:dyDescent="0.25">
      <c r="A93" s="4">
        <v>92</v>
      </c>
      <c r="B93" t="s">
        <v>104</v>
      </c>
      <c r="C93" s="1">
        <v>1</v>
      </c>
      <c r="D93" s="17" t="s">
        <v>501</v>
      </c>
    </row>
    <row r="94" spans="1:4" x14ac:dyDescent="0.25">
      <c r="A94" s="4">
        <v>93</v>
      </c>
      <c r="B94" t="s">
        <v>105</v>
      </c>
      <c r="C94" s="1">
        <v>1</v>
      </c>
      <c r="D94" s="17" t="s">
        <v>501</v>
      </c>
    </row>
    <row r="95" spans="1:4" x14ac:dyDescent="0.25">
      <c r="A95" s="4">
        <v>94</v>
      </c>
      <c r="B95" t="s">
        <v>106</v>
      </c>
      <c r="C95" s="1">
        <v>0.05</v>
      </c>
      <c r="D95" s="17" t="s">
        <v>501</v>
      </c>
    </row>
    <row r="96" spans="1:4" x14ac:dyDescent="0.25">
      <c r="A96" s="4">
        <v>95</v>
      </c>
      <c r="B96" t="s">
        <v>107</v>
      </c>
      <c r="C96" s="1">
        <v>0.1</v>
      </c>
      <c r="D96" s="17" t="s">
        <v>501</v>
      </c>
    </row>
    <row r="97" spans="1:4" x14ac:dyDescent="0.25">
      <c r="A97" s="4">
        <v>96</v>
      </c>
      <c r="B97" t="s">
        <v>108</v>
      </c>
      <c r="C97" s="1">
        <v>1</v>
      </c>
      <c r="D97" s="17" t="s">
        <v>501</v>
      </c>
    </row>
    <row r="98" spans="1:4" x14ac:dyDescent="0.25">
      <c r="A98" s="4">
        <v>97</v>
      </c>
      <c r="B98" t="s">
        <v>109</v>
      </c>
      <c r="C98" s="1">
        <v>0.7</v>
      </c>
      <c r="D98" s="17" t="s">
        <v>501</v>
      </c>
    </row>
    <row r="99" spans="1:4" x14ac:dyDescent="0.25">
      <c r="A99" s="4">
        <v>98</v>
      </c>
      <c r="B99" t="s">
        <v>110</v>
      </c>
      <c r="C99" s="1">
        <v>1</v>
      </c>
      <c r="D99" s="17" t="s">
        <v>501</v>
      </c>
    </row>
    <row r="100" spans="1:4" x14ac:dyDescent="0.25">
      <c r="A100" s="4">
        <v>99</v>
      </c>
      <c r="B100" t="s">
        <v>111</v>
      </c>
      <c r="C100" s="1">
        <v>0</v>
      </c>
    </row>
    <row r="101" spans="1:4" x14ac:dyDescent="0.25">
      <c r="A101" s="4">
        <v>100</v>
      </c>
      <c r="B101" t="s">
        <v>112</v>
      </c>
      <c r="C101" s="1">
        <v>1</v>
      </c>
      <c r="D101" s="17" t="s">
        <v>501</v>
      </c>
    </row>
    <row r="102" spans="1:4" x14ac:dyDescent="0.25">
      <c r="A102" s="4">
        <v>101</v>
      </c>
      <c r="B102" t="s">
        <v>23</v>
      </c>
      <c r="C102" s="1">
        <v>1</v>
      </c>
      <c r="D102" s="17" t="s">
        <v>501</v>
      </c>
    </row>
    <row r="103" spans="1:4" x14ac:dyDescent="0.25">
      <c r="A103" s="4">
        <v>102</v>
      </c>
      <c r="B103" t="s">
        <v>24</v>
      </c>
      <c r="C103" s="1">
        <v>1</v>
      </c>
      <c r="D103" s="17" t="s">
        <v>501</v>
      </c>
    </row>
    <row r="104" spans="1:4" x14ac:dyDescent="0.25">
      <c r="A104" s="4">
        <v>103</v>
      </c>
      <c r="B104" t="s">
        <v>113</v>
      </c>
      <c r="C104" s="1">
        <v>0</v>
      </c>
    </row>
    <row r="105" spans="1:4" x14ac:dyDescent="0.25">
      <c r="A105" s="4">
        <v>104</v>
      </c>
      <c r="B105" t="s">
        <v>25</v>
      </c>
      <c r="C105" s="1">
        <v>0.5</v>
      </c>
      <c r="D105" s="17" t="s">
        <v>501</v>
      </c>
    </row>
    <row r="108" spans="1:4" x14ac:dyDescent="0.25">
      <c r="B108" s="5" t="s">
        <v>114</v>
      </c>
      <c r="C108">
        <f>COUNTIFS(C2:C105,100%)</f>
        <v>50</v>
      </c>
    </row>
    <row r="109" spans="1:4" x14ac:dyDescent="0.25">
      <c r="B109" s="5" t="s">
        <v>115</v>
      </c>
      <c r="C109">
        <f>COUNTIFS(C2:C105,"&gt;"&amp; 0%,C2:C105,"&lt;" &amp; 100%)</f>
        <v>14</v>
      </c>
    </row>
    <row r="110" spans="1:4" x14ac:dyDescent="0.25">
      <c r="B110" s="5" t="s">
        <v>116</v>
      </c>
      <c r="C110">
        <f>COUNTIFS(C2:C105,0%)</f>
        <v>40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defaultRowHeight="15" x14ac:dyDescent="0.25"/>
  <cols>
    <col min="2" max="2" width="38.5703125" bestFit="1" customWidth="1"/>
    <col min="3" max="3" width="11.85546875" bestFit="1" customWidth="1"/>
    <col min="4" max="4" width="8" bestFit="1" customWidth="1"/>
  </cols>
  <sheetData>
    <row r="1" spans="1:4" x14ac:dyDescent="0.25">
      <c r="A1" s="2" t="s">
        <v>117</v>
      </c>
      <c r="B1" s="2" t="s">
        <v>314</v>
      </c>
      <c r="C1" s="4" t="s">
        <v>9</v>
      </c>
      <c r="D1" s="4" t="s">
        <v>502</v>
      </c>
    </row>
    <row r="2" spans="1:4" x14ac:dyDescent="0.25">
      <c r="A2" s="4">
        <v>1</v>
      </c>
      <c r="B2" t="s">
        <v>318</v>
      </c>
      <c r="C2" s="3">
        <v>1</v>
      </c>
      <c r="D2" s="17" t="s">
        <v>501</v>
      </c>
    </row>
    <row r="3" spans="1:4" x14ac:dyDescent="0.25">
      <c r="A3" s="4">
        <v>2</v>
      </c>
      <c r="B3" t="s">
        <v>319</v>
      </c>
      <c r="C3" s="3">
        <v>1</v>
      </c>
      <c r="D3" s="17" t="s">
        <v>501</v>
      </c>
    </row>
    <row r="4" spans="1:4" x14ac:dyDescent="0.25">
      <c r="A4" s="4">
        <v>3</v>
      </c>
      <c r="B4" t="s">
        <v>320</v>
      </c>
      <c r="C4" s="3">
        <v>1</v>
      </c>
      <c r="D4" s="17" t="s">
        <v>501</v>
      </c>
    </row>
    <row r="5" spans="1:4" x14ac:dyDescent="0.25">
      <c r="A5" s="4">
        <v>4</v>
      </c>
      <c r="B5" t="s">
        <v>321</v>
      </c>
      <c r="C5" s="3">
        <v>1</v>
      </c>
      <c r="D5" s="17" t="s">
        <v>501</v>
      </c>
    </row>
    <row r="6" spans="1:4" x14ac:dyDescent="0.25">
      <c r="A6" s="4">
        <v>5</v>
      </c>
      <c r="B6" t="s">
        <v>317</v>
      </c>
      <c r="C6" s="3">
        <v>1</v>
      </c>
      <c r="D6" s="17" t="s">
        <v>501</v>
      </c>
    </row>
    <row r="7" spans="1:4" x14ac:dyDescent="0.25">
      <c r="A7" s="4">
        <v>6</v>
      </c>
      <c r="B7" t="s">
        <v>322</v>
      </c>
      <c r="C7" s="3">
        <v>1</v>
      </c>
      <c r="D7" s="17" t="s">
        <v>501</v>
      </c>
    </row>
    <row r="8" spans="1:4" x14ac:dyDescent="0.25">
      <c r="A8" s="4">
        <v>7</v>
      </c>
      <c r="B8" t="s">
        <v>323</v>
      </c>
      <c r="C8" s="3">
        <v>1</v>
      </c>
      <c r="D8" s="17" t="s">
        <v>501</v>
      </c>
    </row>
    <row r="9" spans="1:4" x14ac:dyDescent="0.25">
      <c r="A9" s="4">
        <v>8</v>
      </c>
      <c r="B9" t="s">
        <v>324</v>
      </c>
      <c r="C9" s="3">
        <v>1</v>
      </c>
      <c r="D9" s="17" t="s">
        <v>501</v>
      </c>
    </row>
    <row r="10" spans="1:4" x14ac:dyDescent="0.25">
      <c r="A10" s="4">
        <v>9</v>
      </c>
      <c r="B10" t="s">
        <v>325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326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327</v>
      </c>
      <c r="C12" s="3">
        <v>1</v>
      </c>
      <c r="D12" s="17" t="s">
        <v>501</v>
      </c>
    </row>
    <row r="13" spans="1:4" x14ac:dyDescent="0.25">
      <c r="A13" s="4">
        <v>12</v>
      </c>
      <c r="B13" t="s">
        <v>328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329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330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331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332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333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334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335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336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337</v>
      </c>
      <c r="C22" s="3">
        <v>1</v>
      </c>
      <c r="D22" s="17" t="s">
        <v>501</v>
      </c>
    </row>
    <row r="23" spans="1:4" x14ac:dyDescent="0.25">
      <c r="A23" s="4">
        <v>22</v>
      </c>
      <c r="B23" t="s">
        <v>338</v>
      </c>
      <c r="C23" s="3">
        <v>1</v>
      </c>
      <c r="D23" s="17" t="s">
        <v>501</v>
      </c>
    </row>
    <row r="24" spans="1:4" x14ac:dyDescent="0.25">
      <c r="A24" s="4">
        <v>23</v>
      </c>
      <c r="B24" t="s">
        <v>339</v>
      </c>
      <c r="C24" s="3">
        <v>1</v>
      </c>
      <c r="D24" s="17" t="s">
        <v>501</v>
      </c>
    </row>
    <row r="25" spans="1:4" x14ac:dyDescent="0.25">
      <c r="A25" s="4">
        <v>24</v>
      </c>
      <c r="B25" t="s">
        <v>340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341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342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343</v>
      </c>
      <c r="C28" s="3">
        <v>1</v>
      </c>
      <c r="D28" s="17" t="s">
        <v>501</v>
      </c>
    </row>
    <row r="29" spans="1:4" x14ac:dyDescent="0.25">
      <c r="A29" s="4">
        <v>28</v>
      </c>
      <c r="B29" t="s">
        <v>344</v>
      </c>
      <c r="C29" s="3">
        <v>1</v>
      </c>
      <c r="D29" s="17" t="s">
        <v>501</v>
      </c>
    </row>
    <row r="30" spans="1:4" x14ac:dyDescent="0.25">
      <c r="A30" s="4">
        <v>29</v>
      </c>
      <c r="B30" t="s">
        <v>345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346</v>
      </c>
      <c r="C31" s="3">
        <v>1</v>
      </c>
      <c r="D31" s="17" t="s">
        <v>501</v>
      </c>
    </row>
    <row r="32" spans="1:4" x14ac:dyDescent="0.25">
      <c r="A32" s="4">
        <v>31</v>
      </c>
      <c r="B32" t="s">
        <v>347</v>
      </c>
      <c r="C32" s="3">
        <v>1</v>
      </c>
      <c r="D32" s="17" t="s">
        <v>501</v>
      </c>
    </row>
    <row r="33" spans="1:4" x14ac:dyDescent="0.25">
      <c r="A33" s="4">
        <v>32</v>
      </c>
      <c r="B33" t="s">
        <v>348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349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350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351</v>
      </c>
      <c r="C36" s="3">
        <v>1</v>
      </c>
      <c r="D36" s="17" t="s">
        <v>501</v>
      </c>
    </row>
    <row r="37" spans="1:4" x14ac:dyDescent="0.25">
      <c r="A37" s="4">
        <v>36</v>
      </c>
      <c r="B37" t="s">
        <v>352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353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354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355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356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357</v>
      </c>
      <c r="C42" s="3">
        <v>1</v>
      </c>
      <c r="D42" s="17" t="s">
        <v>501</v>
      </c>
    </row>
    <row r="43" spans="1:4" x14ac:dyDescent="0.25">
      <c r="A43" s="4">
        <v>42</v>
      </c>
      <c r="B43" t="s">
        <v>416</v>
      </c>
      <c r="C43" s="3">
        <v>1</v>
      </c>
      <c r="D43" s="17" t="s">
        <v>501</v>
      </c>
    </row>
    <row r="44" spans="1:4" x14ac:dyDescent="0.25">
      <c r="A44" s="4">
        <v>43</v>
      </c>
      <c r="B44" t="s">
        <v>358</v>
      </c>
      <c r="C44" s="3">
        <v>1</v>
      </c>
      <c r="D44" s="17" t="s">
        <v>501</v>
      </c>
    </row>
    <row r="45" spans="1:4" x14ac:dyDescent="0.25">
      <c r="A45" s="4">
        <v>44</v>
      </c>
      <c r="B45" t="s">
        <v>359</v>
      </c>
      <c r="C45" s="3">
        <v>1</v>
      </c>
      <c r="D45" s="17" t="s">
        <v>501</v>
      </c>
    </row>
    <row r="46" spans="1:4" x14ac:dyDescent="0.25">
      <c r="A46" s="4">
        <v>45</v>
      </c>
      <c r="B46" t="s">
        <v>360</v>
      </c>
      <c r="C46" s="3">
        <v>1</v>
      </c>
      <c r="D46" s="17" t="s">
        <v>501</v>
      </c>
    </row>
    <row r="47" spans="1:4" x14ac:dyDescent="0.25">
      <c r="A47" s="4">
        <v>46</v>
      </c>
      <c r="B47" t="s">
        <v>361</v>
      </c>
      <c r="C47" s="3">
        <v>1</v>
      </c>
      <c r="D47" s="17" t="s">
        <v>501</v>
      </c>
    </row>
    <row r="48" spans="1:4" x14ac:dyDescent="0.25">
      <c r="A48" s="4">
        <v>47</v>
      </c>
      <c r="B48" t="s">
        <v>362</v>
      </c>
      <c r="C48" s="3">
        <v>1</v>
      </c>
      <c r="D48" s="17" t="s">
        <v>501</v>
      </c>
    </row>
    <row r="49" spans="1:4" x14ac:dyDescent="0.25">
      <c r="A49" s="4">
        <v>48</v>
      </c>
      <c r="B49" t="s">
        <v>363</v>
      </c>
      <c r="C49" s="3">
        <v>1</v>
      </c>
      <c r="D49" s="17" t="s">
        <v>501</v>
      </c>
    </row>
    <row r="50" spans="1:4" x14ac:dyDescent="0.25">
      <c r="A50" s="4">
        <v>49</v>
      </c>
      <c r="B50" t="s">
        <v>364</v>
      </c>
      <c r="C50" s="3">
        <v>1</v>
      </c>
      <c r="D50" s="17" t="s">
        <v>501</v>
      </c>
    </row>
    <row r="51" spans="1:4" x14ac:dyDescent="0.25">
      <c r="A51" s="4">
        <v>50</v>
      </c>
      <c r="B51" t="s">
        <v>365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366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367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368</v>
      </c>
      <c r="C54" s="3">
        <v>1</v>
      </c>
      <c r="D54" s="17" t="s">
        <v>501</v>
      </c>
    </row>
    <row r="55" spans="1:4" x14ac:dyDescent="0.25">
      <c r="A55" s="4">
        <v>54</v>
      </c>
      <c r="B55" t="s">
        <v>369</v>
      </c>
      <c r="C55" s="3">
        <v>1</v>
      </c>
      <c r="D55" s="17" t="s">
        <v>501</v>
      </c>
    </row>
    <row r="56" spans="1:4" x14ac:dyDescent="0.25">
      <c r="A56" s="4">
        <v>55</v>
      </c>
      <c r="B56" t="s">
        <v>370</v>
      </c>
      <c r="C56" s="3">
        <v>1</v>
      </c>
      <c r="D56" s="17" t="s">
        <v>501</v>
      </c>
    </row>
    <row r="57" spans="1:4" x14ac:dyDescent="0.25">
      <c r="A57" s="4">
        <v>56</v>
      </c>
      <c r="B57" t="s">
        <v>371</v>
      </c>
      <c r="C57" s="3">
        <v>1</v>
      </c>
      <c r="D57" s="17" t="s">
        <v>501</v>
      </c>
    </row>
    <row r="58" spans="1:4" x14ac:dyDescent="0.25">
      <c r="A58" s="4">
        <v>57</v>
      </c>
      <c r="B58" t="s">
        <v>415</v>
      </c>
      <c r="C58" s="3">
        <v>1</v>
      </c>
      <c r="D58" s="17" t="s">
        <v>501</v>
      </c>
    </row>
    <row r="59" spans="1:4" x14ac:dyDescent="0.25">
      <c r="A59" s="4">
        <v>58</v>
      </c>
      <c r="B59" t="s">
        <v>372</v>
      </c>
      <c r="C59" s="3">
        <v>1</v>
      </c>
      <c r="D59" s="17" t="s">
        <v>501</v>
      </c>
    </row>
    <row r="60" spans="1:4" x14ac:dyDescent="0.25">
      <c r="A60" s="4">
        <v>59</v>
      </c>
      <c r="B60" t="s">
        <v>373</v>
      </c>
      <c r="C60" s="3">
        <v>1</v>
      </c>
      <c r="D60" s="17" t="s">
        <v>501</v>
      </c>
    </row>
    <row r="61" spans="1:4" x14ac:dyDescent="0.25">
      <c r="A61" s="4">
        <v>60</v>
      </c>
      <c r="B61" t="s">
        <v>374</v>
      </c>
      <c r="C61" s="3">
        <v>1</v>
      </c>
      <c r="D61" s="17" t="s">
        <v>501</v>
      </c>
    </row>
    <row r="62" spans="1:4" x14ac:dyDescent="0.25">
      <c r="A62" s="4">
        <v>61</v>
      </c>
      <c r="B62" t="s">
        <v>375</v>
      </c>
      <c r="C62" s="3">
        <v>1</v>
      </c>
      <c r="D62" s="17" t="s">
        <v>501</v>
      </c>
    </row>
    <row r="63" spans="1:4" x14ac:dyDescent="0.25">
      <c r="A63" s="4">
        <v>62</v>
      </c>
      <c r="B63" t="s">
        <v>376</v>
      </c>
      <c r="C63" s="3">
        <v>1</v>
      </c>
      <c r="D63" s="17" t="s">
        <v>501</v>
      </c>
    </row>
    <row r="64" spans="1:4" x14ac:dyDescent="0.25">
      <c r="A64" s="4">
        <v>63</v>
      </c>
      <c r="B64" t="s">
        <v>377</v>
      </c>
      <c r="C64" s="3">
        <v>1</v>
      </c>
      <c r="D64" s="17" t="s">
        <v>501</v>
      </c>
    </row>
    <row r="65" spans="1:4" x14ac:dyDescent="0.25">
      <c r="A65" s="4">
        <v>64</v>
      </c>
      <c r="B65" t="s">
        <v>378</v>
      </c>
      <c r="C65" s="3">
        <v>1</v>
      </c>
      <c r="D65" s="17" t="s">
        <v>501</v>
      </c>
    </row>
    <row r="66" spans="1:4" x14ac:dyDescent="0.25">
      <c r="A66" s="4">
        <v>65</v>
      </c>
      <c r="B66" t="s">
        <v>379</v>
      </c>
      <c r="C66" s="3">
        <v>1</v>
      </c>
      <c r="D66" s="17" t="s">
        <v>501</v>
      </c>
    </row>
    <row r="67" spans="1:4" x14ac:dyDescent="0.25">
      <c r="A67" s="4">
        <v>66</v>
      </c>
      <c r="B67" t="s">
        <v>380</v>
      </c>
      <c r="C67" s="3">
        <v>1</v>
      </c>
      <c r="D67" s="17" t="s">
        <v>501</v>
      </c>
    </row>
    <row r="68" spans="1:4" x14ac:dyDescent="0.25">
      <c r="A68" s="4">
        <v>67</v>
      </c>
      <c r="B68" t="s">
        <v>381</v>
      </c>
      <c r="C68" s="3">
        <v>1</v>
      </c>
      <c r="D68" s="17" t="s">
        <v>501</v>
      </c>
    </row>
    <row r="69" spans="1:4" x14ac:dyDescent="0.25">
      <c r="A69" s="4">
        <v>68</v>
      </c>
      <c r="B69" t="s">
        <v>382</v>
      </c>
      <c r="C69" s="3">
        <v>1</v>
      </c>
      <c r="D69" s="17" t="s">
        <v>501</v>
      </c>
    </row>
    <row r="70" spans="1:4" x14ac:dyDescent="0.25">
      <c r="A70" s="4">
        <v>69</v>
      </c>
      <c r="B70" t="s">
        <v>383</v>
      </c>
      <c r="C70" s="3">
        <v>1</v>
      </c>
      <c r="D70" s="17" t="s">
        <v>501</v>
      </c>
    </row>
    <row r="71" spans="1:4" x14ac:dyDescent="0.25">
      <c r="A71" s="4">
        <v>70</v>
      </c>
      <c r="B71" t="s">
        <v>384</v>
      </c>
      <c r="C71" s="3">
        <v>1</v>
      </c>
      <c r="D71" s="17" t="s">
        <v>501</v>
      </c>
    </row>
    <row r="72" spans="1:4" x14ac:dyDescent="0.25">
      <c r="A72" s="4">
        <v>71</v>
      </c>
      <c r="B72" t="s">
        <v>385</v>
      </c>
      <c r="C72" s="3">
        <v>1</v>
      </c>
      <c r="D72" s="17" t="s">
        <v>501</v>
      </c>
    </row>
    <row r="73" spans="1:4" x14ac:dyDescent="0.25">
      <c r="A73" s="4">
        <v>72</v>
      </c>
      <c r="B73" t="s">
        <v>386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387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388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389</v>
      </c>
      <c r="C76" s="3">
        <v>1</v>
      </c>
      <c r="D76" s="17" t="s">
        <v>501</v>
      </c>
    </row>
    <row r="77" spans="1:4" x14ac:dyDescent="0.25">
      <c r="A77" s="4">
        <v>76</v>
      </c>
      <c r="B77" t="s">
        <v>390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391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392</v>
      </c>
      <c r="C79" s="3">
        <v>1</v>
      </c>
      <c r="D79" s="17" t="s">
        <v>501</v>
      </c>
    </row>
    <row r="80" spans="1:4" x14ac:dyDescent="0.25">
      <c r="A80" s="4">
        <v>79</v>
      </c>
      <c r="B80" t="s">
        <v>393</v>
      </c>
      <c r="C80" s="3">
        <v>1</v>
      </c>
      <c r="D80" s="17" t="s">
        <v>501</v>
      </c>
    </row>
    <row r="81" spans="1:4" x14ac:dyDescent="0.25">
      <c r="A81" s="4">
        <v>80</v>
      </c>
      <c r="B81" t="s">
        <v>394</v>
      </c>
      <c r="C81" s="3">
        <v>1</v>
      </c>
      <c r="D81" s="17" t="s">
        <v>501</v>
      </c>
    </row>
    <row r="82" spans="1:4" x14ac:dyDescent="0.25">
      <c r="A82" s="4">
        <v>81</v>
      </c>
      <c r="B82" t="s">
        <v>395</v>
      </c>
      <c r="C82" s="3">
        <v>1</v>
      </c>
      <c r="D82" s="17" t="s">
        <v>501</v>
      </c>
    </row>
    <row r="83" spans="1:4" x14ac:dyDescent="0.25">
      <c r="A83" s="4">
        <v>82</v>
      </c>
      <c r="B83" t="s">
        <v>396</v>
      </c>
      <c r="C83" s="3">
        <v>1</v>
      </c>
      <c r="D83" s="17" t="s">
        <v>501</v>
      </c>
    </row>
    <row r="84" spans="1:4" x14ac:dyDescent="0.25">
      <c r="A84" s="4">
        <v>83</v>
      </c>
      <c r="B84" t="s">
        <v>397</v>
      </c>
      <c r="C84" s="3">
        <v>1</v>
      </c>
      <c r="D84" s="17" t="s">
        <v>501</v>
      </c>
    </row>
    <row r="85" spans="1:4" x14ac:dyDescent="0.25">
      <c r="A85" s="4">
        <v>84</v>
      </c>
      <c r="B85" t="s">
        <v>398</v>
      </c>
      <c r="C85" s="3">
        <v>1</v>
      </c>
      <c r="D85" s="17" t="s">
        <v>501</v>
      </c>
    </row>
    <row r="86" spans="1:4" x14ac:dyDescent="0.25">
      <c r="A86" s="4">
        <v>85</v>
      </c>
      <c r="B86" t="s">
        <v>399</v>
      </c>
      <c r="C86" s="3">
        <v>1</v>
      </c>
      <c r="D86" s="17" t="s">
        <v>501</v>
      </c>
    </row>
    <row r="87" spans="1:4" x14ac:dyDescent="0.25">
      <c r="A87" s="4">
        <v>86</v>
      </c>
      <c r="B87" t="s">
        <v>400</v>
      </c>
      <c r="C87" s="3">
        <v>1</v>
      </c>
      <c r="D87" s="17" t="s">
        <v>501</v>
      </c>
    </row>
    <row r="88" spans="1:4" x14ac:dyDescent="0.25">
      <c r="A88" s="4">
        <v>87</v>
      </c>
      <c r="B88" t="s">
        <v>401</v>
      </c>
      <c r="C88" s="3">
        <v>1</v>
      </c>
      <c r="D88" s="17" t="s">
        <v>501</v>
      </c>
    </row>
    <row r="89" spans="1:4" x14ac:dyDescent="0.25">
      <c r="A89" s="4">
        <v>88</v>
      </c>
      <c r="B89" t="s">
        <v>402</v>
      </c>
      <c r="C89" s="3">
        <v>1</v>
      </c>
      <c r="D89" s="17" t="s">
        <v>501</v>
      </c>
    </row>
    <row r="90" spans="1:4" x14ac:dyDescent="0.25">
      <c r="A90" s="4">
        <v>89</v>
      </c>
      <c r="B90" t="s">
        <v>403</v>
      </c>
      <c r="C90" s="3">
        <v>1</v>
      </c>
      <c r="D90" s="17" t="s">
        <v>501</v>
      </c>
    </row>
    <row r="91" spans="1:4" x14ac:dyDescent="0.25">
      <c r="A91" s="4">
        <v>90</v>
      </c>
      <c r="B91" t="s">
        <v>404</v>
      </c>
      <c r="C91" s="3">
        <v>1</v>
      </c>
      <c r="D91" s="17" t="s">
        <v>501</v>
      </c>
    </row>
    <row r="92" spans="1:4" x14ac:dyDescent="0.25">
      <c r="A92" s="4">
        <v>91</v>
      </c>
      <c r="B92" t="s">
        <v>405</v>
      </c>
      <c r="C92" s="3">
        <v>1</v>
      </c>
      <c r="D92" s="17" t="s">
        <v>501</v>
      </c>
    </row>
    <row r="93" spans="1:4" x14ac:dyDescent="0.25">
      <c r="A93" s="4">
        <v>92</v>
      </c>
      <c r="B93" t="s">
        <v>406</v>
      </c>
      <c r="C93" s="3">
        <v>1</v>
      </c>
      <c r="D93" s="17" t="s">
        <v>501</v>
      </c>
    </row>
    <row r="94" spans="1:4" x14ac:dyDescent="0.25">
      <c r="A94" s="4">
        <v>93</v>
      </c>
      <c r="B94" t="s">
        <v>407</v>
      </c>
      <c r="C94" s="3">
        <v>1</v>
      </c>
      <c r="D94" s="17" t="s">
        <v>501</v>
      </c>
    </row>
    <row r="95" spans="1:4" x14ac:dyDescent="0.25">
      <c r="A95" s="4">
        <v>94</v>
      </c>
      <c r="B95" t="s">
        <v>408</v>
      </c>
      <c r="C95" s="3">
        <v>1</v>
      </c>
      <c r="D95" s="17" t="s">
        <v>501</v>
      </c>
    </row>
    <row r="96" spans="1:4" x14ac:dyDescent="0.25">
      <c r="A96" s="4">
        <v>95</v>
      </c>
      <c r="B96" t="s">
        <v>409</v>
      </c>
      <c r="C96" s="3">
        <v>1</v>
      </c>
      <c r="D96" s="17" t="s">
        <v>501</v>
      </c>
    </row>
    <row r="97" spans="1:4" x14ac:dyDescent="0.25">
      <c r="A97" s="4">
        <v>96</v>
      </c>
      <c r="B97" t="s">
        <v>410</v>
      </c>
      <c r="C97" s="3">
        <v>1</v>
      </c>
      <c r="D97" s="17" t="s">
        <v>501</v>
      </c>
    </row>
    <row r="98" spans="1:4" x14ac:dyDescent="0.25">
      <c r="A98" s="4">
        <v>97</v>
      </c>
      <c r="B98" t="s">
        <v>411</v>
      </c>
      <c r="C98" s="3">
        <v>1</v>
      </c>
      <c r="D98" s="17" t="s">
        <v>501</v>
      </c>
    </row>
    <row r="99" spans="1:4" x14ac:dyDescent="0.25">
      <c r="A99" s="4">
        <v>98</v>
      </c>
      <c r="B99" t="s">
        <v>412</v>
      </c>
      <c r="C99" s="3">
        <v>1</v>
      </c>
      <c r="D99" s="17" t="s">
        <v>501</v>
      </c>
    </row>
    <row r="100" spans="1:4" x14ac:dyDescent="0.25">
      <c r="A100" s="4">
        <v>99</v>
      </c>
      <c r="B100" t="s">
        <v>413</v>
      </c>
      <c r="C100" s="3">
        <v>1</v>
      </c>
      <c r="D100" s="17" t="s">
        <v>501</v>
      </c>
    </row>
    <row r="101" spans="1:4" x14ac:dyDescent="0.25">
      <c r="A101" s="4">
        <v>100</v>
      </c>
      <c r="B101" t="s">
        <v>414</v>
      </c>
      <c r="C101" s="3">
        <v>1</v>
      </c>
      <c r="D101" s="17" t="s">
        <v>501</v>
      </c>
    </row>
    <row r="103" spans="1:4" x14ac:dyDescent="0.25">
      <c r="B103" s="5" t="s">
        <v>114</v>
      </c>
      <c r="C103">
        <f>COUNTIFS(C1:C101,100%)</f>
        <v>100</v>
      </c>
    </row>
    <row r="104" spans="1:4" x14ac:dyDescent="0.25">
      <c r="B104" s="5" t="s">
        <v>115</v>
      </c>
      <c r="C104">
        <f>COUNTIFS(C1:C92,"&gt;"&amp; 0%,C1:C92,"&lt;" &amp; 100%)</f>
        <v>0</v>
      </c>
    </row>
    <row r="105" spans="1:4" x14ac:dyDescent="0.25">
      <c r="B105" s="5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D7" sqref="D7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316</v>
      </c>
      <c r="C1" s="2" t="s">
        <v>9</v>
      </c>
      <c r="D1" s="2" t="s">
        <v>502</v>
      </c>
    </row>
    <row r="2" spans="1:4" x14ac:dyDescent="0.25">
      <c r="A2" s="4">
        <v>1</v>
      </c>
      <c r="B2" t="s">
        <v>417</v>
      </c>
      <c r="C2" s="3">
        <v>0</v>
      </c>
      <c r="D2" s="17" t="s">
        <v>499</v>
      </c>
    </row>
    <row r="3" spans="1:4" x14ac:dyDescent="0.25">
      <c r="A3" s="4">
        <v>2</v>
      </c>
      <c r="B3" t="s">
        <v>418</v>
      </c>
      <c r="C3" s="3">
        <v>1</v>
      </c>
      <c r="D3" s="17" t="s">
        <v>499</v>
      </c>
    </row>
    <row r="4" spans="1:4" x14ac:dyDescent="0.25">
      <c r="A4" s="4">
        <v>3</v>
      </c>
      <c r="B4" t="s">
        <v>419</v>
      </c>
      <c r="C4" s="3">
        <v>0</v>
      </c>
      <c r="D4" s="17" t="s">
        <v>499</v>
      </c>
    </row>
    <row r="5" spans="1:4" x14ac:dyDescent="0.25">
      <c r="A5" s="4">
        <v>4</v>
      </c>
      <c r="B5" t="s">
        <v>420</v>
      </c>
      <c r="C5" s="3">
        <v>0.45</v>
      </c>
      <c r="D5" s="17" t="s">
        <v>501</v>
      </c>
    </row>
    <row r="6" spans="1:4" x14ac:dyDescent="0.25">
      <c r="A6" s="4">
        <v>5</v>
      </c>
      <c r="B6" t="s">
        <v>421</v>
      </c>
      <c r="C6" s="3">
        <v>1</v>
      </c>
      <c r="D6" s="17" t="s">
        <v>501</v>
      </c>
    </row>
    <row r="7" spans="1:4" x14ac:dyDescent="0.25">
      <c r="A7" s="4">
        <v>6</v>
      </c>
      <c r="B7" t="s">
        <v>422</v>
      </c>
      <c r="C7" s="3">
        <v>0</v>
      </c>
    </row>
    <row r="8" spans="1:4" x14ac:dyDescent="0.25">
      <c r="A8" s="4">
        <v>7</v>
      </c>
      <c r="B8" t="s">
        <v>423</v>
      </c>
      <c r="C8" s="3">
        <v>1</v>
      </c>
      <c r="D8" s="17" t="s">
        <v>501</v>
      </c>
    </row>
    <row r="9" spans="1:4" x14ac:dyDescent="0.25">
      <c r="A9" s="4">
        <v>8</v>
      </c>
      <c r="B9" t="s">
        <v>424</v>
      </c>
      <c r="C9" s="3">
        <v>1</v>
      </c>
      <c r="D9" s="17" t="s">
        <v>501</v>
      </c>
    </row>
    <row r="10" spans="1:4" x14ac:dyDescent="0.25">
      <c r="A10" s="4">
        <v>9</v>
      </c>
      <c r="B10" t="s">
        <v>425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426</v>
      </c>
      <c r="C11" s="3">
        <v>0</v>
      </c>
    </row>
    <row r="12" spans="1:4" x14ac:dyDescent="0.25">
      <c r="A12" s="4">
        <v>11</v>
      </c>
      <c r="B12" t="s">
        <v>427</v>
      </c>
      <c r="C12" s="3">
        <v>0</v>
      </c>
    </row>
    <row r="13" spans="1:4" x14ac:dyDescent="0.25">
      <c r="A13" s="4">
        <v>12</v>
      </c>
      <c r="B13" t="s">
        <v>428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429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430</v>
      </c>
      <c r="C15" s="3">
        <v>0</v>
      </c>
    </row>
    <row r="16" spans="1:4" x14ac:dyDescent="0.25">
      <c r="A16" s="4">
        <v>15</v>
      </c>
      <c r="B16" t="s">
        <v>431</v>
      </c>
      <c r="C16" s="3">
        <v>0</v>
      </c>
    </row>
    <row r="17" spans="1:4" x14ac:dyDescent="0.25">
      <c r="A17" s="4">
        <v>16</v>
      </c>
      <c r="B17" t="s">
        <v>432</v>
      </c>
      <c r="C17" s="3">
        <v>0</v>
      </c>
    </row>
    <row r="18" spans="1:4" x14ac:dyDescent="0.25">
      <c r="A18" s="4">
        <v>17</v>
      </c>
      <c r="B18" t="s">
        <v>433</v>
      </c>
      <c r="C18" s="3">
        <v>0</v>
      </c>
    </row>
    <row r="19" spans="1:4" x14ac:dyDescent="0.25">
      <c r="A19" s="4">
        <v>18</v>
      </c>
      <c r="B19" t="s">
        <v>434</v>
      </c>
      <c r="C19" s="3">
        <v>0</v>
      </c>
    </row>
    <row r="20" spans="1:4" x14ac:dyDescent="0.25">
      <c r="A20" s="4">
        <v>19</v>
      </c>
      <c r="B20" t="s">
        <v>435</v>
      </c>
      <c r="C20" s="3">
        <v>0</v>
      </c>
    </row>
    <row r="21" spans="1:4" x14ac:dyDescent="0.25">
      <c r="A21" s="4">
        <v>20</v>
      </c>
      <c r="B21" t="s">
        <v>436</v>
      </c>
      <c r="C21" s="3">
        <v>0</v>
      </c>
    </row>
    <row r="22" spans="1:4" x14ac:dyDescent="0.25">
      <c r="A22" s="4">
        <v>21</v>
      </c>
      <c r="B22" t="s">
        <v>437</v>
      </c>
      <c r="C22" s="3">
        <v>0</v>
      </c>
    </row>
    <row r="23" spans="1:4" x14ac:dyDescent="0.25">
      <c r="A23" s="4">
        <v>22</v>
      </c>
      <c r="B23" t="s">
        <v>438</v>
      </c>
      <c r="C23" s="3">
        <v>1</v>
      </c>
      <c r="D23" s="17" t="s">
        <v>503</v>
      </c>
    </row>
    <row r="24" spans="1:4" x14ac:dyDescent="0.25">
      <c r="A24" s="4">
        <v>23</v>
      </c>
      <c r="B24" t="s">
        <v>439</v>
      </c>
      <c r="C24" s="3">
        <v>1</v>
      </c>
      <c r="D24" s="17" t="s">
        <v>503</v>
      </c>
    </row>
    <row r="25" spans="1:4" x14ac:dyDescent="0.25">
      <c r="A25" s="4">
        <v>24</v>
      </c>
      <c r="B25" t="s">
        <v>440</v>
      </c>
      <c r="C25" s="3">
        <v>0</v>
      </c>
    </row>
    <row r="26" spans="1:4" x14ac:dyDescent="0.25">
      <c r="A26" s="4">
        <v>25</v>
      </c>
      <c r="B26" t="s">
        <v>441</v>
      </c>
      <c r="C26" s="3">
        <v>0</v>
      </c>
    </row>
    <row r="27" spans="1:4" x14ac:dyDescent="0.25">
      <c r="A27" s="4">
        <v>26</v>
      </c>
      <c r="B27" t="s">
        <v>442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443</v>
      </c>
      <c r="C28" s="3">
        <v>0</v>
      </c>
    </row>
    <row r="29" spans="1:4" x14ac:dyDescent="0.25">
      <c r="A29" s="4">
        <v>28</v>
      </c>
      <c r="B29" t="s">
        <v>444</v>
      </c>
      <c r="C29" s="3">
        <v>0</v>
      </c>
    </row>
    <row r="30" spans="1:4" x14ac:dyDescent="0.25">
      <c r="A30" s="4">
        <v>29</v>
      </c>
      <c r="B30" t="s">
        <v>445</v>
      </c>
      <c r="C30" s="3">
        <v>0</v>
      </c>
    </row>
    <row r="31" spans="1:4" x14ac:dyDescent="0.25">
      <c r="A31" s="4">
        <v>30</v>
      </c>
      <c r="B31" t="s">
        <v>446</v>
      </c>
      <c r="C31" s="3">
        <v>0</v>
      </c>
    </row>
    <row r="32" spans="1:4" x14ac:dyDescent="0.25">
      <c r="A32" s="4">
        <v>31</v>
      </c>
      <c r="B32" t="s">
        <v>447</v>
      </c>
      <c r="C32" s="3">
        <v>0</v>
      </c>
    </row>
    <row r="33" spans="1:4" x14ac:dyDescent="0.25">
      <c r="A33" s="4">
        <v>32</v>
      </c>
      <c r="B33" t="s">
        <v>448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449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498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450</v>
      </c>
      <c r="C36" s="3">
        <v>0</v>
      </c>
    </row>
    <row r="37" spans="1:4" x14ac:dyDescent="0.25">
      <c r="A37" s="4">
        <v>36</v>
      </c>
      <c r="B37" t="s">
        <v>451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497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452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453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454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455</v>
      </c>
      <c r="C42" s="3">
        <v>0</v>
      </c>
    </row>
    <row r="43" spans="1:4" x14ac:dyDescent="0.25">
      <c r="A43" s="4">
        <v>42</v>
      </c>
      <c r="B43" t="s">
        <v>456</v>
      </c>
      <c r="C43" s="3">
        <v>0</v>
      </c>
    </row>
    <row r="44" spans="1:4" x14ac:dyDescent="0.25">
      <c r="A44" s="4">
        <v>43</v>
      </c>
      <c r="B44" t="s">
        <v>457</v>
      </c>
      <c r="C44" s="3">
        <v>0</v>
      </c>
    </row>
    <row r="45" spans="1:4" x14ac:dyDescent="0.25">
      <c r="A45" s="4">
        <v>44</v>
      </c>
      <c r="B45" t="s">
        <v>458</v>
      </c>
      <c r="C45" s="3">
        <v>0</v>
      </c>
    </row>
    <row r="46" spans="1:4" x14ac:dyDescent="0.25">
      <c r="A46" s="4">
        <v>45</v>
      </c>
      <c r="B46" t="s">
        <v>459</v>
      </c>
      <c r="C46" s="3">
        <v>0</v>
      </c>
    </row>
    <row r="47" spans="1:4" x14ac:dyDescent="0.25">
      <c r="A47" s="4">
        <v>46</v>
      </c>
      <c r="B47" t="s">
        <v>460</v>
      </c>
      <c r="C47" s="3">
        <v>0</v>
      </c>
    </row>
    <row r="48" spans="1:4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4" x14ac:dyDescent="0.25">
      <c r="A65" s="4">
        <v>64</v>
      </c>
      <c r="B65" t="s">
        <v>495</v>
      </c>
      <c r="C65" s="3">
        <v>0</v>
      </c>
    </row>
    <row r="66" spans="1:4" x14ac:dyDescent="0.25">
      <c r="A66" s="4">
        <v>65</v>
      </c>
      <c r="B66" t="s">
        <v>496</v>
      </c>
      <c r="C66" s="3">
        <v>0</v>
      </c>
    </row>
    <row r="67" spans="1:4" x14ac:dyDescent="0.25">
      <c r="A67" s="4">
        <v>66</v>
      </c>
      <c r="B67" t="s">
        <v>461</v>
      </c>
      <c r="C67" s="3">
        <v>0</v>
      </c>
    </row>
    <row r="68" spans="1:4" x14ac:dyDescent="0.25">
      <c r="A68" s="4">
        <v>67</v>
      </c>
      <c r="B68" t="s">
        <v>462</v>
      </c>
      <c r="C68" s="3">
        <v>0</v>
      </c>
    </row>
    <row r="69" spans="1:4" x14ac:dyDescent="0.25">
      <c r="A69" s="4">
        <v>68</v>
      </c>
      <c r="B69" t="s">
        <v>463</v>
      </c>
      <c r="C69" s="3">
        <v>0</v>
      </c>
      <c r="D69" s="17" t="s">
        <v>500</v>
      </c>
    </row>
    <row r="70" spans="1:4" x14ac:dyDescent="0.25">
      <c r="A70" s="4">
        <v>69</v>
      </c>
      <c r="B70" t="s">
        <v>464</v>
      </c>
      <c r="C70" s="3">
        <v>0</v>
      </c>
      <c r="D70" s="17" t="s">
        <v>500</v>
      </c>
    </row>
    <row r="71" spans="1:4" x14ac:dyDescent="0.25">
      <c r="A71" s="4">
        <v>70</v>
      </c>
      <c r="B71" t="s">
        <v>465</v>
      </c>
      <c r="C71" s="3">
        <v>0</v>
      </c>
      <c r="D71" s="17" t="s">
        <v>500</v>
      </c>
    </row>
    <row r="72" spans="1:4" x14ac:dyDescent="0.25">
      <c r="A72" s="4">
        <v>71</v>
      </c>
      <c r="B72" t="s">
        <v>466</v>
      </c>
      <c r="C72" s="3">
        <v>0</v>
      </c>
    </row>
    <row r="73" spans="1:4" x14ac:dyDescent="0.25">
      <c r="A73" s="4">
        <v>72</v>
      </c>
      <c r="B73" t="s">
        <v>467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468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469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470</v>
      </c>
      <c r="C76" s="3">
        <v>0.4</v>
      </c>
      <c r="D76" s="17" t="s">
        <v>500</v>
      </c>
    </row>
    <row r="77" spans="1:4" x14ac:dyDescent="0.25">
      <c r="A77" s="4">
        <v>76</v>
      </c>
      <c r="B77" t="s">
        <v>471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472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473</v>
      </c>
      <c r="C79" s="3">
        <v>0</v>
      </c>
    </row>
    <row r="80" spans="1:4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5" t="s">
        <v>114</v>
      </c>
      <c r="C86">
        <f>COUNTIFS(C2:C83,100%)</f>
        <v>23</v>
      </c>
    </row>
    <row r="87" spans="1:3" x14ac:dyDescent="0.25">
      <c r="B87" s="5" t="s">
        <v>115</v>
      </c>
      <c r="C87">
        <f>COUNTIFS(C2:C83,"&gt;"&amp; 0%,C2:C83,"&lt;" &amp; 100%)</f>
        <v>2</v>
      </c>
    </row>
    <row r="88" spans="1:3" x14ac:dyDescent="0.25">
      <c r="B88" s="5" t="s">
        <v>116</v>
      </c>
      <c r="C88">
        <f>COUNTIFS(C2:C83,0%)</f>
        <v>57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50</v>
      </c>
      <c r="E8" s="11">
        <f t="shared" si="1"/>
        <v>0.48076923076923078</v>
      </c>
      <c r="F8" s="9">
        <v>20</v>
      </c>
      <c r="G8" s="12">
        <f t="shared" si="0"/>
        <v>9.615384615384615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36</v>
      </c>
      <c r="E9" s="11">
        <f t="shared" si="1"/>
        <v>0.39130434782608697</v>
      </c>
      <c r="F9" s="9">
        <v>40</v>
      </c>
      <c r="G9" s="12">
        <f t="shared" si="0"/>
        <v>15.652173913043478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24.85</v>
      </c>
      <c r="E11" s="11">
        <f t="shared" si="1"/>
        <v>0.29939759036144581</v>
      </c>
      <c r="F11" s="9">
        <v>120</v>
      </c>
      <c r="G11" s="12">
        <f t="shared" si="0"/>
        <v>35.927710843373497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95.195269371801587</v>
      </c>
    </row>
    <row r="16" spans="2:7" ht="33.75" x14ac:dyDescent="0.5">
      <c r="B16" s="14" t="s">
        <v>313</v>
      </c>
      <c r="C16" s="19">
        <f>G13/F13</f>
        <v>0.44483770734486722</v>
      </c>
      <c r="D16" s="19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2018-09-17T17:04:00Z</dcterms:modified>
</cp:coreProperties>
</file>