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Staff" sheetId="2" r:id="rId4"/>
    <sheet state="visible" name="Budget" sheetId="3" r:id="rId5"/>
  </sheets>
  <definedNames/>
  <calcPr/>
</workbook>
</file>

<file path=xl/sharedStrings.xml><?xml version="1.0" encoding="utf-8"?>
<sst xmlns="http://schemas.openxmlformats.org/spreadsheetml/2006/main" count="72" uniqueCount="68">
  <si>
    <t>Task ID</t>
  </si>
  <si>
    <t>Item</t>
  </si>
  <si>
    <t>Role</t>
  </si>
  <si>
    <t>Task Name</t>
  </si>
  <si>
    <t>Task Description</t>
  </si>
  <si>
    <t>Description</t>
  </si>
  <si>
    <t>Unit Price (USD)</t>
  </si>
  <si>
    <t>Price (USD)</t>
  </si>
  <si>
    <t>Estimated Amount of Hour Needed</t>
  </si>
  <si>
    <t>Staff Involved</t>
  </si>
  <si>
    <t>Task Estimated Time (Hours)</t>
  </si>
  <si>
    <t>CAMERA MAN</t>
  </si>
  <si>
    <t>8 GOPRO HERO 5 CAMERA</t>
  </si>
  <si>
    <t>This person will be responsible for shooting the video following the directions of the director</t>
  </si>
  <si>
    <t>RIG FOR 8 CAMERAS</t>
  </si>
  <si>
    <t>TRIPOD</t>
  </si>
  <si>
    <t>GIMBAL STABILIZER</t>
  </si>
  <si>
    <t>KOLOR AUTOPANO VIDEO PRO 2</t>
  </si>
  <si>
    <t>ADOBE PREMIERE (1 YEAR)</t>
  </si>
  <si>
    <t>LAPTOP FOR COMPUTER-RELATED WORK (2)</t>
  </si>
  <si>
    <t>TOUR GUIDE</t>
  </si>
  <si>
    <t>SALARIES (Estimated Hour Rate = U$D: 30)</t>
  </si>
  <si>
    <t>Research for City Tour Providers</t>
  </si>
  <si>
    <t>DIRECTOR</t>
  </si>
  <si>
    <t>This person will be responsible for defining how the film will be created based on the script.and story board</t>
  </si>
  <si>
    <t xml:space="preserve">The purpose here is to contact different tourism companies asking for budget for a 1-person tour that can do the city tour in Centro Historico in Córdoba Argentina in English. </t>
  </si>
  <si>
    <t>POST PRODUCTION EDITOR</t>
  </si>
  <si>
    <t>This person will be responsible for creating the finalized video from the raw material created during the film.</t>
  </si>
  <si>
    <t>Director</t>
  </si>
  <si>
    <t>WRITER</t>
  </si>
  <si>
    <t>This person will be the one creating the story and the script. This person will work together with the director and designer.</t>
  </si>
  <si>
    <t>MISC (Rent Furniture, Rent Place to work, etc.)</t>
  </si>
  <si>
    <t>Request Proper Permission</t>
  </si>
  <si>
    <t>This task consists in obtaining the proper clearance so we can shoot in the intended locations.</t>
  </si>
  <si>
    <t>TOTAL</t>
  </si>
  <si>
    <t>DESIGNER</t>
  </si>
  <si>
    <t>Create the script</t>
  </si>
  <si>
    <t>This person is responsible for creating the story board. This person will work together with the writer and director.</t>
  </si>
  <si>
    <t>The writter/author will create the script taking into account the intention of this film which is creating a dynamic/interactive tour guide through historic points accross Cordoba city.</t>
  </si>
  <si>
    <t>Writter</t>
  </si>
  <si>
    <t>This person will be responsible of conducting the tour guide.</t>
  </si>
  <si>
    <t xml:space="preserve">INTERVIEWER </t>
  </si>
  <si>
    <t>This person will be responsible of walking the city with the tour guide asking questions as a regular visitor.</t>
  </si>
  <si>
    <t xml:space="preserve">Create the story board based on the script. </t>
  </si>
  <si>
    <t xml:space="preserve">The designer will create sketches presenting the dynamics of how this tour guide will be told to the users. </t>
  </si>
  <si>
    <t>Designer/Writter/Author</t>
  </si>
  <si>
    <t>Kick off project with the team</t>
  </si>
  <si>
    <t>Introduce team members so the understand what they are shooting and the dynamics to use to create the film.</t>
  </si>
  <si>
    <t>All</t>
  </si>
  <si>
    <t>PRODUCER</t>
  </si>
  <si>
    <t>The person/company paying for the expenses that involves creating the material.</t>
  </si>
  <si>
    <t>Prepare Film Equipment at location</t>
  </si>
  <si>
    <t xml:space="preserve">Here all the equipment should be prepared at the first location where the first scene will be recorded. </t>
  </si>
  <si>
    <t>Camera Man</t>
  </si>
  <si>
    <t>Shoot Scene in San Martín Square</t>
  </si>
  <si>
    <t>Here the film creation take places at the different locations. The tour guide and interviewer should follow the director's intructions according to the script defined.</t>
  </si>
  <si>
    <t>Hours</t>
  </si>
  <si>
    <t>Camera Man, Director, Interviewer, Tour Guide</t>
  </si>
  <si>
    <t>Shoot Scene in The Cathedral Entrance</t>
  </si>
  <si>
    <t>Shoot Scene in The Cathedral Interior</t>
  </si>
  <si>
    <t>Shoot Scene in Cabildo's Plaza Mayor</t>
  </si>
  <si>
    <t>Shoot Scene in Cabildo's Plaza Menor</t>
  </si>
  <si>
    <t>Shoot Scene in Cabildo's Prison</t>
  </si>
  <si>
    <t xml:space="preserve">Post Production Work from Raw Material </t>
  </si>
  <si>
    <t>At this point, all the story was shooted and now the post production engineer will create the film according to the director's instructions. In this step, the engineer must make the different objects selectable in the film so the user can interact with them.</t>
  </si>
  <si>
    <t>Post Production Engineer, Director</t>
  </si>
  <si>
    <t>Film Wrap Up</t>
  </si>
  <si>
    <t xml:space="preserve">At this point, the material is ready to be presented to a marketing team so they can propose the best way to sell this product.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</si>
</sst>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3">
    <fill>
      <patternFill patternType="none"/>
    </fill>
    <fill>
      <patternFill patternType="lightGray"/>
    </fill>
    <fill>
      <patternFill patternType="solid">
        <fgColor rgb="FFD9D9D9"/>
        <bgColor rgb="FFD9D9D9"/>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xf>
    <xf borderId="0" fillId="2" fontId="1" numFmtId="0" xfId="0" applyAlignment="1" applyFill="1" applyFont="1">
      <alignment vertical="top"/>
    </xf>
    <xf borderId="0" fillId="2" fontId="1" numFmtId="0" xfId="0" applyAlignment="1" applyFont="1">
      <alignment vertical="center"/>
    </xf>
    <xf borderId="0" fillId="2" fontId="1" numFmtId="0" xfId="0" applyAlignment="1" applyFont="1">
      <alignment/>
    </xf>
    <xf borderId="0" fillId="2" fontId="1" numFmtId="0" xfId="0" applyAlignment="1" applyFont="1">
      <alignment vertical="center" wrapText="1"/>
    </xf>
    <xf borderId="0" fillId="2" fontId="1" numFmtId="0" xfId="0" applyAlignment="1" applyFont="1">
      <alignment vertical="top" wrapText="1"/>
    </xf>
    <xf borderId="0" fillId="2" fontId="1" numFmtId="0" xfId="0" applyAlignment="1" applyFont="1">
      <alignment vertical="center"/>
    </xf>
    <xf borderId="0" fillId="2" fontId="1" numFmtId="0" xfId="0" applyFont="1"/>
    <xf borderId="0" fillId="0" fontId="1" numFmtId="0" xfId="0" applyAlignment="1" applyFont="1">
      <alignment vertical="center"/>
    </xf>
    <xf borderId="0" fillId="0" fontId="1" numFmtId="0" xfId="0" applyAlignment="1" applyFont="1">
      <alignment/>
    </xf>
    <xf borderId="0" fillId="2" fontId="1" numFmtId="0" xfId="0" applyAlignment="1" applyFont="1">
      <alignment vertical="top"/>
    </xf>
    <xf borderId="0" fillId="0" fontId="1" numFmtId="0" xfId="0" applyAlignment="1" applyFont="1">
      <alignment vertical="center" wrapText="1"/>
    </xf>
    <xf borderId="0" fillId="0" fontId="1" numFmtId="0" xfId="0" applyAlignment="1" applyFont="1">
      <alignment vertical="top"/>
    </xf>
    <xf borderId="0" fillId="0" fontId="1" numFmtId="0" xfId="0" applyAlignment="1" applyFont="1">
      <alignment vertical="center"/>
    </xf>
    <xf borderId="0" fillId="0" fontId="1" numFmtId="0" xfId="0" applyAlignment="1" applyFont="1">
      <alignment vertical="top"/>
    </xf>
    <xf borderId="0" fillId="0" fontId="1" numFmtId="0" xfId="0" applyAlignment="1" applyFont="1">
      <alignment vertical="top" wrapText="1"/>
    </xf>
    <xf borderId="0" fillId="0" fontId="1" numFmtId="0" xfId="0" applyAlignment="1" applyFont="1">
      <alignment vertical="top" wrapText="1"/>
    </xf>
    <xf borderId="0" fillId="0" fontId="1" numFmtId="0" xfId="0" applyAlignment="1" applyFont="1">
      <alignment vertical="center" wrapText="1"/>
    </xf>
    <xf borderId="0" fillId="0" fontId="1" numFmtId="0" xfId="0" applyAlignment="1" applyFont="1">
      <alignment horizontal="righ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52.57"/>
    <col customWidth="1" min="3" max="3" width="56.71"/>
    <col customWidth="1" min="4" max="4" width="23.29"/>
    <col customWidth="1" min="5" max="5" width="26.29"/>
  </cols>
  <sheetData>
    <row r="1">
      <c r="A1" s="1" t="s">
        <v>0</v>
      </c>
      <c r="B1" s="1" t="s">
        <v>3</v>
      </c>
      <c r="C1" s="5" t="s">
        <v>4</v>
      </c>
      <c r="D1" s="5" t="s">
        <v>9</v>
      </c>
      <c r="E1" s="1" t="s">
        <v>10</v>
      </c>
      <c r="F1" s="10"/>
      <c r="G1" s="10"/>
      <c r="H1" s="10"/>
      <c r="I1" s="10"/>
      <c r="J1" s="10"/>
      <c r="K1" s="10"/>
      <c r="L1" s="10"/>
      <c r="M1" s="10"/>
      <c r="N1" s="10"/>
      <c r="O1" s="10"/>
      <c r="P1" s="10"/>
      <c r="Q1" s="10"/>
      <c r="R1" s="10"/>
      <c r="S1" s="10"/>
      <c r="T1" s="10"/>
      <c r="U1" s="10"/>
      <c r="V1" s="10"/>
      <c r="W1" s="10"/>
      <c r="X1" s="10"/>
      <c r="Y1" s="10"/>
      <c r="Z1" s="10"/>
    </row>
    <row r="2">
      <c r="A2" s="12"/>
      <c r="B2" s="14" t="s">
        <v>22</v>
      </c>
      <c r="C2" s="15" t="s">
        <v>25</v>
      </c>
      <c r="D2" s="15" t="s">
        <v>28</v>
      </c>
      <c r="E2" s="14"/>
      <c r="F2" s="12"/>
      <c r="G2" s="12"/>
      <c r="H2" s="12"/>
      <c r="I2" s="12"/>
      <c r="J2" s="12"/>
      <c r="K2" s="12"/>
      <c r="L2" s="12"/>
      <c r="M2" s="12"/>
      <c r="N2" s="12"/>
      <c r="O2" s="12"/>
      <c r="P2" s="12"/>
      <c r="Q2" s="12"/>
      <c r="R2" s="12"/>
      <c r="S2" s="12"/>
      <c r="T2" s="12"/>
      <c r="U2" s="12"/>
      <c r="V2" s="12"/>
      <c r="W2" s="12"/>
      <c r="X2" s="12"/>
      <c r="Y2" s="12"/>
      <c r="Z2" s="12"/>
    </row>
    <row r="3">
      <c r="A3" s="12"/>
      <c r="B3" s="14" t="s">
        <v>32</v>
      </c>
      <c r="C3" s="15" t="s">
        <v>33</v>
      </c>
      <c r="D3" s="15" t="s">
        <v>28</v>
      </c>
      <c r="E3" s="14"/>
      <c r="F3" s="12"/>
      <c r="G3" s="12"/>
      <c r="H3" s="12"/>
      <c r="I3" s="12"/>
      <c r="J3" s="12"/>
      <c r="K3" s="12"/>
      <c r="L3" s="12"/>
      <c r="M3" s="12"/>
      <c r="N3" s="12"/>
      <c r="O3" s="12"/>
      <c r="P3" s="12"/>
      <c r="Q3" s="12"/>
      <c r="R3" s="12"/>
      <c r="S3" s="12"/>
      <c r="T3" s="12"/>
      <c r="U3" s="12"/>
      <c r="V3" s="12"/>
      <c r="W3" s="12"/>
      <c r="X3" s="12"/>
      <c r="Y3" s="12"/>
      <c r="Z3" s="12"/>
    </row>
    <row r="4">
      <c r="A4" s="12"/>
      <c r="B4" s="14" t="s">
        <v>36</v>
      </c>
      <c r="C4" s="15" t="s">
        <v>38</v>
      </c>
      <c r="D4" s="15" t="s">
        <v>39</v>
      </c>
      <c r="E4" s="14"/>
      <c r="F4" s="12"/>
      <c r="G4" s="12"/>
      <c r="H4" s="12"/>
      <c r="I4" s="12"/>
      <c r="J4" s="12"/>
      <c r="K4" s="12"/>
      <c r="L4" s="12"/>
      <c r="M4" s="12"/>
      <c r="N4" s="12"/>
      <c r="O4" s="12"/>
      <c r="P4" s="12"/>
      <c r="Q4" s="12"/>
      <c r="R4" s="12"/>
      <c r="S4" s="12"/>
      <c r="T4" s="12"/>
      <c r="U4" s="12"/>
      <c r="V4" s="12"/>
      <c r="W4" s="12"/>
      <c r="X4" s="12"/>
      <c r="Y4" s="12"/>
      <c r="Z4" s="12"/>
    </row>
    <row r="5">
      <c r="A5" s="12"/>
      <c r="B5" s="14" t="s">
        <v>43</v>
      </c>
      <c r="C5" s="15" t="s">
        <v>44</v>
      </c>
      <c r="D5" s="15" t="s">
        <v>45</v>
      </c>
      <c r="E5" s="12"/>
      <c r="F5" s="12"/>
      <c r="G5" s="12"/>
      <c r="H5" s="12"/>
      <c r="I5" s="12"/>
      <c r="J5" s="12"/>
      <c r="K5" s="12"/>
      <c r="L5" s="12"/>
      <c r="M5" s="12"/>
      <c r="N5" s="12"/>
      <c r="O5" s="12"/>
      <c r="P5" s="12"/>
      <c r="Q5" s="12"/>
      <c r="R5" s="12"/>
      <c r="S5" s="12"/>
      <c r="T5" s="12"/>
      <c r="U5" s="12"/>
      <c r="V5" s="12"/>
      <c r="W5" s="12"/>
      <c r="X5" s="12"/>
      <c r="Y5" s="12"/>
      <c r="Z5" s="12"/>
    </row>
    <row r="6">
      <c r="A6" s="12"/>
      <c r="B6" s="14" t="s">
        <v>46</v>
      </c>
      <c r="C6" s="15" t="s">
        <v>47</v>
      </c>
      <c r="D6" s="15" t="s">
        <v>48</v>
      </c>
      <c r="E6" s="12"/>
      <c r="F6" s="12"/>
      <c r="G6" s="12"/>
      <c r="H6" s="12"/>
      <c r="I6" s="12"/>
      <c r="J6" s="12"/>
      <c r="K6" s="12"/>
      <c r="L6" s="12"/>
      <c r="M6" s="12"/>
      <c r="N6" s="12"/>
      <c r="O6" s="12"/>
      <c r="P6" s="12"/>
      <c r="Q6" s="12"/>
      <c r="R6" s="12"/>
      <c r="S6" s="12"/>
      <c r="T6" s="12"/>
      <c r="U6" s="12"/>
      <c r="V6" s="12"/>
      <c r="W6" s="12"/>
      <c r="X6" s="12"/>
      <c r="Y6" s="12"/>
      <c r="Z6" s="12"/>
    </row>
    <row r="7">
      <c r="A7" s="12"/>
      <c r="B7" s="14"/>
      <c r="C7" s="16"/>
      <c r="D7" s="16"/>
      <c r="E7" s="12"/>
      <c r="F7" s="12"/>
      <c r="G7" s="12"/>
      <c r="H7" s="12"/>
      <c r="I7" s="12"/>
      <c r="J7" s="12"/>
      <c r="K7" s="12"/>
      <c r="L7" s="12"/>
      <c r="M7" s="12"/>
      <c r="N7" s="12"/>
      <c r="O7" s="12"/>
      <c r="P7" s="12"/>
      <c r="Q7" s="12"/>
      <c r="R7" s="12"/>
      <c r="S7" s="12"/>
      <c r="T7" s="12"/>
      <c r="U7" s="12"/>
      <c r="V7" s="12"/>
      <c r="W7" s="12"/>
      <c r="X7" s="12"/>
      <c r="Y7" s="12"/>
      <c r="Z7" s="12"/>
    </row>
    <row r="8">
      <c r="A8" s="12"/>
      <c r="B8" s="14" t="s">
        <v>51</v>
      </c>
      <c r="C8" s="15" t="s">
        <v>52</v>
      </c>
      <c r="D8" s="15" t="s">
        <v>53</v>
      </c>
      <c r="E8" s="12"/>
      <c r="F8" s="12"/>
      <c r="G8" s="12"/>
      <c r="H8" s="12"/>
      <c r="I8" s="12"/>
      <c r="J8" s="12"/>
      <c r="K8" s="12"/>
      <c r="L8" s="12"/>
      <c r="M8" s="12"/>
      <c r="N8" s="12"/>
      <c r="O8" s="12"/>
      <c r="P8" s="12"/>
      <c r="Q8" s="12"/>
      <c r="R8" s="12"/>
      <c r="S8" s="12"/>
      <c r="T8" s="12"/>
      <c r="U8" s="12"/>
      <c r="V8" s="12"/>
      <c r="W8" s="12"/>
      <c r="X8" s="12"/>
      <c r="Y8" s="12"/>
      <c r="Z8" s="12"/>
    </row>
    <row r="9">
      <c r="A9" s="12"/>
      <c r="B9" s="9" t="s">
        <v>54</v>
      </c>
      <c r="C9" s="11" t="s">
        <v>55</v>
      </c>
      <c r="D9" s="15" t="s">
        <v>57</v>
      </c>
      <c r="E9" s="12"/>
      <c r="F9" s="12"/>
      <c r="G9" s="12"/>
      <c r="H9" s="12"/>
      <c r="I9" s="12"/>
      <c r="J9" s="12"/>
      <c r="K9" s="12"/>
      <c r="L9" s="12"/>
      <c r="M9" s="12"/>
      <c r="N9" s="12"/>
      <c r="O9" s="12"/>
      <c r="P9" s="12"/>
      <c r="Q9" s="12"/>
      <c r="R9" s="12"/>
      <c r="S9" s="12"/>
      <c r="T9" s="12"/>
      <c r="U9" s="12"/>
      <c r="V9" s="12"/>
      <c r="W9" s="12"/>
      <c r="X9" s="12"/>
      <c r="Y9" s="12"/>
      <c r="Z9" s="12"/>
    </row>
    <row r="10">
      <c r="A10" s="12"/>
      <c r="B10" s="14" t="s">
        <v>58</v>
      </c>
      <c r="E10" s="12"/>
      <c r="F10" s="12"/>
      <c r="G10" s="12"/>
      <c r="H10" s="12"/>
      <c r="I10" s="12"/>
      <c r="J10" s="12"/>
      <c r="K10" s="12"/>
      <c r="L10" s="12"/>
      <c r="M10" s="12"/>
      <c r="N10" s="12"/>
      <c r="O10" s="12"/>
      <c r="P10" s="12"/>
      <c r="Q10" s="12"/>
      <c r="R10" s="12"/>
      <c r="S10" s="12"/>
      <c r="T10" s="12"/>
      <c r="U10" s="12"/>
      <c r="V10" s="12"/>
      <c r="W10" s="12"/>
      <c r="X10" s="12"/>
      <c r="Y10" s="12"/>
      <c r="Z10" s="12"/>
    </row>
    <row r="11">
      <c r="A11" s="12"/>
      <c r="B11" s="14" t="s">
        <v>59</v>
      </c>
      <c r="E11" s="12"/>
      <c r="F11" s="12"/>
      <c r="G11" s="12"/>
      <c r="H11" s="12"/>
      <c r="I11" s="12"/>
      <c r="J11" s="12"/>
      <c r="K11" s="12"/>
      <c r="L11" s="12"/>
      <c r="M11" s="12"/>
      <c r="N11" s="12"/>
      <c r="O11" s="12"/>
      <c r="P11" s="12"/>
      <c r="Q11" s="12"/>
      <c r="R11" s="12"/>
      <c r="S11" s="12"/>
      <c r="T11" s="12"/>
      <c r="U11" s="12"/>
      <c r="V11" s="12"/>
      <c r="W11" s="12"/>
      <c r="X11" s="12"/>
      <c r="Y11" s="12"/>
      <c r="Z11" s="12"/>
    </row>
    <row r="12">
      <c r="A12" s="12"/>
      <c r="B12" s="14" t="s">
        <v>60</v>
      </c>
      <c r="E12" s="12"/>
      <c r="F12" s="12"/>
      <c r="G12" s="12"/>
      <c r="H12" s="12"/>
      <c r="I12" s="12"/>
      <c r="J12" s="12"/>
      <c r="K12" s="12"/>
      <c r="L12" s="12"/>
      <c r="M12" s="12"/>
      <c r="N12" s="12"/>
      <c r="O12" s="12"/>
      <c r="P12" s="12"/>
      <c r="Q12" s="12"/>
      <c r="R12" s="12"/>
      <c r="S12" s="12"/>
      <c r="T12" s="12"/>
      <c r="U12" s="12"/>
      <c r="V12" s="12"/>
      <c r="W12" s="12"/>
      <c r="X12" s="12"/>
      <c r="Y12" s="12"/>
      <c r="Z12" s="12"/>
    </row>
    <row r="13">
      <c r="A13" s="12"/>
      <c r="B13" s="14" t="s">
        <v>61</v>
      </c>
      <c r="E13" s="12"/>
      <c r="F13" s="12"/>
      <c r="G13" s="12"/>
      <c r="H13" s="12"/>
      <c r="I13" s="12"/>
      <c r="J13" s="12"/>
      <c r="K13" s="12"/>
      <c r="L13" s="12"/>
      <c r="M13" s="12"/>
      <c r="N13" s="12"/>
      <c r="O13" s="12"/>
      <c r="P13" s="12"/>
      <c r="Q13" s="12"/>
      <c r="R13" s="12"/>
      <c r="S13" s="12"/>
      <c r="T13" s="12"/>
      <c r="U13" s="12"/>
      <c r="V13" s="12"/>
      <c r="W13" s="12"/>
      <c r="X13" s="12"/>
      <c r="Y13" s="12"/>
      <c r="Z13" s="12"/>
    </row>
    <row r="14">
      <c r="A14" s="12"/>
      <c r="B14" s="14" t="s">
        <v>62</v>
      </c>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6"/>
      <c r="E15" s="12"/>
      <c r="F15" s="12"/>
      <c r="G15" s="12"/>
      <c r="H15" s="12"/>
      <c r="I15" s="12"/>
      <c r="J15" s="12"/>
      <c r="K15" s="12"/>
      <c r="L15" s="12"/>
      <c r="M15" s="12"/>
      <c r="N15" s="12"/>
      <c r="O15" s="12"/>
      <c r="P15" s="12"/>
      <c r="Q15" s="12"/>
      <c r="R15" s="12"/>
      <c r="S15" s="12"/>
      <c r="T15" s="12"/>
      <c r="U15" s="12"/>
      <c r="V15" s="12"/>
      <c r="W15" s="12"/>
      <c r="X15" s="12"/>
      <c r="Y15" s="12"/>
      <c r="Z15" s="12"/>
    </row>
    <row r="16">
      <c r="A16" s="12"/>
      <c r="B16" s="14" t="s">
        <v>63</v>
      </c>
      <c r="C16" s="15" t="s">
        <v>64</v>
      </c>
      <c r="D16" s="15" t="s">
        <v>65</v>
      </c>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6"/>
      <c r="D17" s="16"/>
      <c r="E17" s="12"/>
      <c r="F17" s="12"/>
      <c r="G17" s="12"/>
      <c r="H17" s="12"/>
      <c r="I17" s="12"/>
      <c r="J17" s="12"/>
      <c r="K17" s="12"/>
      <c r="L17" s="12"/>
      <c r="M17" s="12"/>
      <c r="N17" s="12"/>
      <c r="O17" s="12"/>
      <c r="P17" s="12"/>
      <c r="Q17" s="12"/>
      <c r="R17" s="12"/>
      <c r="S17" s="12"/>
      <c r="T17" s="12"/>
      <c r="U17" s="12"/>
      <c r="V17" s="12"/>
      <c r="W17" s="12"/>
      <c r="X17" s="12"/>
      <c r="Y17" s="12"/>
      <c r="Z17" s="12"/>
    </row>
    <row r="18">
      <c r="A18" s="12"/>
      <c r="B18" s="14" t="s">
        <v>66</v>
      </c>
      <c r="C18" s="15" t="s">
        <v>67</v>
      </c>
      <c r="D18" s="15" t="s">
        <v>48</v>
      </c>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6"/>
      <c r="D19" s="16"/>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6"/>
      <c r="D20" s="16"/>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6"/>
      <c r="D21" s="16"/>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6"/>
      <c r="D22" s="16"/>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6"/>
      <c r="D23" s="16"/>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6"/>
      <c r="D24" s="16"/>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6"/>
      <c r="D25" s="16"/>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6"/>
      <c r="D26" s="16"/>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6"/>
      <c r="D27" s="16"/>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6"/>
      <c r="D28" s="16"/>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6"/>
      <c r="D29" s="16"/>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6"/>
      <c r="D30" s="16"/>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6"/>
      <c r="D31" s="16"/>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6"/>
      <c r="D32" s="16"/>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6"/>
      <c r="D33" s="16"/>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6"/>
      <c r="D34" s="16"/>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6"/>
      <c r="D35" s="16"/>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6"/>
      <c r="D36" s="16"/>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6"/>
      <c r="D37" s="16"/>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6"/>
      <c r="D38" s="16"/>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6"/>
      <c r="D39" s="16"/>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6"/>
      <c r="D40" s="16"/>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6"/>
      <c r="D41" s="16"/>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6"/>
      <c r="D42" s="16"/>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6"/>
      <c r="D43" s="16"/>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6"/>
      <c r="D44" s="16"/>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6"/>
      <c r="D45" s="16"/>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6"/>
      <c r="D46" s="16"/>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6"/>
      <c r="D47" s="16"/>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6"/>
      <c r="D48" s="16"/>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6"/>
      <c r="D49" s="16"/>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6"/>
      <c r="D50" s="16"/>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6"/>
      <c r="D51" s="16"/>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6"/>
      <c r="D52" s="16"/>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6"/>
      <c r="D53" s="16"/>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6"/>
      <c r="D54" s="16"/>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6"/>
      <c r="D55" s="16"/>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6"/>
      <c r="D56" s="16"/>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6"/>
      <c r="D57" s="16"/>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6"/>
      <c r="D58" s="16"/>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6"/>
      <c r="D59" s="16"/>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6"/>
      <c r="D60" s="16"/>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6"/>
      <c r="D61" s="16"/>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6"/>
      <c r="D62" s="16"/>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6"/>
      <c r="D63" s="16"/>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6"/>
      <c r="D64" s="16"/>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6"/>
      <c r="D65" s="16"/>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6"/>
      <c r="D66" s="16"/>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6"/>
      <c r="D67" s="16"/>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6"/>
      <c r="D68" s="16"/>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6"/>
      <c r="D69" s="16"/>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6"/>
      <c r="D70" s="16"/>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6"/>
      <c r="D71" s="16"/>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6"/>
      <c r="D72" s="16"/>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6"/>
      <c r="D73" s="16"/>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6"/>
      <c r="D74" s="16"/>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6"/>
      <c r="D75" s="16"/>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6"/>
      <c r="D76" s="16"/>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6"/>
      <c r="D77" s="16"/>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6"/>
      <c r="D78" s="16"/>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6"/>
      <c r="D79" s="16"/>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6"/>
      <c r="D80" s="16"/>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6"/>
      <c r="D81" s="16"/>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6"/>
      <c r="D82" s="16"/>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6"/>
      <c r="D83" s="16"/>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6"/>
      <c r="D84" s="16"/>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6"/>
      <c r="D85" s="16"/>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6"/>
      <c r="D86" s="16"/>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6"/>
      <c r="D87" s="16"/>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6"/>
      <c r="D88" s="16"/>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6"/>
      <c r="D89" s="16"/>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6"/>
      <c r="D90" s="16"/>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6"/>
      <c r="D91" s="16"/>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6"/>
      <c r="D92" s="16"/>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6"/>
      <c r="D93" s="16"/>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6"/>
      <c r="D94" s="16"/>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6"/>
      <c r="D95" s="16"/>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6"/>
      <c r="D96" s="16"/>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6"/>
      <c r="D97" s="16"/>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6"/>
      <c r="D98" s="16"/>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6"/>
      <c r="D99" s="16"/>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6"/>
      <c r="D100" s="16"/>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6"/>
      <c r="D101" s="16"/>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6"/>
      <c r="D102" s="16"/>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6"/>
      <c r="D103" s="16"/>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6"/>
      <c r="D104" s="16"/>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6"/>
      <c r="D105" s="16"/>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6"/>
      <c r="D106" s="16"/>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6"/>
      <c r="D107" s="16"/>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6"/>
      <c r="D108" s="16"/>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6"/>
      <c r="D109" s="16"/>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6"/>
      <c r="D110" s="16"/>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6"/>
      <c r="D111" s="16"/>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6"/>
      <c r="D112" s="16"/>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6"/>
      <c r="D113" s="16"/>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6"/>
      <c r="D114" s="16"/>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6"/>
      <c r="D115" s="16"/>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6"/>
      <c r="D116" s="16"/>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6"/>
      <c r="D117" s="16"/>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6"/>
      <c r="D118" s="16"/>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6"/>
      <c r="D119" s="16"/>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6"/>
      <c r="D120" s="16"/>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6"/>
      <c r="D121" s="16"/>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6"/>
      <c r="D122" s="16"/>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6"/>
      <c r="D123" s="16"/>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6"/>
      <c r="D124" s="16"/>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6"/>
      <c r="D125" s="16"/>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6"/>
      <c r="D126" s="16"/>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6"/>
      <c r="D127" s="16"/>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6"/>
      <c r="D128" s="16"/>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6"/>
      <c r="D129" s="16"/>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6"/>
      <c r="D130" s="16"/>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6"/>
      <c r="D131" s="16"/>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6"/>
      <c r="D132" s="16"/>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6"/>
      <c r="D133" s="16"/>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6"/>
      <c r="D134" s="16"/>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6"/>
      <c r="D135" s="16"/>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6"/>
      <c r="D136" s="16"/>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6"/>
      <c r="D137" s="16"/>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6"/>
      <c r="D138" s="16"/>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6"/>
      <c r="D139" s="16"/>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6"/>
      <c r="D140" s="16"/>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6"/>
      <c r="D141" s="16"/>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6"/>
      <c r="D142" s="16"/>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6"/>
      <c r="D143" s="16"/>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6"/>
      <c r="D144" s="16"/>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6"/>
      <c r="D145" s="16"/>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6"/>
      <c r="D146" s="16"/>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6"/>
      <c r="D147" s="16"/>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6"/>
      <c r="D148" s="16"/>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6"/>
      <c r="D149" s="16"/>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6"/>
      <c r="D150" s="16"/>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6"/>
      <c r="D151" s="16"/>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6"/>
      <c r="D152" s="16"/>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6"/>
      <c r="D153" s="16"/>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6"/>
      <c r="D154" s="16"/>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6"/>
      <c r="D155" s="16"/>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6"/>
      <c r="D156" s="16"/>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6"/>
      <c r="D157" s="16"/>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6"/>
      <c r="D158" s="16"/>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6"/>
      <c r="D159" s="16"/>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6"/>
      <c r="D160" s="16"/>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6"/>
      <c r="D161" s="16"/>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6"/>
      <c r="D162" s="16"/>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6"/>
      <c r="D163" s="16"/>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6"/>
      <c r="D164" s="16"/>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6"/>
      <c r="D165" s="16"/>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6"/>
      <c r="D166" s="16"/>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6"/>
      <c r="D167" s="16"/>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6"/>
      <c r="D168" s="16"/>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6"/>
      <c r="D169" s="16"/>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6"/>
      <c r="D170" s="16"/>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6"/>
      <c r="D171" s="16"/>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6"/>
      <c r="D172" s="16"/>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6"/>
      <c r="D173" s="16"/>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6"/>
      <c r="D174" s="16"/>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6"/>
      <c r="D175" s="16"/>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6"/>
      <c r="D176" s="16"/>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6"/>
      <c r="D177" s="16"/>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6"/>
      <c r="D178" s="16"/>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6"/>
      <c r="D179" s="16"/>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6"/>
      <c r="D180" s="16"/>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6"/>
      <c r="D181" s="16"/>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6"/>
      <c r="D182" s="16"/>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6"/>
      <c r="D183" s="16"/>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6"/>
      <c r="D184" s="16"/>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6"/>
      <c r="D185" s="16"/>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6"/>
      <c r="D186" s="16"/>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6"/>
      <c r="D187" s="16"/>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6"/>
      <c r="D188" s="16"/>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6"/>
      <c r="D189" s="16"/>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6"/>
      <c r="D190" s="16"/>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6"/>
      <c r="D191" s="16"/>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6"/>
      <c r="D192" s="16"/>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6"/>
      <c r="D193" s="16"/>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6"/>
      <c r="D194" s="16"/>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6"/>
      <c r="D195" s="16"/>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6"/>
      <c r="D196" s="16"/>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6"/>
      <c r="D197" s="16"/>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6"/>
      <c r="D198" s="16"/>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6"/>
      <c r="D199" s="16"/>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6"/>
      <c r="D200" s="16"/>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6"/>
      <c r="D201" s="16"/>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6"/>
      <c r="D202" s="16"/>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6"/>
      <c r="D203" s="16"/>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6"/>
      <c r="D204" s="16"/>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6"/>
      <c r="D205" s="16"/>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6"/>
      <c r="D206" s="16"/>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6"/>
      <c r="D207" s="16"/>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6"/>
      <c r="D208" s="16"/>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6"/>
      <c r="D209" s="16"/>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6"/>
      <c r="D210" s="16"/>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6"/>
      <c r="D211" s="16"/>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6"/>
      <c r="D212" s="16"/>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6"/>
      <c r="D213" s="16"/>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6"/>
      <c r="D214" s="16"/>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6"/>
      <c r="D215" s="16"/>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6"/>
      <c r="D216" s="16"/>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6"/>
      <c r="D217" s="16"/>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6"/>
      <c r="D218" s="16"/>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6"/>
      <c r="D219" s="16"/>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6"/>
      <c r="D220" s="16"/>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6"/>
      <c r="D221" s="16"/>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6"/>
      <c r="D222" s="16"/>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6"/>
      <c r="D223" s="16"/>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6"/>
      <c r="D224" s="16"/>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6"/>
      <c r="D225" s="16"/>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6"/>
      <c r="D226" s="16"/>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6"/>
      <c r="D227" s="16"/>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6"/>
      <c r="D228" s="16"/>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6"/>
      <c r="D229" s="16"/>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6"/>
      <c r="D230" s="16"/>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6"/>
      <c r="D231" s="16"/>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6"/>
      <c r="D232" s="16"/>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6"/>
      <c r="D233" s="16"/>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6"/>
      <c r="D234" s="16"/>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6"/>
      <c r="D235" s="16"/>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6"/>
      <c r="D236" s="16"/>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6"/>
      <c r="D237" s="16"/>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6"/>
      <c r="D238" s="16"/>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6"/>
      <c r="D239" s="16"/>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6"/>
      <c r="D240" s="16"/>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6"/>
      <c r="D241" s="16"/>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6"/>
      <c r="D242" s="16"/>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6"/>
      <c r="D243" s="16"/>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6"/>
      <c r="D244" s="16"/>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6"/>
      <c r="D245" s="16"/>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6"/>
      <c r="D246" s="16"/>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6"/>
      <c r="D247" s="16"/>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6"/>
      <c r="D248" s="16"/>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6"/>
      <c r="D249" s="16"/>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6"/>
      <c r="D250" s="16"/>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6"/>
      <c r="D251" s="16"/>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6"/>
      <c r="D252" s="16"/>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6"/>
      <c r="D253" s="16"/>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6"/>
      <c r="D254" s="16"/>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6"/>
      <c r="D255" s="16"/>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6"/>
      <c r="D256" s="16"/>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6"/>
      <c r="D257" s="16"/>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6"/>
      <c r="D258" s="16"/>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6"/>
      <c r="D259" s="16"/>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6"/>
      <c r="D260" s="16"/>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6"/>
      <c r="D261" s="16"/>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6"/>
      <c r="D262" s="16"/>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6"/>
      <c r="D263" s="16"/>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6"/>
      <c r="D264" s="16"/>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6"/>
      <c r="D265" s="16"/>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6"/>
      <c r="D266" s="16"/>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6"/>
      <c r="D267" s="16"/>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6"/>
      <c r="D268" s="16"/>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6"/>
      <c r="D269" s="16"/>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6"/>
      <c r="D270" s="16"/>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6"/>
      <c r="D271" s="16"/>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6"/>
      <c r="D272" s="16"/>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6"/>
      <c r="D273" s="16"/>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6"/>
      <c r="D274" s="16"/>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6"/>
      <c r="D275" s="16"/>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6"/>
      <c r="D276" s="16"/>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6"/>
      <c r="D277" s="16"/>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6"/>
      <c r="D278" s="16"/>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6"/>
      <c r="D279" s="16"/>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6"/>
      <c r="D280" s="16"/>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6"/>
      <c r="D281" s="16"/>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6"/>
      <c r="D282" s="16"/>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6"/>
      <c r="D283" s="16"/>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6"/>
      <c r="D284" s="16"/>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6"/>
      <c r="D285" s="16"/>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6"/>
      <c r="D286" s="16"/>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6"/>
      <c r="D287" s="16"/>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6"/>
      <c r="D288" s="16"/>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6"/>
      <c r="D289" s="16"/>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6"/>
      <c r="D290" s="16"/>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6"/>
      <c r="D291" s="16"/>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6"/>
      <c r="D292" s="16"/>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6"/>
      <c r="D293" s="16"/>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6"/>
      <c r="D294" s="16"/>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6"/>
      <c r="D295" s="16"/>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6"/>
      <c r="D296" s="16"/>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6"/>
      <c r="D297" s="16"/>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6"/>
      <c r="D298" s="16"/>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6"/>
      <c r="D299" s="16"/>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6"/>
      <c r="D300" s="16"/>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6"/>
      <c r="D301" s="16"/>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6"/>
      <c r="D302" s="16"/>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6"/>
      <c r="D303" s="16"/>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6"/>
      <c r="D304" s="16"/>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6"/>
      <c r="D305" s="16"/>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6"/>
      <c r="D306" s="16"/>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6"/>
      <c r="D307" s="16"/>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6"/>
      <c r="D308" s="16"/>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6"/>
      <c r="D309" s="16"/>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6"/>
      <c r="D310" s="16"/>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6"/>
      <c r="D311" s="16"/>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6"/>
      <c r="D312" s="16"/>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6"/>
      <c r="D313" s="16"/>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6"/>
      <c r="D314" s="16"/>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6"/>
      <c r="D315" s="16"/>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6"/>
      <c r="D316" s="16"/>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6"/>
      <c r="D317" s="16"/>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6"/>
      <c r="D318" s="16"/>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6"/>
      <c r="D319" s="16"/>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6"/>
      <c r="D320" s="16"/>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6"/>
      <c r="D321" s="16"/>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6"/>
      <c r="D322" s="16"/>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6"/>
      <c r="D323" s="16"/>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6"/>
      <c r="D324" s="16"/>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6"/>
      <c r="D325" s="16"/>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6"/>
      <c r="D326" s="16"/>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6"/>
      <c r="D327" s="16"/>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6"/>
      <c r="D328" s="16"/>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6"/>
      <c r="D329" s="16"/>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6"/>
      <c r="D330" s="16"/>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6"/>
      <c r="D331" s="16"/>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6"/>
      <c r="D332" s="16"/>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6"/>
      <c r="D333" s="16"/>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6"/>
      <c r="D334" s="16"/>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6"/>
      <c r="D335" s="16"/>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6"/>
      <c r="D336" s="16"/>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6"/>
      <c r="D337" s="16"/>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6"/>
      <c r="D338" s="16"/>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6"/>
      <c r="D339" s="16"/>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6"/>
      <c r="D340" s="16"/>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6"/>
      <c r="D341" s="16"/>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6"/>
      <c r="D342" s="16"/>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6"/>
      <c r="D343" s="16"/>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6"/>
      <c r="D344" s="16"/>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6"/>
      <c r="D345" s="16"/>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6"/>
      <c r="D346" s="16"/>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6"/>
      <c r="D347" s="16"/>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6"/>
      <c r="D348" s="16"/>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6"/>
      <c r="D349" s="16"/>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6"/>
      <c r="D350" s="16"/>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6"/>
      <c r="D351" s="16"/>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6"/>
      <c r="D352" s="16"/>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6"/>
      <c r="D353" s="16"/>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6"/>
      <c r="D354" s="16"/>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6"/>
      <c r="D355" s="16"/>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6"/>
      <c r="D356" s="16"/>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6"/>
      <c r="D357" s="16"/>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6"/>
      <c r="D358" s="16"/>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6"/>
      <c r="D359" s="16"/>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6"/>
      <c r="D360" s="16"/>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6"/>
      <c r="D361" s="16"/>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6"/>
      <c r="D362" s="16"/>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6"/>
      <c r="D363" s="16"/>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6"/>
      <c r="D364" s="16"/>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6"/>
      <c r="D365" s="16"/>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6"/>
      <c r="D366" s="16"/>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6"/>
      <c r="D367" s="16"/>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6"/>
      <c r="D368" s="16"/>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6"/>
      <c r="D369" s="16"/>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6"/>
      <c r="D370" s="16"/>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6"/>
      <c r="D371" s="16"/>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6"/>
      <c r="D372" s="16"/>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6"/>
      <c r="D373" s="16"/>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6"/>
      <c r="D374" s="16"/>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6"/>
      <c r="D375" s="16"/>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6"/>
      <c r="D376" s="16"/>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6"/>
      <c r="D377" s="16"/>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6"/>
      <c r="D378" s="16"/>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6"/>
      <c r="D379" s="16"/>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6"/>
      <c r="D380" s="16"/>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6"/>
      <c r="D381" s="16"/>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6"/>
      <c r="D382" s="16"/>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6"/>
      <c r="D383" s="16"/>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6"/>
      <c r="D384" s="16"/>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6"/>
      <c r="D385" s="16"/>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6"/>
      <c r="D386" s="16"/>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6"/>
      <c r="D387" s="16"/>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6"/>
      <c r="D388" s="16"/>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6"/>
      <c r="D389" s="16"/>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6"/>
      <c r="D390" s="16"/>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6"/>
      <c r="D391" s="16"/>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6"/>
      <c r="D392" s="16"/>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6"/>
      <c r="D393" s="16"/>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6"/>
      <c r="D394" s="16"/>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6"/>
      <c r="D395" s="16"/>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6"/>
      <c r="D396" s="16"/>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6"/>
      <c r="D397" s="16"/>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6"/>
      <c r="D398" s="16"/>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6"/>
      <c r="D399" s="16"/>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6"/>
      <c r="D400" s="16"/>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6"/>
      <c r="D401" s="16"/>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6"/>
      <c r="D402" s="16"/>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6"/>
      <c r="D403" s="16"/>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6"/>
      <c r="D404" s="16"/>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6"/>
      <c r="D405" s="16"/>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6"/>
      <c r="D406" s="16"/>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6"/>
      <c r="D407" s="16"/>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6"/>
      <c r="D408" s="16"/>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6"/>
      <c r="D409" s="16"/>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6"/>
      <c r="D410" s="16"/>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6"/>
      <c r="D411" s="16"/>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6"/>
      <c r="D412" s="16"/>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6"/>
      <c r="D413" s="16"/>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6"/>
      <c r="D414" s="16"/>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6"/>
      <c r="D415" s="16"/>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6"/>
      <c r="D416" s="16"/>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6"/>
      <c r="D417" s="16"/>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6"/>
      <c r="D418" s="16"/>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6"/>
      <c r="D419" s="16"/>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6"/>
      <c r="D420" s="16"/>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6"/>
      <c r="D421" s="16"/>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6"/>
      <c r="D422" s="16"/>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6"/>
      <c r="D423" s="16"/>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6"/>
      <c r="D424" s="16"/>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6"/>
      <c r="D425" s="16"/>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6"/>
      <c r="D426" s="16"/>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6"/>
      <c r="D427" s="16"/>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6"/>
      <c r="D428" s="16"/>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6"/>
      <c r="D429" s="16"/>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6"/>
      <c r="D430" s="16"/>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6"/>
      <c r="D431" s="16"/>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6"/>
      <c r="D432" s="16"/>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6"/>
      <c r="D433" s="16"/>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6"/>
      <c r="D434" s="16"/>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6"/>
      <c r="D435" s="16"/>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6"/>
      <c r="D436" s="16"/>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6"/>
      <c r="D437" s="16"/>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6"/>
      <c r="D438" s="16"/>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6"/>
      <c r="D439" s="16"/>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6"/>
      <c r="D440" s="16"/>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6"/>
      <c r="D441" s="16"/>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6"/>
      <c r="D442" s="16"/>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6"/>
      <c r="D443" s="16"/>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6"/>
      <c r="D444" s="16"/>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6"/>
      <c r="D445" s="16"/>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6"/>
      <c r="D446" s="16"/>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6"/>
      <c r="D447" s="16"/>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6"/>
      <c r="D448" s="16"/>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6"/>
      <c r="D449" s="16"/>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6"/>
      <c r="D450" s="16"/>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6"/>
      <c r="D451" s="16"/>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6"/>
      <c r="D452" s="16"/>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6"/>
      <c r="D453" s="16"/>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6"/>
      <c r="D454" s="16"/>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6"/>
      <c r="D455" s="16"/>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6"/>
      <c r="D456" s="16"/>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6"/>
      <c r="D457" s="16"/>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6"/>
      <c r="D458" s="16"/>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6"/>
      <c r="D459" s="16"/>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6"/>
      <c r="D460" s="16"/>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6"/>
      <c r="D461" s="16"/>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6"/>
      <c r="D462" s="16"/>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6"/>
      <c r="D463" s="16"/>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6"/>
      <c r="D464" s="16"/>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6"/>
      <c r="D465" s="16"/>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6"/>
      <c r="D466" s="16"/>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6"/>
      <c r="D467" s="16"/>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6"/>
      <c r="D468" s="16"/>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6"/>
      <c r="D469" s="16"/>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6"/>
      <c r="D470" s="16"/>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6"/>
      <c r="D471" s="16"/>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6"/>
      <c r="D472" s="16"/>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6"/>
      <c r="D473" s="16"/>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6"/>
      <c r="D474" s="16"/>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6"/>
      <c r="D475" s="16"/>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6"/>
      <c r="D476" s="16"/>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6"/>
      <c r="D477" s="16"/>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6"/>
      <c r="D478" s="16"/>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6"/>
      <c r="D479" s="16"/>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6"/>
      <c r="D480" s="16"/>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6"/>
      <c r="D481" s="16"/>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6"/>
      <c r="D482" s="16"/>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6"/>
      <c r="D483" s="16"/>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6"/>
      <c r="D484" s="16"/>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6"/>
      <c r="D485" s="16"/>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6"/>
      <c r="D486" s="16"/>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6"/>
      <c r="D487" s="16"/>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6"/>
      <c r="D488" s="16"/>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6"/>
      <c r="D489" s="16"/>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6"/>
      <c r="D490" s="16"/>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6"/>
      <c r="D491" s="16"/>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6"/>
      <c r="D492" s="16"/>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6"/>
      <c r="D493" s="16"/>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6"/>
      <c r="D494" s="16"/>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6"/>
      <c r="D495" s="16"/>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6"/>
      <c r="D496" s="16"/>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6"/>
      <c r="D497" s="16"/>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6"/>
      <c r="D498" s="16"/>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6"/>
      <c r="D499" s="16"/>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6"/>
      <c r="D500" s="16"/>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6"/>
      <c r="D501" s="16"/>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6"/>
      <c r="D502" s="16"/>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6"/>
      <c r="D503" s="16"/>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6"/>
      <c r="D504" s="16"/>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6"/>
      <c r="D505" s="16"/>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6"/>
      <c r="D506" s="16"/>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6"/>
      <c r="D507" s="16"/>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6"/>
      <c r="D508" s="16"/>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6"/>
      <c r="D509" s="16"/>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6"/>
      <c r="D510" s="16"/>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6"/>
      <c r="D511" s="16"/>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6"/>
      <c r="D512" s="16"/>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6"/>
      <c r="D513" s="16"/>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6"/>
      <c r="D514" s="16"/>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6"/>
      <c r="D515" s="16"/>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6"/>
      <c r="D516" s="16"/>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6"/>
      <c r="D517" s="16"/>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6"/>
      <c r="D518" s="16"/>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6"/>
      <c r="D519" s="16"/>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6"/>
      <c r="D520" s="16"/>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6"/>
      <c r="D521" s="16"/>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6"/>
      <c r="D522" s="16"/>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6"/>
      <c r="D523" s="16"/>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6"/>
      <c r="D524" s="16"/>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6"/>
      <c r="D525" s="16"/>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6"/>
      <c r="D526" s="16"/>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6"/>
      <c r="D527" s="16"/>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6"/>
      <c r="D528" s="16"/>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6"/>
      <c r="D529" s="16"/>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6"/>
      <c r="D530" s="16"/>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6"/>
      <c r="D531" s="16"/>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6"/>
      <c r="D532" s="16"/>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6"/>
      <c r="D533" s="16"/>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6"/>
      <c r="D534" s="16"/>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6"/>
      <c r="D535" s="16"/>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6"/>
      <c r="D536" s="16"/>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6"/>
      <c r="D537" s="16"/>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6"/>
      <c r="D538" s="16"/>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6"/>
      <c r="D539" s="16"/>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6"/>
      <c r="D540" s="16"/>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6"/>
      <c r="D541" s="16"/>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6"/>
      <c r="D542" s="16"/>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6"/>
      <c r="D543" s="16"/>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6"/>
      <c r="D544" s="16"/>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6"/>
      <c r="D545" s="16"/>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6"/>
      <c r="D546" s="16"/>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6"/>
      <c r="D547" s="16"/>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6"/>
      <c r="D548" s="16"/>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6"/>
      <c r="D549" s="16"/>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6"/>
      <c r="D550" s="16"/>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6"/>
      <c r="D551" s="16"/>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6"/>
      <c r="D552" s="16"/>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6"/>
      <c r="D553" s="16"/>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6"/>
      <c r="D554" s="16"/>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6"/>
      <c r="D555" s="16"/>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6"/>
      <c r="D556" s="16"/>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6"/>
      <c r="D557" s="16"/>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6"/>
      <c r="D558" s="16"/>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6"/>
      <c r="D559" s="16"/>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6"/>
      <c r="D560" s="16"/>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6"/>
      <c r="D561" s="16"/>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6"/>
      <c r="D562" s="16"/>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6"/>
      <c r="D563" s="16"/>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6"/>
      <c r="D564" s="16"/>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6"/>
      <c r="D565" s="16"/>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6"/>
      <c r="D566" s="16"/>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6"/>
      <c r="D567" s="16"/>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6"/>
      <c r="D568" s="16"/>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6"/>
      <c r="D569" s="16"/>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6"/>
      <c r="D570" s="16"/>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6"/>
      <c r="D571" s="16"/>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6"/>
      <c r="D572" s="16"/>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6"/>
      <c r="D573" s="16"/>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6"/>
      <c r="D574" s="16"/>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6"/>
      <c r="D575" s="16"/>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6"/>
      <c r="D576" s="16"/>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6"/>
      <c r="D577" s="16"/>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6"/>
      <c r="D578" s="16"/>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6"/>
      <c r="D579" s="16"/>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6"/>
      <c r="D580" s="16"/>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6"/>
      <c r="D581" s="16"/>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6"/>
      <c r="D582" s="16"/>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6"/>
      <c r="D583" s="16"/>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6"/>
      <c r="D584" s="16"/>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6"/>
      <c r="D585" s="16"/>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6"/>
      <c r="D586" s="16"/>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6"/>
      <c r="D587" s="16"/>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6"/>
      <c r="D588" s="16"/>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6"/>
      <c r="D589" s="16"/>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6"/>
      <c r="D590" s="16"/>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6"/>
      <c r="D591" s="16"/>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6"/>
      <c r="D592" s="16"/>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6"/>
      <c r="D593" s="16"/>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6"/>
      <c r="D594" s="16"/>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6"/>
      <c r="D595" s="16"/>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6"/>
      <c r="D596" s="16"/>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6"/>
      <c r="D597" s="16"/>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6"/>
      <c r="D598" s="16"/>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6"/>
      <c r="D599" s="16"/>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6"/>
      <c r="D600" s="16"/>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6"/>
      <c r="D601" s="16"/>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6"/>
      <c r="D602" s="16"/>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6"/>
      <c r="D603" s="16"/>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6"/>
      <c r="D604" s="16"/>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6"/>
      <c r="D605" s="16"/>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6"/>
      <c r="D606" s="16"/>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6"/>
      <c r="D607" s="16"/>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6"/>
      <c r="D608" s="16"/>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6"/>
      <c r="D609" s="16"/>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6"/>
      <c r="D610" s="16"/>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6"/>
      <c r="D611" s="16"/>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6"/>
      <c r="D612" s="16"/>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6"/>
      <c r="D613" s="16"/>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6"/>
      <c r="D614" s="16"/>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6"/>
      <c r="D615" s="16"/>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6"/>
      <c r="D616" s="16"/>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6"/>
      <c r="D617" s="16"/>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6"/>
      <c r="D618" s="16"/>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6"/>
      <c r="D619" s="16"/>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6"/>
      <c r="D620" s="16"/>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6"/>
      <c r="D621" s="16"/>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6"/>
      <c r="D622" s="16"/>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6"/>
      <c r="D623" s="16"/>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6"/>
      <c r="D624" s="16"/>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6"/>
      <c r="D625" s="16"/>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6"/>
      <c r="D626" s="16"/>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6"/>
      <c r="D627" s="16"/>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6"/>
      <c r="D628" s="16"/>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6"/>
      <c r="D629" s="16"/>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6"/>
      <c r="D630" s="16"/>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6"/>
      <c r="D631" s="16"/>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6"/>
      <c r="D632" s="16"/>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6"/>
      <c r="D633" s="16"/>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6"/>
      <c r="D634" s="16"/>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6"/>
      <c r="D635" s="16"/>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6"/>
      <c r="D636" s="16"/>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6"/>
      <c r="D637" s="16"/>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6"/>
      <c r="D638" s="16"/>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6"/>
      <c r="D639" s="16"/>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6"/>
      <c r="D640" s="16"/>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6"/>
      <c r="D641" s="16"/>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6"/>
      <c r="D642" s="16"/>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6"/>
      <c r="D643" s="16"/>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6"/>
      <c r="D644" s="16"/>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6"/>
      <c r="D645" s="16"/>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6"/>
      <c r="D646" s="16"/>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6"/>
      <c r="D647" s="16"/>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6"/>
      <c r="D648" s="16"/>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6"/>
      <c r="D649" s="16"/>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6"/>
      <c r="D650" s="16"/>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6"/>
      <c r="D651" s="16"/>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6"/>
      <c r="D652" s="16"/>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6"/>
      <c r="D653" s="16"/>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6"/>
      <c r="D654" s="16"/>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6"/>
      <c r="D655" s="16"/>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6"/>
      <c r="D656" s="16"/>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6"/>
      <c r="D657" s="16"/>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6"/>
      <c r="D658" s="16"/>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6"/>
      <c r="D659" s="16"/>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6"/>
      <c r="D660" s="16"/>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6"/>
      <c r="D661" s="16"/>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6"/>
      <c r="D662" s="16"/>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6"/>
      <c r="D663" s="16"/>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6"/>
      <c r="D664" s="16"/>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6"/>
      <c r="D665" s="16"/>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6"/>
      <c r="D666" s="16"/>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6"/>
      <c r="D667" s="16"/>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6"/>
      <c r="D668" s="16"/>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6"/>
      <c r="D669" s="16"/>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6"/>
      <c r="D670" s="16"/>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6"/>
      <c r="D671" s="16"/>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6"/>
      <c r="D672" s="16"/>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6"/>
      <c r="D673" s="16"/>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6"/>
      <c r="D674" s="16"/>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6"/>
      <c r="D675" s="16"/>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6"/>
      <c r="D676" s="16"/>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6"/>
      <c r="D677" s="16"/>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6"/>
      <c r="D678" s="16"/>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6"/>
      <c r="D679" s="16"/>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6"/>
      <c r="D680" s="16"/>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6"/>
      <c r="D681" s="16"/>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6"/>
      <c r="D682" s="16"/>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6"/>
      <c r="D683" s="16"/>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6"/>
      <c r="D684" s="16"/>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6"/>
      <c r="D685" s="16"/>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6"/>
      <c r="D686" s="16"/>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6"/>
      <c r="D687" s="16"/>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6"/>
      <c r="D688" s="16"/>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6"/>
      <c r="D689" s="16"/>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6"/>
      <c r="D690" s="16"/>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6"/>
      <c r="D691" s="16"/>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6"/>
      <c r="D692" s="16"/>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6"/>
      <c r="D693" s="16"/>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6"/>
      <c r="D694" s="16"/>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6"/>
      <c r="D695" s="16"/>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6"/>
      <c r="D696" s="16"/>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6"/>
      <c r="D697" s="16"/>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6"/>
      <c r="D698" s="16"/>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6"/>
      <c r="D699" s="16"/>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6"/>
      <c r="D700" s="16"/>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6"/>
      <c r="D701" s="16"/>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6"/>
      <c r="D702" s="16"/>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6"/>
      <c r="D703" s="16"/>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6"/>
      <c r="D704" s="16"/>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6"/>
      <c r="D705" s="16"/>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6"/>
      <c r="D706" s="16"/>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6"/>
      <c r="D707" s="16"/>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6"/>
      <c r="D708" s="16"/>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6"/>
      <c r="D709" s="16"/>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6"/>
      <c r="D710" s="16"/>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6"/>
      <c r="D711" s="16"/>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6"/>
      <c r="D712" s="16"/>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6"/>
      <c r="D713" s="16"/>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6"/>
      <c r="D714" s="16"/>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6"/>
      <c r="D715" s="16"/>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6"/>
      <c r="D716" s="16"/>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6"/>
      <c r="D717" s="16"/>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6"/>
      <c r="D718" s="16"/>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6"/>
      <c r="D719" s="16"/>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6"/>
      <c r="D720" s="16"/>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6"/>
      <c r="D721" s="16"/>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6"/>
      <c r="D722" s="16"/>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6"/>
      <c r="D723" s="16"/>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6"/>
      <c r="D724" s="16"/>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6"/>
      <c r="D725" s="16"/>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6"/>
      <c r="D726" s="16"/>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6"/>
      <c r="D727" s="16"/>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6"/>
      <c r="D728" s="16"/>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6"/>
      <c r="D729" s="16"/>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6"/>
      <c r="D730" s="16"/>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6"/>
      <c r="D731" s="16"/>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6"/>
      <c r="D732" s="16"/>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6"/>
      <c r="D733" s="16"/>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6"/>
      <c r="D734" s="16"/>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6"/>
      <c r="D735" s="16"/>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6"/>
      <c r="D736" s="16"/>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6"/>
      <c r="D737" s="16"/>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6"/>
      <c r="D738" s="16"/>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6"/>
      <c r="D739" s="16"/>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6"/>
      <c r="D740" s="16"/>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6"/>
      <c r="D741" s="16"/>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6"/>
      <c r="D742" s="16"/>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6"/>
      <c r="D743" s="16"/>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6"/>
      <c r="D744" s="16"/>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6"/>
      <c r="D745" s="16"/>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6"/>
      <c r="D746" s="16"/>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6"/>
      <c r="D747" s="16"/>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6"/>
      <c r="D748" s="16"/>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6"/>
      <c r="D749" s="16"/>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6"/>
      <c r="D750" s="16"/>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6"/>
      <c r="D751" s="16"/>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6"/>
      <c r="D752" s="16"/>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6"/>
      <c r="D753" s="16"/>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6"/>
      <c r="D754" s="16"/>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6"/>
      <c r="D755" s="16"/>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6"/>
      <c r="D756" s="16"/>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6"/>
      <c r="D757" s="16"/>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6"/>
      <c r="D758" s="16"/>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6"/>
      <c r="D759" s="16"/>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6"/>
      <c r="D760" s="16"/>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6"/>
      <c r="D761" s="16"/>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6"/>
      <c r="D762" s="16"/>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6"/>
      <c r="D763" s="16"/>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6"/>
      <c r="D764" s="16"/>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6"/>
      <c r="D765" s="16"/>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6"/>
      <c r="D766" s="16"/>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6"/>
      <c r="D767" s="16"/>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6"/>
      <c r="D768" s="16"/>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6"/>
      <c r="D769" s="16"/>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6"/>
      <c r="D770" s="16"/>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6"/>
      <c r="D771" s="16"/>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6"/>
      <c r="D772" s="16"/>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6"/>
      <c r="D773" s="16"/>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6"/>
      <c r="D774" s="16"/>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6"/>
      <c r="D775" s="16"/>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6"/>
      <c r="D776" s="16"/>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6"/>
      <c r="D777" s="16"/>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6"/>
      <c r="D778" s="16"/>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6"/>
      <c r="D779" s="16"/>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6"/>
      <c r="D780" s="16"/>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6"/>
      <c r="D781" s="16"/>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6"/>
      <c r="D782" s="16"/>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6"/>
      <c r="D783" s="16"/>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6"/>
      <c r="D784" s="16"/>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6"/>
      <c r="D785" s="16"/>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6"/>
      <c r="D786" s="16"/>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6"/>
      <c r="D787" s="16"/>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6"/>
      <c r="D788" s="16"/>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6"/>
      <c r="D789" s="16"/>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6"/>
      <c r="D790" s="16"/>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6"/>
      <c r="D791" s="16"/>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6"/>
      <c r="D792" s="16"/>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6"/>
      <c r="D793" s="16"/>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6"/>
      <c r="D794" s="16"/>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6"/>
      <c r="D795" s="16"/>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6"/>
      <c r="D796" s="16"/>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6"/>
      <c r="D797" s="16"/>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6"/>
      <c r="D798" s="16"/>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6"/>
      <c r="D799" s="16"/>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6"/>
      <c r="D800" s="16"/>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6"/>
      <c r="D801" s="16"/>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6"/>
      <c r="D802" s="16"/>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6"/>
      <c r="D803" s="16"/>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6"/>
      <c r="D804" s="16"/>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6"/>
      <c r="D805" s="16"/>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6"/>
      <c r="D806" s="16"/>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6"/>
      <c r="D807" s="16"/>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6"/>
      <c r="D808" s="16"/>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6"/>
      <c r="D809" s="16"/>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6"/>
      <c r="D810" s="16"/>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6"/>
      <c r="D811" s="16"/>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6"/>
      <c r="D812" s="16"/>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6"/>
      <c r="D813" s="16"/>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6"/>
      <c r="D814" s="16"/>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6"/>
      <c r="D815" s="16"/>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6"/>
      <c r="D816" s="16"/>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6"/>
      <c r="D817" s="16"/>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6"/>
      <c r="D818" s="16"/>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6"/>
      <c r="D819" s="16"/>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6"/>
      <c r="D820" s="16"/>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6"/>
      <c r="D821" s="16"/>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6"/>
      <c r="D822" s="16"/>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6"/>
      <c r="D823" s="16"/>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6"/>
      <c r="D824" s="16"/>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6"/>
      <c r="D825" s="16"/>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6"/>
      <c r="D826" s="16"/>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6"/>
      <c r="D827" s="16"/>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6"/>
      <c r="D828" s="16"/>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6"/>
      <c r="D829" s="16"/>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6"/>
      <c r="D830" s="16"/>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6"/>
      <c r="D831" s="16"/>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6"/>
      <c r="D832" s="16"/>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6"/>
      <c r="D833" s="16"/>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6"/>
      <c r="D834" s="16"/>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6"/>
      <c r="D835" s="16"/>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6"/>
      <c r="D836" s="16"/>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6"/>
      <c r="D837" s="16"/>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6"/>
      <c r="D838" s="16"/>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6"/>
      <c r="D839" s="16"/>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6"/>
      <c r="D840" s="16"/>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6"/>
      <c r="D841" s="16"/>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6"/>
      <c r="D842" s="16"/>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6"/>
      <c r="D843" s="16"/>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6"/>
      <c r="D844" s="16"/>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6"/>
      <c r="D845" s="16"/>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6"/>
      <c r="D846" s="16"/>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6"/>
      <c r="D847" s="16"/>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6"/>
      <c r="D848" s="16"/>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6"/>
      <c r="D849" s="16"/>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6"/>
      <c r="D850" s="16"/>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6"/>
      <c r="D851" s="16"/>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6"/>
      <c r="D852" s="16"/>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6"/>
      <c r="D853" s="16"/>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6"/>
      <c r="D854" s="16"/>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6"/>
      <c r="D855" s="16"/>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6"/>
      <c r="D856" s="16"/>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6"/>
      <c r="D857" s="16"/>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6"/>
      <c r="D858" s="16"/>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6"/>
      <c r="D859" s="16"/>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6"/>
      <c r="D860" s="16"/>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6"/>
      <c r="D861" s="16"/>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6"/>
      <c r="D862" s="16"/>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6"/>
      <c r="D863" s="16"/>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6"/>
      <c r="D864" s="16"/>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6"/>
      <c r="D865" s="16"/>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6"/>
      <c r="D866" s="16"/>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6"/>
      <c r="D867" s="16"/>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6"/>
      <c r="D868" s="16"/>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6"/>
      <c r="D869" s="16"/>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6"/>
      <c r="D870" s="16"/>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6"/>
      <c r="D871" s="16"/>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6"/>
      <c r="D872" s="16"/>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6"/>
      <c r="D873" s="16"/>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6"/>
      <c r="D874" s="16"/>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6"/>
      <c r="D875" s="16"/>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6"/>
      <c r="D876" s="16"/>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6"/>
      <c r="D877" s="16"/>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6"/>
      <c r="D878" s="16"/>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6"/>
      <c r="D879" s="16"/>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6"/>
      <c r="D880" s="16"/>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6"/>
      <c r="D881" s="16"/>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6"/>
      <c r="D882" s="16"/>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6"/>
      <c r="D883" s="16"/>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6"/>
      <c r="D884" s="16"/>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6"/>
      <c r="D885" s="16"/>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6"/>
      <c r="D886" s="16"/>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6"/>
      <c r="D887" s="16"/>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6"/>
      <c r="D888" s="16"/>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6"/>
      <c r="D889" s="16"/>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6"/>
      <c r="D890" s="16"/>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6"/>
      <c r="D891" s="16"/>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6"/>
      <c r="D892" s="16"/>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6"/>
      <c r="D893" s="16"/>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6"/>
      <c r="D894" s="16"/>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6"/>
      <c r="D895" s="16"/>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6"/>
      <c r="D896" s="16"/>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6"/>
      <c r="D897" s="16"/>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6"/>
      <c r="D898" s="16"/>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6"/>
      <c r="D899" s="16"/>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6"/>
      <c r="D900" s="16"/>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6"/>
      <c r="D901" s="16"/>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6"/>
      <c r="D902" s="16"/>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6"/>
      <c r="D903" s="16"/>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6"/>
      <c r="D904" s="16"/>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6"/>
      <c r="D905" s="16"/>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6"/>
      <c r="D906" s="16"/>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6"/>
      <c r="D907" s="16"/>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6"/>
      <c r="D908" s="16"/>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6"/>
      <c r="D909" s="16"/>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6"/>
      <c r="D910" s="16"/>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6"/>
      <c r="D911" s="16"/>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6"/>
      <c r="D912" s="16"/>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6"/>
      <c r="D913" s="16"/>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6"/>
      <c r="D914" s="16"/>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6"/>
      <c r="D915" s="16"/>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6"/>
      <c r="D916" s="16"/>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6"/>
      <c r="D917" s="16"/>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6"/>
      <c r="D918" s="16"/>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6"/>
      <c r="D919" s="16"/>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6"/>
      <c r="D920" s="16"/>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6"/>
      <c r="D921" s="16"/>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6"/>
      <c r="D922" s="16"/>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6"/>
      <c r="D923" s="16"/>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6"/>
      <c r="D924" s="16"/>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6"/>
      <c r="D925" s="16"/>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6"/>
      <c r="D926" s="16"/>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6"/>
      <c r="D927" s="16"/>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6"/>
      <c r="D928" s="16"/>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6"/>
      <c r="D929" s="16"/>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6"/>
      <c r="D930" s="16"/>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6"/>
      <c r="D931" s="16"/>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6"/>
      <c r="D932" s="16"/>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6"/>
      <c r="D933" s="16"/>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6"/>
      <c r="D934" s="16"/>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6"/>
      <c r="D935" s="16"/>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6"/>
      <c r="D936" s="16"/>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6"/>
      <c r="D937" s="16"/>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6"/>
      <c r="D938" s="16"/>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6"/>
      <c r="D939" s="16"/>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6"/>
      <c r="D940" s="16"/>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6"/>
      <c r="D941" s="16"/>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6"/>
      <c r="D942" s="16"/>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6"/>
      <c r="D943" s="16"/>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6"/>
      <c r="D944" s="16"/>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6"/>
      <c r="D945" s="16"/>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6"/>
      <c r="D946" s="16"/>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6"/>
      <c r="D947" s="16"/>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6"/>
      <c r="D948" s="16"/>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6"/>
      <c r="D949" s="16"/>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6"/>
      <c r="D950" s="16"/>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6"/>
      <c r="D951" s="16"/>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6"/>
      <c r="D952" s="16"/>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6"/>
      <c r="D953" s="16"/>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6"/>
      <c r="D954" s="16"/>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6"/>
      <c r="D955" s="16"/>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6"/>
      <c r="D956" s="16"/>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6"/>
      <c r="D957" s="16"/>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6"/>
      <c r="D958" s="16"/>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6"/>
      <c r="D959" s="16"/>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6"/>
      <c r="D960" s="16"/>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6"/>
      <c r="D961" s="16"/>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6"/>
      <c r="D962" s="16"/>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6"/>
      <c r="D963" s="16"/>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6"/>
      <c r="D964" s="16"/>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6"/>
      <c r="D965" s="16"/>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6"/>
      <c r="D966" s="16"/>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6"/>
      <c r="D967" s="16"/>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6"/>
      <c r="D968" s="16"/>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6"/>
      <c r="D969" s="16"/>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6"/>
      <c r="D970" s="16"/>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6"/>
      <c r="D971" s="16"/>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6"/>
      <c r="D972" s="16"/>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6"/>
      <c r="D973" s="16"/>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6"/>
      <c r="D974" s="16"/>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6"/>
      <c r="D975" s="16"/>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6"/>
      <c r="D976" s="16"/>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6"/>
      <c r="D977" s="16"/>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6"/>
      <c r="D978" s="16"/>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6"/>
      <c r="D979" s="16"/>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6"/>
      <c r="D980" s="16"/>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6"/>
      <c r="D981" s="16"/>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6"/>
      <c r="D982" s="16"/>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6"/>
      <c r="D983" s="16"/>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6"/>
      <c r="D984" s="16"/>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6"/>
      <c r="D985" s="16"/>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6"/>
      <c r="D986" s="16"/>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6"/>
      <c r="D987" s="16"/>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6"/>
      <c r="D988" s="16"/>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6"/>
      <c r="D989" s="16"/>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6"/>
      <c r="D990" s="16"/>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6"/>
      <c r="D991" s="16"/>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6"/>
      <c r="D992" s="16"/>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6"/>
      <c r="D993" s="16"/>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6"/>
      <c r="D994" s="16"/>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6"/>
      <c r="D995" s="16"/>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6"/>
      <c r="D996" s="16"/>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6"/>
      <c r="D997" s="16"/>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6"/>
      <c r="D998" s="16"/>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6"/>
      <c r="D999" s="16"/>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6"/>
      <c r="D1000" s="16"/>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6"/>
      <c r="D1001" s="16"/>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2">
    <mergeCell ref="C9:C14"/>
    <mergeCell ref="D9:D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64D79"/>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9.43"/>
    <col customWidth="1" min="2" max="2" width="88.29"/>
    <col customWidth="1" min="3" max="3" width="32.0"/>
  </cols>
  <sheetData>
    <row r="1">
      <c r="A1" s="2" t="s">
        <v>2</v>
      </c>
      <c r="B1" s="4" t="s">
        <v>5</v>
      </c>
      <c r="C1" s="2" t="s">
        <v>8</v>
      </c>
      <c r="D1" s="6"/>
      <c r="E1" s="6"/>
      <c r="F1" s="6"/>
      <c r="G1" s="6"/>
      <c r="H1" s="6"/>
      <c r="I1" s="6"/>
      <c r="J1" s="6"/>
      <c r="K1" s="6"/>
      <c r="L1" s="6"/>
      <c r="M1" s="6"/>
      <c r="N1" s="6"/>
      <c r="O1" s="6"/>
      <c r="P1" s="6"/>
      <c r="Q1" s="6"/>
      <c r="R1" s="6"/>
      <c r="S1" s="6"/>
      <c r="T1" s="6"/>
      <c r="U1" s="6"/>
      <c r="V1" s="6"/>
      <c r="W1" s="6"/>
      <c r="X1" s="6"/>
      <c r="Y1" s="6"/>
      <c r="Z1" s="6"/>
    </row>
    <row r="2">
      <c r="A2" s="8" t="s">
        <v>11</v>
      </c>
      <c r="B2" s="11" t="s">
        <v>13</v>
      </c>
      <c r="C2" s="8">
        <v>12.0</v>
      </c>
      <c r="D2" s="13"/>
      <c r="E2" s="13"/>
      <c r="F2" s="13"/>
      <c r="G2" s="13"/>
      <c r="H2" s="13"/>
      <c r="I2" s="13"/>
      <c r="J2" s="13"/>
      <c r="K2" s="13"/>
      <c r="L2" s="13"/>
      <c r="M2" s="13"/>
      <c r="N2" s="13"/>
      <c r="O2" s="13"/>
      <c r="P2" s="13"/>
      <c r="Q2" s="13"/>
      <c r="R2" s="13"/>
      <c r="S2" s="13"/>
      <c r="T2" s="13"/>
      <c r="U2" s="13"/>
      <c r="V2" s="13"/>
      <c r="W2" s="13"/>
      <c r="X2" s="13"/>
      <c r="Y2" s="13"/>
      <c r="Z2" s="13"/>
    </row>
    <row r="3">
      <c r="A3" s="8" t="s">
        <v>23</v>
      </c>
      <c r="B3" s="11" t="s">
        <v>24</v>
      </c>
      <c r="C3" s="8">
        <v>120.0</v>
      </c>
      <c r="D3" s="13"/>
      <c r="E3" s="13"/>
      <c r="F3" s="13"/>
      <c r="G3" s="13"/>
      <c r="H3" s="13"/>
      <c r="I3" s="13"/>
      <c r="J3" s="13"/>
      <c r="K3" s="13"/>
      <c r="L3" s="13"/>
      <c r="M3" s="13"/>
      <c r="N3" s="13"/>
      <c r="O3" s="13"/>
      <c r="P3" s="13"/>
      <c r="Q3" s="13"/>
      <c r="R3" s="13"/>
      <c r="S3" s="13"/>
      <c r="T3" s="13"/>
      <c r="U3" s="13"/>
      <c r="V3" s="13"/>
      <c r="W3" s="13"/>
      <c r="X3" s="13"/>
      <c r="Y3" s="13"/>
      <c r="Z3" s="13"/>
    </row>
    <row r="4">
      <c r="A4" s="8" t="s">
        <v>26</v>
      </c>
      <c r="B4" s="11" t="s">
        <v>27</v>
      </c>
      <c r="C4" s="8">
        <v>120.0</v>
      </c>
      <c r="D4" s="13"/>
      <c r="E4" s="13"/>
      <c r="F4" s="13"/>
      <c r="G4" s="13"/>
      <c r="H4" s="13"/>
      <c r="I4" s="13"/>
      <c r="J4" s="13"/>
      <c r="K4" s="13"/>
      <c r="L4" s="13"/>
      <c r="M4" s="13"/>
      <c r="N4" s="13"/>
      <c r="O4" s="13"/>
      <c r="P4" s="13"/>
      <c r="Q4" s="13"/>
      <c r="R4" s="13"/>
      <c r="S4" s="13"/>
      <c r="T4" s="13"/>
      <c r="U4" s="13"/>
      <c r="V4" s="13"/>
      <c r="W4" s="13"/>
      <c r="X4" s="13"/>
      <c r="Y4" s="13"/>
      <c r="Z4" s="13"/>
    </row>
    <row r="5">
      <c r="A5" s="8" t="s">
        <v>29</v>
      </c>
      <c r="B5" s="11" t="s">
        <v>30</v>
      </c>
      <c r="C5" s="8">
        <v>40.0</v>
      </c>
      <c r="D5" s="13"/>
      <c r="E5" s="13"/>
      <c r="F5" s="13"/>
      <c r="G5" s="13"/>
      <c r="H5" s="13"/>
      <c r="I5" s="13"/>
      <c r="J5" s="13"/>
      <c r="K5" s="13"/>
      <c r="L5" s="13"/>
      <c r="M5" s="13"/>
      <c r="N5" s="13"/>
      <c r="O5" s="13"/>
      <c r="P5" s="13"/>
      <c r="Q5" s="13"/>
      <c r="R5" s="13"/>
      <c r="S5" s="13"/>
      <c r="T5" s="13"/>
      <c r="U5" s="13"/>
      <c r="V5" s="13"/>
      <c r="W5" s="13"/>
      <c r="X5" s="13"/>
      <c r="Y5" s="13"/>
      <c r="Z5" s="13"/>
    </row>
    <row r="6">
      <c r="A6" s="8" t="s">
        <v>35</v>
      </c>
      <c r="B6" s="11" t="s">
        <v>37</v>
      </c>
      <c r="C6" s="8">
        <v>40.0</v>
      </c>
      <c r="D6" s="13"/>
      <c r="E6" s="13"/>
      <c r="F6" s="13"/>
      <c r="G6" s="13"/>
      <c r="H6" s="13"/>
      <c r="I6" s="13"/>
      <c r="J6" s="13"/>
      <c r="K6" s="13"/>
      <c r="L6" s="13"/>
      <c r="M6" s="13"/>
      <c r="N6" s="13"/>
      <c r="O6" s="13"/>
      <c r="P6" s="13"/>
      <c r="Q6" s="13"/>
      <c r="R6" s="13"/>
      <c r="S6" s="13"/>
      <c r="T6" s="13"/>
      <c r="U6" s="13"/>
      <c r="V6" s="13"/>
      <c r="W6" s="13"/>
      <c r="X6" s="13"/>
      <c r="Y6" s="13"/>
      <c r="Z6" s="13"/>
    </row>
    <row r="7">
      <c r="A7" s="8" t="s">
        <v>20</v>
      </c>
      <c r="B7" s="11" t="s">
        <v>40</v>
      </c>
      <c r="C7" s="8">
        <v>5.0</v>
      </c>
      <c r="D7" s="13"/>
      <c r="E7" s="13"/>
      <c r="F7" s="13"/>
      <c r="G7" s="13"/>
      <c r="H7" s="13"/>
      <c r="I7" s="13"/>
      <c r="J7" s="13"/>
      <c r="K7" s="13"/>
      <c r="L7" s="13"/>
      <c r="M7" s="13"/>
      <c r="N7" s="13"/>
      <c r="O7" s="13"/>
      <c r="P7" s="13"/>
      <c r="Q7" s="13"/>
      <c r="R7" s="13"/>
      <c r="S7" s="13"/>
      <c r="T7" s="13"/>
      <c r="U7" s="13"/>
      <c r="V7" s="13"/>
      <c r="W7" s="13"/>
      <c r="X7" s="13"/>
      <c r="Y7" s="13"/>
      <c r="Z7" s="13"/>
    </row>
    <row r="8">
      <c r="A8" s="8" t="s">
        <v>41</v>
      </c>
      <c r="B8" s="11" t="s">
        <v>42</v>
      </c>
      <c r="C8" s="8">
        <v>5.0</v>
      </c>
      <c r="D8" s="13"/>
      <c r="E8" s="13"/>
      <c r="F8" s="13"/>
      <c r="G8" s="13"/>
      <c r="H8" s="13"/>
      <c r="I8" s="13"/>
      <c r="J8" s="13"/>
      <c r="K8" s="13"/>
      <c r="L8" s="13"/>
      <c r="M8" s="13"/>
      <c r="N8" s="13"/>
      <c r="O8" s="13"/>
      <c r="P8" s="13"/>
      <c r="Q8" s="13"/>
      <c r="R8" s="13"/>
      <c r="S8" s="13"/>
      <c r="T8" s="13"/>
      <c r="U8" s="13"/>
      <c r="V8" s="13"/>
      <c r="W8" s="13"/>
      <c r="X8" s="13"/>
      <c r="Y8" s="13"/>
      <c r="Z8" s="13"/>
    </row>
    <row r="9">
      <c r="A9" s="8" t="s">
        <v>49</v>
      </c>
      <c r="B9" s="11" t="s">
        <v>50</v>
      </c>
      <c r="C9" s="8">
        <v>40.0</v>
      </c>
      <c r="D9" s="13"/>
      <c r="E9" s="13"/>
      <c r="F9" s="13"/>
      <c r="G9" s="13"/>
      <c r="H9" s="13"/>
      <c r="I9" s="13"/>
      <c r="J9" s="13"/>
      <c r="K9" s="13"/>
      <c r="L9" s="13"/>
      <c r="M9" s="13"/>
      <c r="N9" s="13"/>
      <c r="O9" s="13"/>
      <c r="P9" s="13"/>
      <c r="Q9" s="13"/>
      <c r="R9" s="13"/>
      <c r="S9" s="13"/>
      <c r="T9" s="13"/>
      <c r="U9" s="13"/>
      <c r="V9" s="13"/>
      <c r="W9" s="13"/>
      <c r="X9" s="13"/>
      <c r="Y9" s="13"/>
      <c r="Z9" s="13"/>
    </row>
    <row r="10">
      <c r="A10" s="13"/>
      <c r="B10" s="17"/>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7"/>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8" t="s">
        <v>34</v>
      </c>
      <c r="C12" s="13">
        <f>SUM(C2:C9)</f>
        <v>382</v>
      </c>
      <c r="D12" s="8" t="s">
        <v>56</v>
      </c>
      <c r="E12" s="13"/>
      <c r="F12" s="13"/>
      <c r="G12" s="13"/>
      <c r="H12" s="13"/>
      <c r="I12" s="13"/>
      <c r="J12" s="13"/>
      <c r="K12" s="13"/>
      <c r="L12" s="13"/>
      <c r="M12" s="13"/>
      <c r="N12" s="13"/>
      <c r="O12" s="13"/>
      <c r="P12" s="13"/>
      <c r="Q12" s="13"/>
      <c r="R12" s="13"/>
      <c r="S12" s="13"/>
      <c r="T12" s="13"/>
      <c r="U12" s="13"/>
      <c r="V12" s="13"/>
      <c r="W12" s="13"/>
      <c r="X12" s="13"/>
      <c r="Y12" s="13"/>
      <c r="Z12" s="13"/>
    </row>
    <row r="13">
      <c r="A13" s="13"/>
      <c r="B13" s="17"/>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7"/>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7"/>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7"/>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7"/>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7"/>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7"/>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7"/>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7"/>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7"/>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7"/>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7"/>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7"/>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7"/>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7"/>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7"/>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7"/>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7"/>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7"/>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7"/>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7"/>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7"/>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7"/>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7"/>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7"/>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7"/>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7"/>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7"/>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7"/>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7"/>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7"/>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7"/>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7"/>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7"/>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7"/>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7"/>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7"/>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7"/>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7"/>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7"/>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7"/>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7"/>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7"/>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7"/>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7"/>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7"/>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7"/>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7"/>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7"/>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7"/>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7"/>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7"/>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7"/>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7"/>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7"/>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7"/>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7"/>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7"/>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7"/>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7"/>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7"/>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7"/>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7"/>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7"/>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7"/>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7"/>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7"/>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7"/>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7"/>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7"/>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7"/>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7"/>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7"/>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7"/>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7"/>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7"/>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7"/>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7"/>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7"/>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7"/>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7"/>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7"/>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7"/>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7"/>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7"/>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7"/>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7"/>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7"/>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7"/>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7"/>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7"/>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7"/>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7"/>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7"/>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7"/>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7"/>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7"/>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7"/>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7"/>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7"/>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7"/>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7"/>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7"/>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7"/>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7"/>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7"/>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7"/>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7"/>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7"/>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7"/>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7"/>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7"/>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7"/>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7"/>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7"/>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7"/>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7"/>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7"/>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7"/>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7"/>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7"/>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7"/>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7"/>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7"/>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7"/>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7"/>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7"/>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7"/>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7"/>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7"/>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7"/>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7"/>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7"/>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7"/>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7"/>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7"/>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7"/>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7"/>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7"/>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7"/>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7"/>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7"/>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7"/>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7"/>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7"/>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7"/>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7"/>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7"/>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7"/>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7"/>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7"/>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7"/>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7"/>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7"/>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7"/>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7"/>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7"/>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7"/>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7"/>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7"/>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7"/>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7"/>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7"/>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7"/>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7"/>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7"/>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7"/>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7"/>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7"/>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7"/>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7"/>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7"/>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7"/>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7"/>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7"/>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7"/>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7"/>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7"/>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7"/>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7"/>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7"/>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7"/>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7"/>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7"/>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7"/>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7"/>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7"/>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7"/>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7"/>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7"/>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7"/>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7"/>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7"/>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7"/>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7"/>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7"/>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7"/>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7"/>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7"/>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7"/>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7"/>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7"/>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7"/>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7"/>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7"/>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7"/>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7"/>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7"/>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7"/>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7"/>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7"/>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7"/>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7"/>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7"/>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7"/>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7"/>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7"/>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7"/>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7"/>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7"/>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7"/>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7"/>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7"/>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7"/>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7"/>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7"/>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7"/>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7"/>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7"/>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7"/>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7"/>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7"/>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7"/>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7"/>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7"/>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7"/>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7"/>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7"/>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7"/>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7"/>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7"/>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7"/>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7"/>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7"/>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7"/>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7"/>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7"/>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7"/>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7"/>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7"/>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7"/>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7"/>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7"/>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7"/>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7"/>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7"/>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7"/>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7"/>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7"/>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7"/>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7"/>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7"/>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7"/>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7"/>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7"/>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7"/>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7"/>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7"/>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7"/>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7"/>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7"/>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7"/>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7"/>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7"/>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7"/>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7"/>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7"/>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7"/>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7"/>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7"/>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7"/>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7"/>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7"/>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7"/>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7"/>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7"/>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7"/>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7"/>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7"/>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7"/>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7"/>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7"/>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7"/>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7"/>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7"/>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7"/>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7"/>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7"/>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7"/>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7"/>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7"/>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7"/>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7"/>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7"/>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7"/>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7"/>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7"/>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7"/>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7"/>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7"/>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7"/>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7"/>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7"/>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7"/>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7"/>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7"/>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7"/>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7"/>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7"/>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7"/>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7"/>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7"/>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7"/>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7"/>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7"/>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7"/>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7"/>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7"/>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7"/>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7"/>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7"/>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7"/>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7"/>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7"/>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7"/>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7"/>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7"/>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7"/>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7"/>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7"/>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7"/>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7"/>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7"/>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7"/>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7"/>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7"/>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7"/>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7"/>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7"/>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7"/>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7"/>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7"/>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7"/>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7"/>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7"/>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7"/>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7"/>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7"/>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7"/>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7"/>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7"/>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7"/>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7"/>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7"/>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7"/>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7"/>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7"/>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7"/>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7"/>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7"/>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7"/>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7"/>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7"/>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7"/>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7"/>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7"/>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7"/>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7"/>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7"/>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7"/>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7"/>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7"/>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7"/>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7"/>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7"/>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7"/>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7"/>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7"/>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7"/>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7"/>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7"/>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7"/>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7"/>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7"/>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7"/>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7"/>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7"/>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7"/>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7"/>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7"/>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7"/>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7"/>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7"/>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7"/>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7"/>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7"/>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7"/>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7"/>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7"/>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7"/>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7"/>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7"/>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7"/>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7"/>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7"/>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7"/>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7"/>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7"/>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7"/>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7"/>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7"/>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7"/>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7"/>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7"/>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7"/>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7"/>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7"/>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7"/>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7"/>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7"/>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7"/>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7"/>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7"/>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7"/>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7"/>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7"/>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7"/>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7"/>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7"/>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7"/>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7"/>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7"/>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7"/>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7"/>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7"/>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7"/>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7"/>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7"/>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7"/>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7"/>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7"/>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7"/>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7"/>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7"/>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7"/>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7"/>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7"/>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7"/>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7"/>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7"/>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7"/>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7"/>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7"/>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7"/>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7"/>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7"/>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7"/>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7"/>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7"/>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7"/>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7"/>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7"/>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7"/>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7"/>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7"/>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7"/>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7"/>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7"/>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7"/>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7"/>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7"/>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7"/>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7"/>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7"/>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7"/>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7"/>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7"/>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7"/>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7"/>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7"/>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7"/>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7"/>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7"/>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7"/>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7"/>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7"/>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7"/>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7"/>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7"/>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7"/>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7"/>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7"/>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7"/>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7"/>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7"/>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7"/>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7"/>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7"/>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7"/>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7"/>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7"/>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7"/>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7"/>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7"/>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7"/>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7"/>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7"/>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7"/>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7"/>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7"/>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7"/>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7"/>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7"/>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7"/>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7"/>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7"/>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7"/>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7"/>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7"/>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7"/>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7"/>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7"/>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7"/>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7"/>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7"/>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7"/>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7"/>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7"/>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7"/>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7"/>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7"/>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7"/>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7"/>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7"/>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7"/>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7"/>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7"/>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7"/>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7"/>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7"/>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7"/>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7"/>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7"/>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7"/>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7"/>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7"/>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7"/>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7"/>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7"/>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7"/>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7"/>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7"/>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7"/>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7"/>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7"/>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7"/>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7"/>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7"/>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7"/>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7"/>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7"/>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7"/>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7"/>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7"/>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7"/>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7"/>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7"/>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7"/>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7"/>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7"/>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7"/>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7"/>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7"/>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7"/>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7"/>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7"/>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7"/>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7"/>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7"/>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7"/>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7"/>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7"/>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7"/>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7"/>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7"/>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7"/>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7"/>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7"/>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7"/>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7"/>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7"/>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7"/>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7"/>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7"/>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7"/>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7"/>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7"/>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7"/>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7"/>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7"/>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7"/>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7"/>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7"/>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7"/>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7"/>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7"/>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7"/>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7"/>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7"/>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7"/>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7"/>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7"/>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7"/>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7"/>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7"/>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7"/>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7"/>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7"/>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7"/>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7"/>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7"/>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7"/>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7"/>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7"/>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7"/>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7"/>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7"/>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7"/>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7"/>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7"/>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7"/>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7"/>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7"/>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7"/>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7"/>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7"/>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7"/>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7"/>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7"/>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7"/>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7"/>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7"/>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7"/>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7"/>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7"/>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7"/>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7"/>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7"/>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7"/>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7"/>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7"/>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7"/>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7"/>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7"/>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7"/>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7"/>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7"/>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7"/>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7"/>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7"/>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7"/>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7"/>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7"/>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7"/>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7"/>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7"/>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7"/>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7"/>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7"/>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7"/>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7"/>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7"/>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7"/>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7"/>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7"/>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7"/>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7"/>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7"/>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7"/>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7"/>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7"/>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7"/>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7"/>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7"/>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7"/>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7"/>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7"/>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7"/>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7"/>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7"/>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7"/>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7"/>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7"/>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7"/>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7"/>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7"/>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7"/>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7"/>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7"/>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7"/>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7"/>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7"/>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7"/>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7"/>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7"/>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7"/>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7"/>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7"/>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7"/>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7"/>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7"/>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7"/>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7"/>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7"/>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7"/>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7"/>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7"/>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7"/>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7"/>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7"/>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7"/>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7"/>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7"/>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7"/>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7"/>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7"/>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7"/>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7"/>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7"/>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7"/>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7"/>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7"/>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7"/>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7"/>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7"/>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7"/>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7"/>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7"/>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7"/>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7"/>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7"/>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7"/>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7"/>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7"/>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7"/>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7"/>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7"/>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7"/>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7"/>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7"/>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7"/>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7"/>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7"/>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7"/>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7"/>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7"/>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7"/>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7"/>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7"/>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7"/>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7"/>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7"/>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7"/>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7"/>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7"/>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7"/>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7"/>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7"/>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7"/>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7"/>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7"/>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7"/>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7"/>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7"/>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7"/>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7"/>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7"/>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7"/>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7"/>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7"/>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7"/>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7"/>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7"/>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7"/>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7"/>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7"/>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7"/>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7"/>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7"/>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7"/>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7"/>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7"/>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7"/>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7"/>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7"/>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7"/>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7"/>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7"/>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7"/>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7"/>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7"/>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7"/>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7"/>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7"/>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7"/>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7"/>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7"/>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7"/>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7"/>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7"/>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7"/>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7"/>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7"/>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7"/>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7"/>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7"/>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7"/>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7"/>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7"/>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7"/>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7"/>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7"/>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7"/>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7"/>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7"/>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7"/>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7"/>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7"/>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7"/>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7"/>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7"/>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7"/>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7"/>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7"/>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7"/>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7"/>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7"/>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7"/>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7"/>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7"/>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7"/>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7"/>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7"/>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7"/>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7"/>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7"/>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7"/>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7"/>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7"/>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7"/>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7"/>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7"/>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7"/>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7"/>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7"/>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7"/>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7"/>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7"/>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7"/>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7"/>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7"/>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7"/>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7"/>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7"/>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7"/>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7"/>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7"/>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7"/>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7"/>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7"/>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7"/>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7"/>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7"/>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7"/>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7"/>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7"/>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7"/>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7"/>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7"/>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7"/>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7"/>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7"/>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7"/>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7"/>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7"/>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7"/>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7"/>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7"/>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7"/>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7"/>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7"/>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7"/>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7"/>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7"/>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7"/>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7"/>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7"/>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7"/>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7"/>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7"/>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7"/>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7"/>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7"/>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7"/>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7"/>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7"/>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7"/>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7"/>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7"/>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7"/>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7"/>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7"/>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7"/>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7"/>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7"/>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7"/>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7"/>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7"/>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7"/>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7"/>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7"/>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7"/>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7"/>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7"/>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7"/>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7"/>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7"/>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7"/>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7"/>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7"/>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7"/>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7"/>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7"/>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7"/>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7"/>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7"/>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7"/>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7"/>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7"/>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7"/>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7"/>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7"/>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7"/>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7"/>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7"/>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7"/>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7"/>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7"/>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7"/>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7"/>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7"/>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7"/>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7"/>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7"/>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7"/>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7"/>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7"/>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7"/>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7"/>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7"/>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7"/>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7"/>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7"/>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7"/>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7"/>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7"/>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7"/>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7"/>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7"/>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7"/>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7"/>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7"/>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7"/>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7"/>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7"/>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7"/>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29"/>
  </cols>
  <sheetData>
    <row r="1">
      <c r="A1" s="3" t="s">
        <v>1</v>
      </c>
      <c r="B1" s="3" t="s">
        <v>6</v>
      </c>
      <c r="C1" s="3" t="s">
        <v>7</v>
      </c>
      <c r="D1" s="7"/>
      <c r="E1" s="7"/>
      <c r="F1" s="7"/>
      <c r="G1" s="7"/>
      <c r="H1" s="7"/>
      <c r="I1" s="7"/>
      <c r="J1" s="7"/>
      <c r="K1" s="7"/>
      <c r="L1" s="7"/>
      <c r="M1" s="7"/>
      <c r="N1" s="7"/>
      <c r="O1" s="7"/>
      <c r="P1" s="7"/>
      <c r="Q1" s="7"/>
      <c r="R1" s="7"/>
      <c r="S1" s="7"/>
      <c r="T1" s="7"/>
      <c r="U1" s="7"/>
      <c r="V1" s="7"/>
      <c r="W1" s="7"/>
      <c r="X1" s="7"/>
      <c r="Y1" s="7"/>
      <c r="Z1" s="7"/>
    </row>
    <row r="2">
      <c r="A2" s="9" t="s">
        <v>12</v>
      </c>
      <c r="B2" s="9">
        <v>350.0</v>
      </c>
      <c r="C2" s="9">
        <v>2800.0</v>
      </c>
    </row>
    <row r="3">
      <c r="A3" s="9" t="s">
        <v>14</v>
      </c>
      <c r="B3" s="9">
        <v>600.0</v>
      </c>
      <c r="C3" s="9">
        <v>600.0</v>
      </c>
    </row>
    <row r="4">
      <c r="A4" s="9" t="s">
        <v>15</v>
      </c>
      <c r="B4" s="9">
        <v>150.0</v>
      </c>
      <c r="C4" s="9">
        <v>150.0</v>
      </c>
    </row>
    <row r="5">
      <c r="A5" s="9" t="s">
        <v>16</v>
      </c>
      <c r="B5" s="9">
        <v>1000.0</v>
      </c>
      <c r="C5" s="9">
        <v>1000.0</v>
      </c>
    </row>
    <row r="7">
      <c r="A7" s="9" t="s">
        <v>17</v>
      </c>
      <c r="B7" s="9">
        <v>650.0</v>
      </c>
      <c r="C7" s="9">
        <v>650.0</v>
      </c>
    </row>
    <row r="8">
      <c r="A8" s="9" t="s">
        <v>18</v>
      </c>
      <c r="B8" s="9">
        <v>30.0</v>
      </c>
      <c r="C8" s="9">
        <v>360.0</v>
      </c>
    </row>
    <row r="9">
      <c r="A9" s="9" t="s">
        <v>19</v>
      </c>
      <c r="B9" s="9">
        <v>2000.0</v>
      </c>
      <c r="C9" s="9">
        <v>4000.0</v>
      </c>
    </row>
    <row r="11">
      <c r="A11" s="9" t="s">
        <v>20</v>
      </c>
      <c r="B11" s="9">
        <v>200.0</v>
      </c>
      <c r="C11" s="9">
        <v>200.0</v>
      </c>
    </row>
    <row r="13">
      <c r="A13" s="9" t="s">
        <v>21</v>
      </c>
      <c r="B13" s="9">
        <v>382.0</v>
      </c>
      <c r="C13">
        <f>B13 * 30</f>
        <v>11460</v>
      </c>
    </row>
    <row r="15">
      <c r="A15" s="9" t="s">
        <v>31</v>
      </c>
      <c r="B15" s="9">
        <v>8000.0</v>
      </c>
      <c r="C15" s="9">
        <v>8000.0</v>
      </c>
    </row>
    <row r="17">
      <c r="A17" s="9" t="s">
        <v>34</v>
      </c>
      <c r="C17">
        <f>SUM(C2:C16)</f>
        <v>29220</v>
      </c>
    </row>
  </sheetData>
  <drawing r:id="rId1"/>
</worksheet>
</file>