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ep_psl\grp_rgo\ICL\PBR\exp3\"/>
    </mc:Choice>
  </mc:AlternateContent>
  <bookViews>
    <workbookView xWindow="0" yWindow="0" windowWidth="24750" windowHeight="1113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C53" i="2"/>
  <c r="D53" i="2"/>
  <c r="E53" i="2"/>
  <c r="F53" i="2"/>
  <c r="G53" i="2"/>
  <c r="H53" i="2"/>
  <c r="I53" i="2"/>
  <c r="J53" i="2"/>
  <c r="K53" i="2"/>
  <c r="L53" i="2"/>
  <c r="M53" i="2"/>
  <c r="B53" i="2"/>
  <c r="O30" i="2"/>
</calcChain>
</file>

<file path=xl/comments1.xml><?xml version="1.0" encoding="utf-8"?>
<comments xmlns="http://schemas.openxmlformats.org/spreadsheetml/2006/main">
  <authors>
    <author>Jose Flores-Uribe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<sst xmlns="http://schemas.openxmlformats.org/spreadsheetml/2006/main" count="160" uniqueCount="78">
  <si>
    <t>Application: Tecan i-control</t>
  </si>
  <si>
    <t>Tecan i-control , 1.12.4.0</t>
  </si>
  <si>
    <t>Device: infinite 200Pro</t>
  </si>
  <si>
    <t>Serial number: 1311006944</t>
  </si>
  <si>
    <t>Serial number of connected stacker:</t>
  </si>
  <si>
    <t>Firmware: V_3.37_07/12_Infinite (Jul 20 2012/13.56.47)</t>
  </si>
  <si>
    <t>MAI, V_3.37_07/12_Infinite (Jul 20 2012/13.56.47)</t>
  </si>
  <si>
    <t>Date:</t>
  </si>
  <si>
    <t>09.05.2019</t>
  </si>
  <si>
    <t>Time:</t>
  </si>
  <si>
    <t>14:25:13</t>
  </si>
  <si>
    <t>System</t>
  </si>
  <si>
    <t>MYM4M005924</t>
  </si>
  <si>
    <t>User</t>
  </si>
  <si>
    <t>MPIPZ\flores-uribe</t>
  </si>
  <si>
    <t>Plate</t>
  </si>
  <si>
    <t>Greiner 96 Flat Bottom Transparent Polystyrene Cat. No.: 655101/655161/655192 [GRE96ft.pdfx]</t>
  </si>
  <si>
    <t>Plate-ID (Stacker)</t>
  </si>
  <si>
    <t>Shaking (Linear) Duration:</t>
  </si>
  <si>
    <t>s</t>
  </si>
  <si>
    <t>Shaking (Linear) Amplitude:</t>
  </si>
  <si>
    <t>mm</t>
  </si>
  <si>
    <t>Label: Label4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</si>
  <si>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</si>
  <si>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</si>
  <si>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</si>
  <si>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</si>
  <si>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</si>
  <si>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</si>
  <si>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</si>
  <si>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</si>
  <si>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Start Time:</t>
  </si>
  <si>
    <t>09.05.2019 14:25:18</t>
  </si>
  <si>
    <t>Temperature: 20.1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</si>
  <si>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</si>
  <si>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</si>
  <si>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</si>
  <si>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</si>
  <si>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</si>
  <si>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</si>
  <si>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</si>
  <si>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</si>
  <si>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</si>
  <si>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</si>
  <si>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09.05.2019 14:26:35</t>
  </si>
  <si>
    <t>blank avg</t>
  </si>
  <si>
    <t>ICL_186B</t>
  </si>
  <si>
    <t>ICL_115</t>
  </si>
  <si>
    <t>ICL_163</t>
  </si>
  <si>
    <t>ICL_60</t>
  </si>
  <si>
    <t>ICL_129B</t>
  </si>
  <si>
    <t>ICL_117</t>
  </si>
  <si>
    <t>ICL_170</t>
  </si>
  <si>
    <t>ICL_24</t>
  </si>
  <si>
    <t>ICL_100</t>
  </si>
  <si>
    <t>ICL_118B</t>
  </si>
  <si>
    <t>ICL_116</t>
  </si>
  <si>
    <t>ICL_129A</t>
  </si>
  <si>
    <t>ICL_101</t>
  </si>
  <si>
    <t>ICL_132</t>
  </si>
  <si>
    <t>ICL_199</t>
  </si>
  <si>
    <t>ICL_184BA</t>
  </si>
  <si>
    <t>ICL_103</t>
  </si>
  <si>
    <t>ICL_139A</t>
  </si>
  <si>
    <t>ICL_201</t>
  </si>
  <si>
    <t>ICL_20BA</t>
  </si>
  <si>
    <t>ICL_108</t>
  </si>
  <si>
    <t>ICL_144</t>
  </si>
  <si>
    <t>ICL_208B</t>
  </si>
  <si>
    <t>ICL_162</t>
  </si>
  <si>
    <t>ICL_112</t>
  </si>
  <si>
    <t>ICL_160</t>
  </si>
  <si>
    <t>ICL_41</t>
  </si>
  <si>
    <t>BLANK</t>
  </si>
  <si>
    <t>ICL_114B</t>
  </si>
  <si>
    <t>ICL_172</t>
  </si>
  <si>
    <t>ICL_48</t>
  </si>
  <si>
    <t>CHLAMY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</si>
</sst>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/>
  </cellStyleXfs>
  <cellXfs count="8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4" fillId="0" borderId="0" xfId="8"/>
    <xf numFmtId="0" fontId="6" fillId="0" borderId="0" xfId="8" applyFont="1"/>
    <xf numFmtId="0" fontId="7" fillId="0" borderId="0" xfId="8" applyFont="1"/>
    <xf numFmtId="0" fontId="5" fillId="0" borderId="0" xfId="8" applyFont="1"/>
  </cellXfs>
  <cellStyles count="9">
    <cellStyle name="Normal" xfId="0" builtinId="0"/>
    <cellStyle name="Normal 2" xfId="8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topLeftCell="A31" workbookViewId="0">
      <selection activeCell="A41" sqref="A41:M6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>
        <v>5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25">
      <c r="A15" s="2" t="s">
        <v>20</v>
      </c>
      <c r="B15" s="2"/>
      <c r="C15" s="2"/>
      <c r="D15" s="2"/>
      <c r="E15" s="2">
        <v>2</v>
      </c>
      <c r="F15" s="2" t="s">
        <v>21</v>
      </c>
      <c r="G15" s="2"/>
      <c r="H15" s="2"/>
      <c r="I15" s="2"/>
      <c r="J15" s="2"/>
      <c r="K15" s="2"/>
      <c r="L15" s="2"/>
    </row>
    <row r="18" spans="1:15" x14ac:dyDescent="0.25">
      <c r="A18" t="s">
        <v>22</v>
      </c>
    </row>
    <row r="19" spans="1:15" x14ac:dyDescent="0.25">
      <c r="A19" t="s">
        <v>23</v>
      </c>
      <c r="E19" t="s">
        <v>24</v>
      </c>
    </row>
    <row r="20" spans="1:15" x14ac:dyDescent="0.25">
      <c r="A20" t="s">
        <v>25</v>
      </c>
      <c r="E20">
        <v>600</v>
      </c>
      <c r="F20" t="s">
        <v>26</v>
      </c>
    </row>
    <row r="21" spans="1:15" x14ac:dyDescent="0.25">
      <c r="A21" t="s">
        <v>27</v>
      </c>
      <c r="E21">
        <v>9</v>
      </c>
      <c r="F21" t="s">
        <v>26</v>
      </c>
    </row>
    <row r="22" spans="1:15" x14ac:dyDescent="0.25">
      <c r="A22" t="s">
        <v>28</v>
      </c>
      <c r="E22">
        <v>25</v>
      </c>
    </row>
    <row r="23" spans="1:15" x14ac:dyDescent="0.25">
      <c r="A23" t="s">
        <v>29</v>
      </c>
      <c r="E23">
        <v>0</v>
      </c>
      <c r="F23" t="s">
        <v>30</v>
      </c>
    </row>
    <row r="24" spans="1:15" x14ac:dyDescent="0.25">
      <c r="A24" t="s">
        <v>31</v>
      </c>
      <c r="B24" s="1" t="s">
        <v>32</v>
      </c>
    </row>
    <row r="26" spans="1:15" x14ac:dyDescent="0.25">
      <c r="B26" t="s">
        <v>33</v>
      </c>
    </row>
    <row r="27" spans="1:15" x14ac:dyDescent="0.25">
      <c r="A27" s="3" t="s">
        <v>34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5" x14ac:dyDescent="0.25">
      <c r="A28" s="3" t="s">
        <v>35</v>
      </c>
      <c r="B28">
        <v>1.2698999643325806</v>
      </c>
      <c r="C28">
        <v>1.4526000022888184</v>
      </c>
      <c r="D28">
        <v>1.4738999605178833</v>
      </c>
      <c r="E28">
        <v>1.2400000095367432</v>
      </c>
      <c r="F28">
        <v>1.3468999862670898</v>
      </c>
      <c r="G28">
        <v>1.4803999662399292</v>
      </c>
      <c r="H28">
        <v>1.4778000116348267</v>
      </c>
      <c r="I28">
        <v>1.1078000068664551</v>
      </c>
      <c r="J28">
        <v>1.348099946975708</v>
      </c>
      <c r="K28">
        <v>1.4759000539779663</v>
      </c>
      <c r="L28">
        <v>1.5065000057220459</v>
      </c>
      <c r="M28">
        <v>1.0334000587463379</v>
      </c>
    </row>
    <row r="29" spans="1:15" x14ac:dyDescent="0.25">
      <c r="A29" s="3" t="s">
        <v>36</v>
      </c>
      <c r="B29">
        <v>1.1586999893188477</v>
      </c>
      <c r="C29">
        <v>1.07669997215271</v>
      </c>
      <c r="D29">
        <v>1.2278000116348267</v>
      </c>
      <c r="E29">
        <v>0.86449998617172241</v>
      </c>
      <c r="F29">
        <v>1.042199969291687</v>
      </c>
      <c r="G29">
        <v>1.0866999626159668</v>
      </c>
      <c r="H29">
        <v>1.2430000305175781</v>
      </c>
      <c r="I29">
        <v>0.14079999923706055</v>
      </c>
      <c r="J29">
        <v>1.0664999485015869</v>
      </c>
      <c r="K29">
        <v>1.0717999935150146</v>
      </c>
      <c r="L29">
        <v>1.2405999898910522</v>
      </c>
      <c r="M29">
        <v>0.90410000085830688</v>
      </c>
      <c r="O29" t="s">
        <v>45</v>
      </c>
    </row>
    <row r="30" spans="1:15" x14ac:dyDescent="0.25">
      <c r="A30" s="3" t="s">
        <v>37</v>
      </c>
      <c r="B30">
        <v>1.4881000518798828</v>
      </c>
      <c r="C30">
        <v>0.93589997291564941</v>
      </c>
      <c r="D30">
        <v>1.2813999652862549</v>
      </c>
      <c r="E30">
        <v>1.5557999610900879</v>
      </c>
      <c r="F30">
        <v>1.5836999416351318</v>
      </c>
      <c r="G30">
        <v>0.91009998321533203</v>
      </c>
      <c r="H30">
        <v>1.2562999725341797</v>
      </c>
      <c r="I30">
        <v>1.5283999443054199</v>
      </c>
      <c r="J30">
        <v>1.530500054359436</v>
      </c>
      <c r="K30">
        <v>0.91540002822875977</v>
      </c>
      <c r="L30">
        <v>1.2451000213623047</v>
      </c>
      <c r="M30">
        <v>1.5039999485015869</v>
      </c>
      <c r="O30">
        <f>AVERAGE(E34:E35,I34:I35,M34:M35)</f>
        <v>0.14495000243186951</v>
      </c>
    </row>
    <row r="31" spans="1:15" x14ac:dyDescent="0.25">
      <c r="A31" s="3" t="s">
        <v>38</v>
      </c>
      <c r="B31">
        <v>1.4038000106811523</v>
      </c>
      <c r="C31">
        <v>1.3042999505996704</v>
      </c>
      <c r="D31">
        <v>1.572100043296814</v>
      </c>
      <c r="E31">
        <v>1.1506999731063843</v>
      </c>
      <c r="F31">
        <v>1.5003000497817993</v>
      </c>
      <c r="G31">
        <v>1.3349000215530396</v>
      </c>
      <c r="H31">
        <v>1.5716999769210815</v>
      </c>
      <c r="I31">
        <v>1.3716000318527222</v>
      </c>
      <c r="J31">
        <v>1.503000020980835</v>
      </c>
      <c r="K31">
        <v>1.3183000087738037</v>
      </c>
      <c r="L31">
        <v>1.5241999626159668</v>
      </c>
      <c r="M31">
        <v>1.2488000392913818</v>
      </c>
    </row>
    <row r="32" spans="1:15" x14ac:dyDescent="0.25">
      <c r="A32" s="3" t="s">
        <v>39</v>
      </c>
      <c r="B32">
        <v>0.83420002460479736</v>
      </c>
      <c r="C32">
        <v>1.5918999910354614</v>
      </c>
      <c r="D32">
        <v>1.0910999774932861</v>
      </c>
      <c r="E32">
        <v>0.16230000555515289</v>
      </c>
      <c r="F32">
        <v>0.66380000114440918</v>
      </c>
      <c r="G32">
        <v>1.5657999515533447</v>
      </c>
      <c r="H32">
        <v>1.1082999706268311</v>
      </c>
      <c r="I32">
        <v>0.16110000014305115</v>
      </c>
      <c r="J32">
        <v>0.68930000066757202</v>
      </c>
      <c r="K32">
        <v>1.763700008392334</v>
      </c>
      <c r="L32">
        <v>1.0298999547958374</v>
      </c>
      <c r="M32">
        <v>0.1371999979019165</v>
      </c>
    </row>
    <row r="33" spans="1:13" x14ac:dyDescent="0.25">
      <c r="A33" s="3" t="s">
        <v>40</v>
      </c>
      <c r="B33">
        <v>1.0341999530792236</v>
      </c>
      <c r="C33">
        <v>1.589900016784668</v>
      </c>
      <c r="D33">
        <v>1.1584000587463379</v>
      </c>
      <c r="E33">
        <v>1.5375000238418579</v>
      </c>
      <c r="F33">
        <v>1.0585000514984131</v>
      </c>
      <c r="G33">
        <v>1.5757999420166016</v>
      </c>
      <c r="H33">
        <v>1.2101000547409058</v>
      </c>
      <c r="I33">
        <v>1.6161999702453613</v>
      </c>
      <c r="J33">
        <v>1.0364999771118164</v>
      </c>
      <c r="K33">
        <v>1.5649000406265259</v>
      </c>
      <c r="L33">
        <v>1.1563999652862549</v>
      </c>
      <c r="M33">
        <v>1.4742000102996826</v>
      </c>
    </row>
    <row r="34" spans="1:13" x14ac:dyDescent="0.25">
      <c r="A34" s="3" t="s">
        <v>41</v>
      </c>
      <c r="B34">
        <v>1.4056999683380127</v>
      </c>
      <c r="C34">
        <v>1.5096999406814575</v>
      </c>
      <c r="D34">
        <v>1.4707000255584717</v>
      </c>
      <c r="E34">
        <v>0.16349999606609344</v>
      </c>
      <c r="F34">
        <v>1.3717000484466553</v>
      </c>
      <c r="G34">
        <v>1.5266000032424927</v>
      </c>
      <c r="H34">
        <v>1.4889999628067017</v>
      </c>
      <c r="I34">
        <v>0.16500000655651093</v>
      </c>
      <c r="J34">
        <v>1.343500018119812</v>
      </c>
      <c r="K34">
        <v>1.5332000255584717</v>
      </c>
      <c r="L34">
        <v>1.4627000093460083</v>
      </c>
      <c r="M34">
        <v>0.14200000464916229</v>
      </c>
    </row>
    <row r="35" spans="1:13" x14ac:dyDescent="0.25">
      <c r="A35" s="3" t="s">
        <v>42</v>
      </c>
      <c r="B35">
        <v>1.1521999835968018</v>
      </c>
      <c r="C35">
        <v>1.0656000375747681</v>
      </c>
      <c r="D35">
        <v>1.3057999610900879</v>
      </c>
      <c r="E35">
        <v>0.1421000063419342</v>
      </c>
      <c r="F35">
        <v>1.1169999837875366</v>
      </c>
      <c r="G35">
        <v>0.99210000038146973</v>
      </c>
      <c r="H35">
        <v>1.2728999853134155</v>
      </c>
      <c r="I35">
        <v>0.14360000193119049</v>
      </c>
      <c r="J35">
        <v>1.3459000587463379</v>
      </c>
      <c r="K35">
        <v>1.0275000333786011</v>
      </c>
      <c r="L35">
        <v>1.5227999687194824</v>
      </c>
      <c r="M35">
        <v>0.11349999904632568</v>
      </c>
    </row>
    <row r="39" spans="1:13" x14ac:dyDescent="0.25">
      <c r="A39" t="s">
        <v>43</v>
      </c>
      <c r="B39" s="1" t="s">
        <v>44</v>
      </c>
    </row>
    <row r="41" spans="1:13" ht="15.75" x14ac:dyDescent="0.25">
      <c r="A41" s="4"/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</row>
    <row r="42" spans="1:13" ht="15.75" x14ac:dyDescent="0.25">
      <c r="A42" s="4" t="s">
        <v>35</v>
      </c>
      <c r="B42" s="5" t="s">
        <v>46</v>
      </c>
      <c r="C42" s="5" t="s">
        <v>47</v>
      </c>
      <c r="D42" s="5" t="s">
        <v>48</v>
      </c>
      <c r="E42" s="5" t="s">
        <v>49</v>
      </c>
      <c r="F42" s="6" t="s">
        <v>46</v>
      </c>
      <c r="G42" s="6" t="s">
        <v>47</v>
      </c>
      <c r="H42" s="6" t="s">
        <v>48</v>
      </c>
      <c r="I42" s="6" t="s">
        <v>49</v>
      </c>
      <c r="J42" s="7" t="s">
        <v>46</v>
      </c>
      <c r="K42" s="7" t="s">
        <v>47</v>
      </c>
      <c r="L42" s="7" t="s">
        <v>48</v>
      </c>
      <c r="M42" s="7" t="s">
        <v>49</v>
      </c>
    </row>
    <row r="43" spans="1:13" ht="15.75" x14ac:dyDescent="0.25">
      <c r="A43" s="4" t="s">
        <v>36</v>
      </c>
      <c r="B43" s="5" t="s">
        <v>50</v>
      </c>
      <c r="C43" s="5" t="s">
        <v>51</v>
      </c>
      <c r="D43" s="5" t="s">
        <v>52</v>
      </c>
      <c r="E43" s="5" t="s">
        <v>53</v>
      </c>
      <c r="F43" s="6" t="s">
        <v>50</v>
      </c>
      <c r="G43" s="6" t="s">
        <v>51</v>
      </c>
      <c r="H43" s="6" t="s">
        <v>52</v>
      </c>
      <c r="I43" s="6" t="s">
        <v>53</v>
      </c>
      <c r="J43" s="7" t="s">
        <v>50</v>
      </c>
      <c r="K43" s="7" t="s">
        <v>51</v>
      </c>
      <c r="L43" s="7" t="s">
        <v>52</v>
      </c>
      <c r="M43" s="7" t="s">
        <v>53</v>
      </c>
    </row>
    <row r="44" spans="1:13" ht="15.75" x14ac:dyDescent="0.25">
      <c r="A44" s="4" t="s">
        <v>37</v>
      </c>
      <c r="B44" s="5" t="s">
        <v>54</v>
      </c>
      <c r="C44" s="5" t="s">
        <v>55</v>
      </c>
      <c r="D44" s="5" t="s">
        <v>56</v>
      </c>
      <c r="E44" s="5" t="s">
        <v>57</v>
      </c>
      <c r="F44" s="6" t="s">
        <v>54</v>
      </c>
      <c r="G44" s="6" t="s">
        <v>55</v>
      </c>
      <c r="H44" s="6" t="s">
        <v>56</v>
      </c>
      <c r="I44" s="6" t="s">
        <v>57</v>
      </c>
      <c r="J44" s="7" t="s">
        <v>54</v>
      </c>
      <c r="K44" s="7" t="s">
        <v>55</v>
      </c>
      <c r="L44" s="7" t="s">
        <v>56</v>
      </c>
      <c r="M44" s="7" t="s">
        <v>57</v>
      </c>
    </row>
    <row r="45" spans="1:13" ht="15.75" x14ac:dyDescent="0.25">
      <c r="A45" s="4" t="s">
        <v>38</v>
      </c>
      <c r="B45" s="5" t="s">
        <v>58</v>
      </c>
      <c r="C45" s="5" t="s">
        <v>59</v>
      </c>
      <c r="D45" s="5" t="s">
        <v>60</v>
      </c>
      <c r="E45" s="5" t="s">
        <v>61</v>
      </c>
      <c r="F45" s="6" t="s">
        <v>58</v>
      </c>
      <c r="G45" s="6" t="s">
        <v>59</v>
      </c>
      <c r="H45" s="6" t="s">
        <v>60</v>
      </c>
      <c r="I45" s="6" t="s">
        <v>61</v>
      </c>
      <c r="J45" s="7" t="s">
        <v>58</v>
      </c>
      <c r="K45" s="7" t="s">
        <v>59</v>
      </c>
      <c r="L45" s="7" t="s">
        <v>60</v>
      </c>
      <c r="M45" s="7" t="s">
        <v>61</v>
      </c>
    </row>
    <row r="46" spans="1:13" ht="15.75" x14ac:dyDescent="0.25">
      <c r="A46" s="4" t="s">
        <v>39</v>
      </c>
      <c r="B46" s="5" t="s">
        <v>62</v>
      </c>
      <c r="C46" s="5" t="s">
        <v>63</v>
      </c>
      <c r="D46" s="5" t="s">
        <v>64</v>
      </c>
      <c r="E46" s="5" t="s">
        <v>65</v>
      </c>
      <c r="F46" s="6" t="s">
        <v>62</v>
      </c>
      <c r="G46" s="6" t="s">
        <v>63</v>
      </c>
      <c r="H46" s="6" t="s">
        <v>64</v>
      </c>
      <c r="I46" s="6" t="s">
        <v>65</v>
      </c>
      <c r="J46" s="7" t="s">
        <v>62</v>
      </c>
      <c r="K46" s="7" t="s">
        <v>63</v>
      </c>
      <c r="L46" s="7" t="s">
        <v>64</v>
      </c>
      <c r="M46" s="7" t="s">
        <v>65</v>
      </c>
    </row>
    <row r="47" spans="1:13" ht="15.75" x14ac:dyDescent="0.25">
      <c r="A47" s="4" t="s">
        <v>40</v>
      </c>
      <c r="B47" s="5" t="s">
        <v>66</v>
      </c>
      <c r="C47" s="5" t="s">
        <v>67</v>
      </c>
      <c r="D47" s="5" t="s">
        <v>68</v>
      </c>
      <c r="E47" s="5" t="s">
        <v>69</v>
      </c>
      <c r="F47" s="6" t="s">
        <v>66</v>
      </c>
      <c r="G47" s="6" t="s">
        <v>67</v>
      </c>
      <c r="H47" s="6" t="s">
        <v>68</v>
      </c>
      <c r="I47" s="6" t="s">
        <v>69</v>
      </c>
      <c r="J47" s="7" t="s">
        <v>66</v>
      </c>
      <c r="K47" s="7" t="s">
        <v>67</v>
      </c>
      <c r="L47" s="7" t="s">
        <v>68</v>
      </c>
      <c r="M47" s="7" t="s">
        <v>69</v>
      </c>
    </row>
    <row r="48" spans="1:13" ht="15.75" x14ac:dyDescent="0.25">
      <c r="A48" s="4" t="s">
        <v>41</v>
      </c>
      <c r="B48" s="5" t="s">
        <v>70</v>
      </c>
      <c r="C48" s="5" t="s">
        <v>71</v>
      </c>
      <c r="D48" s="5" t="s">
        <v>72</v>
      </c>
      <c r="E48" s="5" t="s">
        <v>73</v>
      </c>
      <c r="F48" s="6" t="s">
        <v>70</v>
      </c>
      <c r="G48" s="6" t="s">
        <v>71</v>
      </c>
      <c r="H48" s="6" t="s">
        <v>72</v>
      </c>
      <c r="I48" s="6" t="s">
        <v>73</v>
      </c>
      <c r="J48" s="7" t="s">
        <v>70</v>
      </c>
      <c r="K48" s="7" t="s">
        <v>71</v>
      </c>
      <c r="L48" s="7" t="s">
        <v>72</v>
      </c>
      <c r="M48" s="7" t="s">
        <v>73</v>
      </c>
    </row>
    <row r="49" spans="1:13" ht="15.75" x14ac:dyDescent="0.25">
      <c r="A49" s="4" t="s">
        <v>42</v>
      </c>
      <c r="B49" s="5" t="s">
        <v>74</v>
      </c>
      <c r="C49" s="5" t="s">
        <v>75</v>
      </c>
      <c r="D49" s="5" t="s">
        <v>76</v>
      </c>
      <c r="E49" s="5" t="s">
        <v>77</v>
      </c>
      <c r="F49" s="6" t="s">
        <v>74</v>
      </c>
      <c r="G49" s="6" t="s">
        <v>75</v>
      </c>
      <c r="H49" s="6" t="s">
        <v>76</v>
      </c>
      <c r="I49" s="6" t="s">
        <v>77</v>
      </c>
      <c r="J49" s="7" t="s">
        <v>74</v>
      </c>
      <c r="K49" s="7" t="s">
        <v>75</v>
      </c>
      <c r="L49" s="7" t="s">
        <v>76</v>
      </c>
      <c r="M49" s="7" t="s">
        <v>77</v>
      </c>
    </row>
    <row r="52" spans="1:13" x14ac:dyDescent="0.25">
      <c r="A52" s="3" t="s">
        <v>34</v>
      </c>
      <c r="B52" s="3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</row>
    <row r="53" spans="1:13" x14ac:dyDescent="0.25">
      <c r="A53" s="3" t="s">
        <v>35</v>
      </c>
      <c r="B53">
        <f>B28-$O$30</f>
        <v>1.1249499619007111</v>
      </c>
      <c r="C53">
        <f t="shared" ref="C53:M53" si="0">C28-$O$30</f>
        <v>1.3076499998569489</v>
      </c>
      <c r="D53">
        <f t="shared" si="0"/>
        <v>1.3289499580860138</v>
      </c>
      <c r="E53">
        <f t="shared" si="0"/>
        <v>1.0950500071048737</v>
      </c>
      <c r="F53">
        <f t="shared" si="0"/>
        <v>1.2019499838352203</v>
      </c>
      <c r="G53">
        <f t="shared" si="0"/>
        <v>1.3354499638080597</v>
      </c>
      <c r="H53">
        <f t="shared" si="0"/>
        <v>1.3328500092029572</v>
      </c>
      <c r="I53">
        <f t="shared" si="0"/>
        <v>0.96285000443458557</v>
      </c>
      <c r="J53">
        <f t="shared" si="0"/>
        <v>1.2031499445438385</v>
      </c>
      <c r="K53">
        <f t="shared" si="0"/>
        <v>1.3309500515460968</v>
      </c>
      <c r="L53">
        <f t="shared" si="0"/>
        <v>1.3615500032901764</v>
      </c>
      <c r="M53">
        <f t="shared" si="0"/>
        <v>0.88845005631446838</v>
      </c>
    </row>
    <row r="54" spans="1:13" x14ac:dyDescent="0.25">
      <c r="A54" s="3" t="s">
        <v>36</v>
      </c>
      <c r="B54">
        <f t="shared" ref="B54:M54" si="1">B29-$O$30</f>
        <v>1.0137499868869781</v>
      </c>
      <c r="C54">
        <f t="shared" si="1"/>
        <v>0.93174996972084045</v>
      </c>
      <c r="D54">
        <f t="shared" si="1"/>
        <v>1.0828500092029572</v>
      </c>
      <c r="E54">
        <f t="shared" si="1"/>
        <v>0.71954998373985291</v>
      </c>
      <c r="F54">
        <f t="shared" si="1"/>
        <v>0.8972499668598175</v>
      </c>
      <c r="G54">
        <f t="shared" si="1"/>
        <v>0.94174996018409729</v>
      </c>
      <c r="H54">
        <f t="shared" si="1"/>
        <v>1.0980500280857086</v>
      </c>
      <c r="I54">
        <f t="shared" si="1"/>
        <v>-4.15000319480896E-3</v>
      </c>
      <c r="J54">
        <f t="shared" si="1"/>
        <v>0.92154994606971741</v>
      </c>
      <c r="K54">
        <f t="shared" si="1"/>
        <v>0.92684999108314514</v>
      </c>
      <c r="L54">
        <f t="shared" si="1"/>
        <v>1.0956499874591827</v>
      </c>
      <c r="M54">
        <f t="shared" si="1"/>
        <v>0.75914999842643738</v>
      </c>
    </row>
    <row r="55" spans="1:13" x14ac:dyDescent="0.25">
      <c r="A55" s="3" t="s">
        <v>37</v>
      </c>
      <c r="B55">
        <f t="shared" ref="B55:M55" si="2">B30-$O$30</f>
        <v>1.3431500494480133</v>
      </c>
      <c r="C55">
        <f t="shared" si="2"/>
        <v>0.79094997048377991</v>
      </c>
      <c r="D55">
        <f t="shared" si="2"/>
        <v>1.1364499628543854</v>
      </c>
      <c r="E55">
        <f t="shared" si="2"/>
        <v>1.4108499586582184</v>
      </c>
      <c r="F55">
        <f t="shared" si="2"/>
        <v>1.4387499392032623</v>
      </c>
      <c r="G55">
        <f t="shared" si="2"/>
        <v>0.76514998078346252</v>
      </c>
      <c r="H55">
        <f t="shared" si="2"/>
        <v>1.1113499701023102</v>
      </c>
      <c r="I55">
        <f t="shared" si="2"/>
        <v>1.3834499418735504</v>
      </c>
      <c r="J55">
        <f t="shared" si="2"/>
        <v>1.3855500519275665</v>
      </c>
      <c r="K55">
        <f t="shared" si="2"/>
        <v>0.77045002579689026</v>
      </c>
      <c r="L55">
        <f t="shared" si="2"/>
        <v>1.1001500189304352</v>
      </c>
      <c r="M55">
        <f t="shared" si="2"/>
        <v>1.3590499460697174</v>
      </c>
    </row>
    <row r="56" spans="1:13" x14ac:dyDescent="0.25">
      <c r="A56" s="3" t="s">
        <v>38</v>
      </c>
      <c r="B56">
        <f t="shared" ref="B56:M56" si="3">B31-$O$30</f>
        <v>1.2588500082492828</v>
      </c>
      <c r="C56">
        <f t="shared" si="3"/>
        <v>1.1593499481678009</v>
      </c>
      <c r="D56">
        <f t="shared" si="3"/>
        <v>1.4271500408649445</v>
      </c>
      <c r="E56">
        <f t="shared" si="3"/>
        <v>1.0057499706745148</v>
      </c>
      <c r="F56">
        <f t="shared" si="3"/>
        <v>1.3553500473499298</v>
      </c>
      <c r="G56">
        <f t="shared" si="3"/>
        <v>1.18995001912117</v>
      </c>
      <c r="H56">
        <f t="shared" si="3"/>
        <v>1.426749974489212</v>
      </c>
      <c r="I56">
        <f t="shared" si="3"/>
        <v>1.2266500294208527</v>
      </c>
      <c r="J56">
        <f t="shared" si="3"/>
        <v>1.3580500185489655</v>
      </c>
      <c r="K56">
        <f t="shared" si="3"/>
        <v>1.1733500063419342</v>
      </c>
      <c r="L56">
        <f t="shared" si="3"/>
        <v>1.3792499601840973</v>
      </c>
      <c r="M56">
        <f t="shared" si="3"/>
        <v>1.1038500368595123</v>
      </c>
    </row>
    <row r="57" spans="1:13" x14ac:dyDescent="0.25">
      <c r="A57" s="3" t="s">
        <v>39</v>
      </c>
      <c r="B57">
        <f t="shared" ref="B57:M57" si="4">B32-$O$30</f>
        <v>0.68925002217292786</v>
      </c>
      <c r="C57">
        <f t="shared" si="4"/>
        <v>1.4469499886035919</v>
      </c>
      <c r="D57">
        <f t="shared" si="4"/>
        <v>0.94614997506141663</v>
      </c>
      <c r="E57">
        <f t="shared" si="4"/>
        <v>1.7350003123283386E-2</v>
      </c>
      <c r="F57">
        <f t="shared" si="4"/>
        <v>0.51884999871253967</v>
      </c>
      <c r="G57">
        <f t="shared" si="4"/>
        <v>1.4208499491214752</v>
      </c>
      <c r="H57">
        <f t="shared" si="4"/>
        <v>0.96334996819496155</v>
      </c>
      <c r="I57">
        <f t="shared" si="4"/>
        <v>1.6149997711181641E-2</v>
      </c>
      <c r="J57">
        <f t="shared" si="4"/>
        <v>0.54434999823570251</v>
      </c>
      <c r="K57">
        <f t="shared" si="4"/>
        <v>1.6187500059604645</v>
      </c>
      <c r="L57">
        <f t="shared" si="4"/>
        <v>0.8849499523639679</v>
      </c>
      <c r="M57">
        <f t="shared" si="4"/>
        <v>-7.7500045299530029E-3</v>
      </c>
    </row>
    <row r="58" spans="1:13" x14ac:dyDescent="0.25">
      <c r="A58" s="3" t="s">
        <v>40</v>
      </c>
      <c r="B58">
        <f t="shared" ref="B58:M58" si="5">B33-$O$30</f>
        <v>0.88924995064735413</v>
      </c>
      <c r="C58">
        <f t="shared" si="5"/>
        <v>1.4449500143527985</v>
      </c>
      <c r="D58">
        <f t="shared" si="5"/>
        <v>1.0134500563144684</v>
      </c>
      <c r="E58">
        <f t="shared" si="5"/>
        <v>1.3925500214099884</v>
      </c>
      <c r="F58">
        <f t="shared" si="5"/>
        <v>0.91355004906654358</v>
      </c>
      <c r="G58">
        <f t="shared" si="5"/>
        <v>1.4308499395847321</v>
      </c>
      <c r="H58">
        <f t="shared" si="5"/>
        <v>1.0651500523090363</v>
      </c>
      <c r="I58">
        <f t="shared" si="5"/>
        <v>1.4712499678134918</v>
      </c>
      <c r="J58">
        <f t="shared" si="5"/>
        <v>0.8915499746799469</v>
      </c>
      <c r="K58">
        <f t="shared" si="5"/>
        <v>1.4199500381946564</v>
      </c>
      <c r="L58">
        <f t="shared" si="5"/>
        <v>1.0114499628543854</v>
      </c>
      <c r="M58">
        <f t="shared" si="5"/>
        <v>1.3292500078678131</v>
      </c>
    </row>
    <row r="59" spans="1:13" x14ac:dyDescent="0.25">
      <c r="A59" s="3" t="s">
        <v>41</v>
      </c>
      <c r="B59">
        <f t="shared" ref="B59:M59" si="6">B34-$O$30</f>
        <v>1.2607499659061432</v>
      </c>
      <c r="C59">
        <f t="shared" si="6"/>
        <v>1.364749938249588</v>
      </c>
      <c r="D59">
        <f t="shared" si="6"/>
        <v>1.3257500231266022</v>
      </c>
      <c r="E59">
        <f t="shared" si="6"/>
        <v>1.8549993634223938E-2</v>
      </c>
      <c r="F59">
        <f t="shared" si="6"/>
        <v>1.2267500460147858</v>
      </c>
      <c r="G59">
        <f t="shared" si="6"/>
        <v>1.3816500008106232</v>
      </c>
      <c r="H59">
        <f t="shared" si="6"/>
        <v>1.3440499603748322</v>
      </c>
      <c r="I59">
        <f t="shared" si="6"/>
        <v>2.0050004124641418E-2</v>
      </c>
      <c r="J59">
        <f t="shared" si="6"/>
        <v>1.1985500156879425</v>
      </c>
      <c r="K59">
        <f t="shared" si="6"/>
        <v>1.3882500231266022</v>
      </c>
      <c r="L59">
        <f t="shared" si="6"/>
        <v>1.3177500069141388</v>
      </c>
      <c r="M59">
        <f t="shared" si="6"/>
        <v>-2.9499977827072144E-3</v>
      </c>
    </row>
    <row r="60" spans="1:13" x14ac:dyDescent="0.25">
      <c r="A60" s="3" t="s">
        <v>42</v>
      </c>
      <c r="B60">
        <f t="shared" ref="B60:M60" si="7">B35-$O$30</f>
        <v>1.0072499811649323</v>
      </c>
      <c r="C60">
        <f t="shared" si="7"/>
        <v>0.92065003514289856</v>
      </c>
      <c r="D60">
        <f t="shared" si="7"/>
        <v>1.1608499586582184</v>
      </c>
      <c r="E60">
        <f t="shared" si="7"/>
        <v>-2.8499960899353027E-3</v>
      </c>
      <c r="F60">
        <f t="shared" si="7"/>
        <v>0.97204998135566711</v>
      </c>
      <c r="G60">
        <f t="shared" si="7"/>
        <v>0.84714999794960022</v>
      </c>
      <c r="H60">
        <f t="shared" si="7"/>
        <v>1.127949982881546</v>
      </c>
      <c r="I60">
        <f t="shared" si="7"/>
        <v>-1.3500005006790161E-3</v>
      </c>
      <c r="J60">
        <f t="shared" si="7"/>
        <v>1.2009500563144684</v>
      </c>
      <c r="K60">
        <f t="shared" si="7"/>
        <v>0.88255003094673157</v>
      </c>
      <c r="L60">
        <f t="shared" si="7"/>
        <v>1.3778499662876129</v>
      </c>
      <c r="M60">
        <f t="shared" si="7"/>
        <v>-3.1450003385543823E-2</v>
      </c>
    </row>
  </sheetData>
  <conditionalFormatting sqref="B53:M60">
    <cfRule type="cellIs" dxfId="0" priority="2" operator="greaterThan">
      <formula>"0.5"</formula>
    </cfRule>
    <cfRule type="cellIs" dxfId="1" priority="1" operator="greaterThan">
      <formula>0.5</formula>
    </cfRule>
  </conditionalFormatting>
  <pageMargins left="0.25" right="0.25" top="0.75" bottom="0.75" header="0.3" footer="0.3"/>
  <pageSetup paperSize="9"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MPIPZ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Flores-Uribe</dc:creator>
  <cp:lastModifiedBy>Jose Flores-Uribe</cp:lastModifiedBy>
  <cp:lastPrinted>2019-05-09T12:31:25Z</cp:lastPrinted>
  <dcterms:created xsi:type="dcterms:W3CDTF">2019-05-09T12:25:12Z</dcterms:created>
  <dcterms:modified xsi:type="dcterms:W3CDTF">2019-05-09T12:31:41Z</dcterms:modified>
</cp:coreProperties>
</file>