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yCom\Desktop\"/>
    </mc:Choice>
  </mc:AlternateContent>
  <xr:revisionPtr revIDLastSave="0" documentId="13_ncr:1_{603FBB27-C0FA-4415-9D8B-A52ECA58DAD9}" xr6:coauthVersionLast="45" xr6:coauthVersionMax="45" xr10:uidLastSave="{00000000-0000-0000-0000-000000000000}"/>
  <bookViews>
    <workbookView xWindow="7020" yWindow="525" windowWidth="21840" windowHeight="149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R2" i="1"/>
  <c r="Q2" i="1"/>
  <c r="P2" i="1"/>
  <c r="U2" i="1"/>
  <c r="T2" i="1"/>
  <c r="S2" i="1"/>
</calcChain>
</file>

<file path=xl/sharedStrings.xml><?xml version="1.0" encoding="utf-8"?>
<sst xmlns="http://schemas.openxmlformats.org/spreadsheetml/2006/main" count="273" uniqueCount="54">
  <si>
    <t>회사명</t>
  </si>
  <si>
    <t>거래소코드</t>
  </si>
  <si>
    <t>회계년도</t>
  </si>
  <si>
    <t>자산총계(요약)</t>
  </si>
  <si>
    <t>부채총계(요약)</t>
  </si>
  <si>
    <t>자본총계(요약)</t>
  </si>
  <si>
    <t>매출액(요약)</t>
  </si>
  <si>
    <t>매출원가(요약)</t>
  </si>
  <si>
    <t>매출총이익(요약)</t>
  </si>
  <si>
    <t>판매비와 관리비(요약)</t>
  </si>
  <si>
    <t>영업이익(요약)</t>
  </si>
  <si>
    <t>당기순이익(요약)</t>
  </si>
  <si>
    <t>유동자산(요약)</t>
  </si>
  <si>
    <t>유동부채(요약)</t>
  </si>
  <si>
    <t>비유동부채(요약)</t>
  </si>
  <si>
    <t>(주)대우건설</t>
  </si>
  <si>
    <t>047040</t>
  </si>
  <si>
    <t>2000/12</t>
  </si>
  <si>
    <t>2001/12</t>
  </si>
  <si>
    <t>2002/12</t>
  </si>
  <si>
    <t>2003/12</t>
  </si>
  <si>
    <t>2004/12</t>
  </si>
  <si>
    <t>2005/12</t>
  </si>
  <si>
    <t>2006/12</t>
  </si>
  <si>
    <t>2007/12</t>
  </si>
  <si>
    <t>2008/12</t>
  </si>
  <si>
    <t>2009/12</t>
  </si>
  <si>
    <t>2010/12</t>
  </si>
  <si>
    <t>2011/12</t>
  </si>
  <si>
    <t>2012/12</t>
  </si>
  <si>
    <t>2013/12</t>
  </si>
  <si>
    <t>2014/12</t>
  </si>
  <si>
    <t>2015/12</t>
  </si>
  <si>
    <t>2016/12</t>
  </si>
  <si>
    <t>2017/12</t>
  </si>
  <si>
    <t>2018/12</t>
  </si>
  <si>
    <t>2019/12</t>
  </si>
  <si>
    <t>(주)서희건설</t>
  </si>
  <si>
    <t>035890</t>
  </si>
  <si>
    <t>1997/12</t>
  </si>
  <si>
    <t>1998/12</t>
  </si>
  <si>
    <t>1999/12</t>
  </si>
  <si>
    <t>(주)케이씨씨건설</t>
  </si>
  <si>
    <t>021320</t>
  </si>
  <si>
    <t>에이치디씨현대산업개발(주)</t>
  </si>
  <si>
    <t>294870</t>
  </si>
  <si>
    <t>주식회사호반건설</t>
  </si>
  <si>
    <t>027867</t>
  </si>
  <si>
    <t>총자산수익률(ROA)</t>
    <phoneticPr fontId="3" type="noConversion"/>
  </si>
  <si>
    <t>자기자본수익률(ROE)</t>
    <phoneticPr fontId="3" type="noConversion"/>
  </si>
  <si>
    <t>영업이익률</t>
    <phoneticPr fontId="3" type="noConversion"/>
  </si>
  <si>
    <t>당기순이익률</t>
    <phoneticPr fontId="3" type="noConversion"/>
  </si>
  <si>
    <t>유동비율</t>
    <phoneticPr fontId="3" type="noConversion"/>
  </si>
  <si>
    <t>자기자본비율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</si>
</sst>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sz val="9"/>
      <color theme="1"/>
      <name val="돋움"/>
      <family val="3"/>
      <charset val="129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5EBF3"/>
        <bgColor auto="1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2" borderId="1" xfId="1" applyFont="1" applyFill="1" applyBorder="1"/>
    <xf numFmtId="0" fontId="1" fillId="0" borderId="1" xfId="1" applyFont="1" applyBorder="1"/>
    <xf numFmtId="3" fontId="1" fillId="0" borderId="1" xfId="1" applyNumberFormat="1" applyFont="1" applyBorder="1"/>
    <xf numFmtId="0" fontId="1" fillId="2" borderId="2" xfId="1" applyFont="1" applyFill="1" applyBorder="1"/>
  </cellXfs>
  <cellStyles count="2">
    <cellStyle name="Normal" xfId="1" xr:uid="{00000000-0005-0000-0000-000000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5"/>
  <sheetViews>
    <sheetView tabSelected="1" topLeftCell="D52" workbookViewId="0">
      <selection activeCell="O11" sqref="O11"/>
    </sheetView>
  </sheetViews>
  <sheetFormatPr defaultRowHeight="16.5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48</v>
      </c>
      <c r="Q1" s="4" t="s">
        <v>49</v>
      </c>
      <c r="R1" s="4" t="s">
        <v>50</v>
      </c>
      <c r="S1" s="4" t="s">
        <v>51</v>
      </c>
      <c r="T1" s="4" t="s">
        <v>52</v>
      </c>
      <c r="U1" s="4" t="s">
        <v>53</v>
      </c>
    </row>
    <row r="2" spans="1:21" x14ac:dyDescent="0.3">
      <c r="A2" s="2" t="s">
        <v>15</v>
      </c>
      <c r="B2" s="2" t="s">
        <v>16</v>
      </c>
      <c r="C2" s="2" t="s">
        <v>17</v>
      </c>
      <c r="D2" s="3">
        <v>5113467</v>
      </c>
      <c r="E2" s="3">
        <v>4201851</v>
      </c>
      <c r="F2" s="3">
        <v>911616</v>
      </c>
      <c r="G2" s="3">
        <v>28776</v>
      </c>
      <c r="H2" s="3">
        <v>25046</v>
      </c>
      <c r="I2" s="3">
        <v>3731</v>
      </c>
      <c r="J2" s="3">
        <v>5566</v>
      </c>
      <c r="K2" s="3">
        <v>-1835</v>
      </c>
      <c r="L2" s="3">
        <v>1987</v>
      </c>
      <c r="M2" s="3">
        <v>3385814</v>
      </c>
      <c r="N2" s="3">
        <v>1416399</v>
      </c>
      <c r="O2" s="3">
        <v>2785452</v>
      </c>
      <c r="P2">
        <f>L2/D2</f>
        <v>3.8858175871673759E-4</v>
      </c>
      <c r="Q2">
        <f>L2/F2</f>
        <v>2.1796458157820838E-3</v>
      </c>
      <c r="R2">
        <f>K2/G2</f>
        <v>-6.3768418126216295E-2</v>
      </c>
      <c r="S2">
        <f>L2/G2</f>
        <v>6.9050597720322487E-2</v>
      </c>
      <c r="T2">
        <f>M2/N2</f>
        <v>2.3904380051101422</v>
      </c>
      <c r="U2">
        <f>F2/(E2+F2)</f>
        <v>0.17827747788340084</v>
      </c>
    </row>
    <row r="3" spans="1:21" x14ac:dyDescent="0.3">
      <c r="A3" s="2" t="s">
        <v>15</v>
      </c>
      <c r="B3" s="2" t="s">
        <v>16</v>
      </c>
      <c r="C3" s="2" t="s">
        <v>18</v>
      </c>
      <c r="D3" s="3">
        <v>4951601</v>
      </c>
      <c r="E3" s="3">
        <v>3335743</v>
      </c>
      <c r="F3" s="3">
        <v>1615858</v>
      </c>
      <c r="G3" s="3">
        <v>3041352</v>
      </c>
      <c r="H3" s="3">
        <v>2658276</v>
      </c>
      <c r="I3" s="3">
        <v>383076</v>
      </c>
      <c r="J3" s="3">
        <v>167620</v>
      </c>
      <c r="K3" s="3">
        <v>215456</v>
      </c>
      <c r="L3" s="3">
        <v>146495</v>
      </c>
      <c r="M3" s="3">
        <v>3169981</v>
      </c>
      <c r="N3" s="3">
        <v>1324775</v>
      </c>
      <c r="O3" s="3">
        <v>2010969</v>
      </c>
      <c r="P3">
        <f t="shared" ref="P3:P66" si="0">L3/D3</f>
        <v>2.9585380566810614E-2</v>
      </c>
      <c r="Q3">
        <f t="shared" ref="Q3:Q66" si="1">L3/F3</f>
        <v>9.0660813016985406E-2</v>
      </c>
      <c r="R3">
        <f t="shared" ref="R3:R66" si="2">K3/G3</f>
        <v>7.0842178083957402E-2</v>
      </c>
      <c r="S3">
        <f t="shared" ref="S3:S66" si="3">L3/G3</f>
        <v>4.8167722775923343E-2</v>
      </c>
      <c r="T3">
        <f t="shared" ref="T3:T66" si="4">M3/N3</f>
        <v>2.3928448227057424</v>
      </c>
      <c r="U3">
        <f t="shared" ref="U3:U66" si="5">F3/(E3+F3)</f>
        <v>0.32633041313304523</v>
      </c>
    </row>
    <row r="4" spans="1:21" x14ac:dyDescent="0.3">
      <c r="A4" s="2" t="s">
        <v>15</v>
      </c>
      <c r="B4" s="2" t="s">
        <v>16</v>
      </c>
      <c r="C4" s="2" t="s">
        <v>19</v>
      </c>
      <c r="D4" s="3">
        <v>4860447</v>
      </c>
      <c r="E4" s="3">
        <v>3126161</v>
      </c>
      <c r="F4" s="3">
        <v>1734286</v>
      </c>
      <c r="G4" s="3">
        <v>3451065</v>
      </c>
      <c r="H4" s="3">
        <v>2997614</v>
      </c>
      <c r="I4" s="3">
        <v>453451</v>
      </c>
      <c r="J4" s="3">
        <v>142772</v>
      </c>
      <c r="K4" s="3">
        <v>310680</v>
      </c>
      <c r="L4" s="3">
        <v>121644</v>
      </c>
      <c r="M4" s="3">
        <v>2978109</v>
      </c>
      <c r="N4" s="3">
        <v>1362517</v>
      </c>
      <c r="O4" s="3">
        <v>1763644</v>
      </c>
      <c r="P4">
        <f t="shared" si="0"/>
        <v>2.5027327733436862E-2</v>
      </c>
      <c r="Q4">
        <f t="shared" si="1"/>
        <v>7.0140680372210815E-2</v>
      </c>
      <c r="R4">
        <f t="shared" si="2"/>
        <v>9.0024383777181832E-2</v>
      </c>
      <c r="S4">
        <f t="shared" si="3"/>
        <v>3.5248249453429595E-2</v>
      </c>
      <c r="T4">
        <f t="shared" si="4"/>
        <v>2.1857408017661433</v>
      </c>
      <c r="U4">
        <f t="shared" si="5"/>
        <v>0.35681615291762259</v>
      </c>
    </row>
    <row r="5" spans="1:21" x14ac:dyDescent="0.3">
      <c r="A5" s="2" t="s">
        <v>15</v>
      </c>
      <c r="B5" s="2" t="s">
        <v>16</v>
      </c>
      <c r="C5" s="2" t="s">
        <v>20</v>
      </c>
      <c r="D5" s="3">
        <v>5300933</v>
      </c>
      <c r="E5" s="3">
        <v>3398458</v>
      </c>
      <c r="F5" s="3">
        <v>1902475</v>
      </c>
      <c r="G5" s="3">
        <v>4231084</v>
      </c>
      <c r="H5" s="3">
        <v>3738212</v>
      </c>
      <c r="I5" s="3">
        <v>492872</v>
      </c>
      <c r="J5" s="3">
        <v>180179</v>
      </c>
      <c r="K5" s="3">
        <v>312693</v>
      </c>
      <c r="L5" s="3">
        <v>163745</v>
      </c>
      <c r="M5" s="3">
        <v>3349445</v>
      </c>
      <c r="N5" s="3">
        <v>1889337</v>
      </c>
      <c r="O5" s="3">
        <v>1509122</v>
      </c>
      <c r="P5">
        <f t="shared" si="0"/>
        <v>3.0889845240451068E-2</v>
      </c>
      <c r="Q5">
        <f t="shared" si="1"/>
        <v>8.6069462147991438E-2</v>
      </c>
      <c r="R5">
        <f t="shared" si="2"/>
        <v>7.3903756106000265E-2</v>
      </c>
      <c r="S5">
        <f t="shared" si="3"/>
        <v>3.8700484320330207E-2</v>
      </c>
      <c r="T5">
        <f t="shared" si="4"/>
        <v>1.7728150139440448</v>
      </c>
      <c r="U5">
        <f t="shared" si="5"/>
        <v>0.35889436821782128</v>
      </c>
    </row>
    <row r="6" spans="1:21" x14ac:dyDescent="0.3">
      <c r="A6" s="2" t="s">
        <v>15</v>
      </c>
      <c r="B6" s="2" t="s">
        <v>16</v>
      </c>
      <c r="C6" s="2" t="s">
        <v>21</v>
      </c>
      <c r="D6" s="3">
        <v>5216865</v>
      </c>
      <c r="E6" s="3">
        <v>3147970</v>
      </c>
      <c r="F6" s="3">
        <v>2068896</v>
      </c>
      <c r="G6" s="3">
        <v>4780398</v>
      </c>
      <c r="H6" s="3">
        <v>4163956</v>
      </c>
      <c r="I6" s="3">
        <v>616442</v>
      </c>
      <c r="J6" s="3">
        <v>191691</v>
      </c>
      <c r="K6" s="3">
        <v>424751</v>
      </c>
      <c r="L6" s="3">
        <v>247798</v>
      </c>
      <c r="M6" s="3">
        <v>3318768</v>
      </c>
      <c r="N6" s="3">
        <v>1930419</v>
      </c>
      <c r="O6" s="3">
        <v>1217550</v>
      </c>
      <c r="P6">
        <f t="shared" si="0"/>
        <v>4.7499408169465761E-2</v>
      </c>
      <c r="Q6">
        <f t="shared" si="1"/>
        <v>0.11977305770807233</v>
      </c>
      <c r="R6">
        <f t="shared" si="2"/>
        <v>8.8852643650173063E-2</v>
      </c>
      <c r="S6">
        <f t="shared" si="3"/>
        <v>5.1836269699719564E-2</v>
      </c>
      <c r="T6">
        <f t="shared" si="4"/>
        <v>1.7191956772079016</v>
      </c>
      <c r="U6">
        <f t="shared" si="5"/>
        <v>0.3965783288280742</v>
      </c>
    </row>
    <row r="7" spans="1:21" x14ac:dyDescent="0.3">
      <c r="A7" s="2" t="s">
        <v>15</v>
      </c>
      <c r="B7" s="2" t="s">
        <v>16</v>
      </c>
      <c r="C7" s="2" t="s">
        <v>22</v>
      </c>
      <c r="D7" s="3">
        <v>5601513</v>
      </c>
      <c r="E7" s="3">
        <v>3175668</v>
      </c>
      <c r="F7" s="3">
        <v>2425845</v>
      </c>
      <c r="G7" s="3">
        <v>5075640</v>
      </c>
      <c r="H7" s="3">
        <v>4408657</v>
      </c>
      <c r="I7" s="3">
        <v>666983</v>
      </c>
      <c r="J7" s="3">
        <v>235524</v>
      </c>
      <c r="K7" s="3">
        <v>431459</v>
      </c>
      <c r="L7" s="3">
        <v>406718</v>
      </c>
      <c r="M7" s="3">
        <v>3719710</v>
      </c>
      <c r="N7" s="3">
        <v>2030349</v>
      </c>
      <c r="O7" s="3">
        <v>1145319</v>
      </c>
      <c r="P7">
        <f t="shared" si="0"/>
        <v>7.2608596998703742E-2</v>
      </c>
      <c r="Q7">
        <f t="shared" si="1"/>
        <v>0.16766034103580402</v>
      </c>
      <c r="R7">
        <f t="shared" si="2"/>
        <v>8.500583177687937E-2</v>
      </c>
      <c r="S7">
        <f t="shared" si="3"/>
        <v>8.0131372595377129E-2</v>
      </c>
      <c r="T7">
        <f t="shared" si="4"/>
        <v>1.8320544891543276</v>
      </c>
      <c r="U7">
        <f t="shared" si="5"/>
        <v>0.43306960101672531</v>
      </c>
    </row>
    <row r="8" spans="1:21" x14ac:dyDescent="0.3">
      <c r="A8" s="2" t="s">
        <v>15</v>
      </c>
      <c r="B8" s="2" t="s">
        <v>16</v>
      </c>
      <c r="C8" s="2" t="s">
        <v>23</v>
      </c>
      <c r="D8" s="3">
        <v>6084687</v>
      </c>
      <c r="E8" s="3">
        <v>3310920</v>
      </c>
      <c r="F8" s="3">
        <v>2773767</v>
      </c>
      <c r="G8" s="3">
        <v>5729109</v>
      </c>
      <c r="H8" s="3">
        <v>4833640</v>
      </c>
      <c r="I8" s="3">
        <v>895469</v>
      </c>
      <c r="J8" s="3">
        <v>266701</v>
      </c>
      <c r="K8" s="3">
        <v>628768</v>
      </c>
      <c r="L8" s="3">
        <v>438298</v>
      </c>
      <c r="M8" s="3">
        <v>4064823</v>
      </c>
      <c r="N8" s="3">
        <v>2240497</v>
      </c>
      <c r="O8" s="3">
        <v>1070423</v>
      </c>
      <c r="P8">
        <f t="shared" si="0"/>
        <v>7.2032957488199476E-2</v>
      </c>
      <c r="Q8">
        <f t="shared" si="1"/>
        <v>0.1580154353267596</v>
      </c>
      <c r="R8">
        <f t="shared" si="2"/>
        <v>0.1097497010442636</v>
      </c>
      <c r="S8">
        <f t="shared" si="3"/>
        <v>7.6503693680814944E-2</v>
      </c>
      <c r="T8">
        <f t="shared" si="4"/>
        <v>1.814250588150754</v>
      </c>
      <c r="U8">
        <f t="shared" si="5"/>
        <v>0.45586026035521632</v>
      </c>
    </row>
    <row r="9" spans="1:21" x14ac:dyDescent="0.3">
      <c r="A9" s="2" t="s">
        <v>15</v>
      </c>
      <c r="B9" s="2" t="s">
        <v>16</v>
      </c>
      <c r="C9" s="2" t="s">
        <v>24</v>
      </c>
      <c r="D9" s="3">
        <v>6703413</v>
      </c>
      <c r="E9" s="3">
        <v>3642130</v>
      </c>
      <c r="F9" s="3">
        <v>3061284</v>
      </c>
      <c r="G9" s="3">
        <v>6066559</v>
      </c>
      <c r="H9" s="3">
        <v>5203117</v>
      </c>
      <c r="I9" s="3">
        <v>863442</v>
      </c>
      <c r="J9" s="3">
        <v>302525</v>
      </c>
      <c r="K9" s="3">
        <v>560917</v>
      </c>
      <c r="L9" s="3">
        <v>938030</v>
      </c>
      <c r="M9" s="3">
        <v>4910196</v>
      </c>
      <c r="N9" s="3">
        <v>2626160</v>
      </c>
      <c r="O9" s="3">
        <v>1015970</v>
      </c>
      <c r="P9">
        <f t="shared" si="0"/>
        <v>0.13993319522458186</v>
      </c>
      <c r="Q9">
        <f t="shared" si="1"/>
        <v>0.30641717658342055</v>
      </c>
      <c r="R9">
        <f t="shared" si="2"/>
        <v>9.2460487073479383E-2</v>
      </c>
      <c r="S9">
        <f t="shared" si="3"/>
        <v>0.15462307380510104</v>
      </c>
      <c r="T9">
        <f t="shared" si="4"/>
        <v>1.8697246169311847</v>
      </c>
      <c r="U9">
        <f t="shared" si="5"/>
        <v>0.45667535974952467</v>
      </c>
    </row>
    <row r="10" spans="1:21" x14ac:dyDescent="0.3">
      <c r="A10" s="2" t="s">
        <v>15</v>
      </c>
      <c r="B10" s="2" t="s">
        <v>16</v>
      </c>
      <c r="C10" s="2" t="s">
        <v>25</v>
      </c>
      <c r="D10" s="3">
        <v>9242052</v>
      </c>
      <c r="E10" s="3">
        <v>5959494</v>
      </c>
      <c r="F10" s="3">
        <v>3282558</v>
      </c>
      <c r="G10" s="3">
        <v>6577701</v>
      </c>
      <c r="H10" s="3">
        <v>5899235</v>
      </c>
      <c r="I10" s="3">
        <v>678467</v>
      </c>
      <c r="J10" s="3">
        <v>334476</v>
      </c>
      <c r="K10" s="3">
        <v>343991</v>
      </c>
      <c r="L10" s="3">
        <v>247004</v>
      </c>
      <c r="M10" s="3">
        <v>4992591</v>
      </c>
      <c r="N10" s="3">
        <v>3689569</v>
      </c>
      <c r="O10" s="3">
        <v>2269924</v>
      </c>
      <c r="P10">
        <f t="shared" si="0"/>
        <v>2.672609935542453E-2</v>
      </c>
      <c r="Q10">
        <f t="shared" si="1"/>
        <v>7.5247413754760767E-2</v>
      </c>
      <c r="R10">
        <f t="shared" si="2"/>
        <v>5.2296539474810423E-2</v>
      </c>
      <c r="S10">
        <f t="shared" si="3"/>
        <v>3.7551722098648148E-2</v>
      </c>
      <c r="T10">
        <f t="shared" si="4"/>
        <v>1.3531637435158415</v>
      </c>
      <c r="U10">
        <f t="shared" si="5"/>
        <v>0.35517631798652505</v>
      </c>
    </row>
    <row r="11" spans="1:21" x14ac:dyDescent="0.3">
      <c r="A11" s="2" t="s">
        <v>15</v>
      </c>
      <c r="B11" s="2" t="s">
        <v>16</v>
      </c>
      <c r="C11" s="2" t="s">
        <v>26</v>
      </c>
      <c r="D11" s="3">
        <v>8841021</v>
      </c>
      <c r="E11" s="3">
        <v>5785898</v>
      </c>
      <c r="F11" s="3">
        <v>3055122</v>
      </c>
      <c r="G11" s="3">
        <v>7097387</v>
      </c>
      <c r="H11" s="3">
        <v>6536463</v>
      </c>
      <c r="I11" s="3">
        <v>560923</v>
      </c>
      <c r="J11" s="3">
        <v>341449</v>
      </c>
      <c r="K11" s="3">
        <v>219474</v>
      </c>
      <c r="L11" s="3">
        <v>80003</v>
      </c>
      <c r="M11" s="3">
        <v>4928903</v>
      </c>
      <c r="N11" s="3">
        <v>3465290</v>
      </c>
      <c r="O11" s="3">
        <v>2320608</v>
      </c>
      <c r="P11">
        <f t="shared" si="0"/>
        <v>9.0490679752938032E-3</v>
      </c>
      <c r="Q11">
        <f t="shared" si="1"/>
        <v>2.6186515628508451E-2</v>
      </c>
      <c r="R11">
        <f t="shared" si="2"/>
        <v>3.0923211598860256E-2</v>
      </c>
      <c r="S11">
        <f t="shared" si="3"/>
        <v>1.1272176647546484E-2</v>
      </c>
      <c r="T11">
        <f t="shared" si="4"/>
        <v>1.4223637848491757</v>
      </c>
      <c r="U11">
        <f t="shared" si="5"/>
        <v>0.34556216364175174</v>
      </c>
    </row>
    <row r="12" spans="1:21" x14ac:dyDescent="0.3">
      <c r="A12" s="2" t="s">
        <v>15</v>
      </c>
      <c r="B12" s="2" t="s">
        <v>16</v>
      </c>
      <c r="C12" s="2" t="s">
        <v>27</v>
      </c>
      <c r="D12" s="3">
        <v>9214340</v>
      </c>
      <c r="E12" s="3">
        <v>5893878</v>
      </c>
      <c r="F12" s="3">
        <v>3320462</v>
      </c>
      <c r="G12" s="3">
        <v>6734285</v>
      </c>
      <c r="H12" s="3">
        <v>6610979</v>
      </c>
      <c r="I12" s="3">
        <v>123306</v>
      </c>
      <c r="J12" s="3">
        <v>485836</v>
      </c>
      <c r="K12" s="3">
        <v>-362530</v>
      </c>
      <c r="L12" s="3">
        <v>-749023</v>
      </c>
      <c r="M12" s="3">
        <v>5119297</v>
      </c>
      <c r="N12" s="3">
        <v>3054226</v>
      </c>
      <c r="O12" s="3">
        <v>2839652</v>
      </c>
      <c r="P12">
        <f t="shared" si="0"/>
        <v>-8.1288838918468387E-2</v>
      </c>
      <c r="Q12">
        <f t="shared" si="1"/>
        <v>-0.22557794668332298</v>
      </c>
      <c r="R12">
        <f t="shared" si="2"/>
        <v>-5.383348046600344E-2</v>
      </c>
      <c r="S12">
        <f t="shared" si="3"/>
        <v>-0.11122531939173944</v>
      </c>
      <c r="T12">
        <f t="shared" si="4"/>
        <v>1.6761356232315487</v>
      </c>
      <c r="U12">
        <f t="shared" si="5"/>
        <v>0.36035809401432983</v>
      </c>
    </row>
    <row r="13" spans="1:21" x14ac:dyDescent="0.3">
      <c r="A13" s="2" t="s">
        <v>15</v>
      </c>
      <c r="B13" s="2" t="s">
        <v>16</v>
      </c>
      <c r="C13" s="2" t="s">
        <v>28</v>
      </c>
      <c r="D13" s="3">
        <v>8984782</v>
      </c>
      <c r="E13" s="3">
        <v>5624336</v>
      </c>
      <c r="F13" s="3">
        <v>3360446</v>
      </c>
      <c r="G13" s="3">
        <v>7031864</v>
      </c>
      <c r="H13" s="3">
        <v>6363202</v>
      </c>
      <c r="I13" s="3">
        <v>668662</v>
      </c>
      <c r="J13" s="3">
        <v>326981</v>
      </c>
      <c r="K13" s="3">
        <v>341681</v>
      </c>
      <c r="L13" s="3">
        <v>226757</v>
      </c>
      <c r="M13" s="3">
        <v>5812856</v>
      </c>
      <c r="N13" s="3">
        <v>3577247</v>
      </c>
      <c r="O13" s="3">
        <v>2047089</v>
      </c>
      <c r="P13">
        <f t="shared" si="0"/>
        <v>2.5237896701333432E-2</v>
      </c>
      <c r="Q13">
        <f t="shared" si="1"/>
        <v>6.7478245447181714E-2</v>
      </c>
      <c r="R13">
        <f t="shared" si="2"/>
        <v>4.8590387982475204E-2</v>
      </c>
      <c r="S13">
        <f t="shared" si="3"/>
        <v>3.2247068487103847E-2</v>
      </c>
      <c r="T13">
        <f t="shared" si="4"/>
        <v>1.6249523725926669</v>
      </c>
      <c r="U13">
        <f t="shared" si="5"/>
        <v>0.37401530721613502</v>
      </c>
    </row>
    <row r="14" spans="1:21" x14ac:dyDescent="0.3">
      <c r="A14" s="2" t="s">
        <v>15</v>
      </c>
      <c r="B14" s="2" t="s">
        <v>16</v>
      </c>
      <c r="C14" s="2" t="s">
        <v>29</v>
      </c>
      <c r="D14" s="3">
        <v>9357600</v>
      </c>
      <c r="E14" s="3">
        <v>5961930</v>
      </c>
      <c r="F14" s="3">
        <v>3395670</v>
      </c>
      <c r="G14" s="3">
        <v>8180270</v>
      </c>
      <c r="H14" s="3">
        <v>7374679</v>
      </c>
      <c r="I14" s="3">
        <v>805590</v>
      </c>
      <c r="J14" s="3">
        <v>440374</v>
      </c>
      <c r="K14" s="3">
        <v>365216</v>
      </c>
      <c r="L14" s="3">
        <v>159399</v>
      </c>
      <c r="M14" s="3">
        <v>6316473</v>
      </c>
      <c r="N14" s="3">
        <v>3996094</v>
      </c>
      <c r="O14" s="3">
        <v>1965836</v>
      </c>
      <c r="P14">
        <f t="shared" si="0"/>
        <v>1.7034175429597332E-2</v>
      </c>
      <c r="Q14">
        <f t="shared" si="1"/>
        <v>4.6941840638224562E-2</v>
      </c>
      <c r="R14">
        <f t="shared" si="2"/>
        <v>4.4645959118708799E-2</v>
      </c>
      <c r="S14">
        <f t="shared" si="3"/>
        <v>1.9485787143945128E-2</v>
      </c>
      <c r="T14">
        <f t="shared" si="4"/>
        <v>1.5806617662147087</v>
      </c>
      <c r="U14">
        <f t="shared" si="5"/>
        <v>0.36287830212875094</v>
      </c>
    </row>
    <row r="15" spans="1:21" x14ac:dyDescent="0.3">
      <c r="A15" s="2" t="s">
        <v>15</v>
      </c>
      <c r="B15" s="2" t="s">
        <v>16</v>
      </c>
      <c r="C15" s="2" t="s">
        <v>30</v>
      </c>
      <c r="D15" s="3">
        <v>9721383</v>
      </c>
      <c r="E15" s="3">
        <v>7099823</v>
      </c>
      <c r="F15" s="3">
        <v>2621560</v>
      </c>
      <c r="G15" s="3">
        <v>8417075</v>
      </c>
      <c r="H15" s="3">
        <v>8118979</v>
      </c>
      <c r="I15" s="3">
        <v>298096</v>
      </c>
      <c r="J15" s="3">
        <v>551195</v>
      </c>
      <c r="K15" s="3">
        <v>-253099</v>
      </c>
      <c r="L15" s="3">
        <v>-743608</v>
      </c>
      <c r="M15" s="3">
        <v>6702263</v>
      </c>
      <c r="N15" s="3">
        <v>4453539</v>
      </c>
      <c r="O15" s="3">
        <v>2646284</v>
      </c>
      <c r="P15">
        <f t="shared" si="0"/>
        <v>-7.6491997074901785E-2</v>
      </c>
      <c r="Q15">
        <f t="shared" si="1"/>
        <v>-0.28365095591937622</v>
      </c>
      <c r="R15">
        <f t="shared" si="2"/>
        <v>-3.0069709489341605E-2</v>
      </c>
      <c r="S15">
        <f t="shared" si="3"/>
        <v>-8.8345179293281811E-2</v>
      </c>
      <c r="T15">
        <f t="shared" si="4"/>
        <v>1.5049296750292296</v>
      </c>
      <c r="U15">
        <f t="shared" si="5"/>
        <v>0.26966944929543463</v>
      </c>
    </row>
    <row r="16" spans="1:21" x14ac:dyDescent="0.3">
      <c r="A16" s="2" t="s">
        <v>15</v>
      </c>
      <c r="B16" s="2" t="s">
        <v>16</v>
      </c>
      <c r="C16" s="2" t="s">
        <v>31</v>
      </c>
      <c r="D16" s="3">
        <v>9889840</v>
      </c>
      <c r="E16" s="3">
        <v>7240621</v>
      </c>
      <c r="F16" s="3">
        <v>2649219</v>
      </c>
      <c r="G16" s="3">
        <v>9853092</v>
      </c>
      <c r="H16" s="3">
        <v>9131755</v>
      </c>
      <c r="I16" s="3">
        <v>721338</v>
      </c>
      <c r="J16" s="3">
        <v>305857</v>
      </c>
      <c r="K16" s="3">
        <v>415480</v>
      </c>
      <c r="L16" s="3">
        <v>107280</v>
      </c>
      <c r="M16" s="3">
        <v>6834995</v>
      </c>
      <c r="N16" s="3">
        <v>4104209</v>
      </c>
      <c r="O16" s="3">
        <v>3136411</v>
      </c>
      <c r="P16">
        <f t="shared" si="0"/>
        <v>1.0847496016113506E-2</v>
      </c>
      <c r="Q16">
        <f t="shared" si="1"/>
        <v>4.0494953418347066E-2</v>
      </c>
      <c r="R16">
        <f t="shared" si="2"/>
        <v>4.2167473925951368E-2</v>
      </c>
      <c r="S16">
        <f t="shared" si="3"/>
        <v>1.0887952736054834E-2</v>
      </c>
      <c r="T16">
        <f t="shared" si="4"/>
        <v>1.6653623146384602</v>
      </c>
      <c r="U16">
        <f t="shared" si="5"/>
        <v>0.26787278661737701</v>
      </c>
    </row>
    <row r="17" spans="1:21" x14ac:dyDescent="0.3">
      <c r="A17" s="2" t="s">
        <v>15</v>
      </c>
      <c r="B17" s="2" t="s">
        <v>16</v>
      </c>
      <c r="C17" s="2" t="s">
        <v>32</v>
      </c>
      <c r="D17" s="3">
        <v>9650769</v>
      </c>
      <c r="E17" s="3">
        <v>6866197</v>
      </c>
      <c r="F17" s="3">
        <v>2784572</v>
      </c>
      <c r="G17" s="3">
        <v>9877475</v>
      </c>
      <c r="H17" s="3">
        <v>9189470</v>
      </c>
      <c r="I17" s="3">
        <v>688005</v>
      </c>
      <c r="J17" s="3">
        <v>353444</v>
      </c>
      <c r="K17" s="3">
        <v>334561</v>
      </c>
      <c r="L17" s="3">
        <v>146232</v>
      </c>
      <c r="M17" s="3">
        <v>6461371</v>
      </c>
      <c r="N17" s="3">
        <v>4458115</v>
      </c>
      <c r="O17" s="3">
        <v>2408082</v>
      </c>
      <c r="P17">
        <f t="shared" si="0"/>
        <v>1.5152367650702239E-2</v>
      </c>
      <c r="Q17">
        <f t="shared" si="1"/>
        <v>5.2515072334276144E-2</v>
      </c>
      <c r="R17">
        <f t="shared" si="2"/>
        <v>3.3871105722869457E-2</v>
      </c>
      <c r="S17">
        <f t="shared" si="3"/>
        <v>1.480459327915282E-2</v>
      </c>
      <c r="T17">
        <f t="shared" si="4"/>
        <v>1.4493504541717743</v>
      </c>
      <c r="U17">
        <f t="shared" si="5"/>
        <v>0.28853369094214149</v>
      </c>
    </row>
    <row r="18" spans="1:21" x14ac:dyDescent="0.3">
      <c r="A18" s="2" t="s">
        <v>15</v>
      </c>
      <c r="B18" s="2" t="s">
        <v>16</v>
      </c>
      <c r="C18" s="2" t="s">
        <v>33</v>
      </c>
      <c r="D18" s="3">
        <v>9367313</v>
      </c>
      <c r="E18" s="3">
        <v>7353420</v>
      </c>
      <c r="F18" s="3">
        <v>2013892</v>
      </c>
      <c r="G18" s="3">
        <v>10964616</v>
      </c>
      <c r="H18" s="3">
        <v>10894681</v>
      </c>
      <c r="I18" s="3">
        <v>69935</v>
      </c>
      <c r="J18" s="3">
        <v>536013</v>
      </c>
      <c r="K18" s="3">
        <v>-466078</v>
      </c>
      <c r="L18" s="3">
        <v>-762006</v>
      </c>
      <c r="M18" s="3">
        <v>5849182</v>
      </c>
      <c r="N18" s="3">
        <v>6081131</v>
      </c>
      <c r="O18" s="3">
        <v>1272290</v>
      </c>
      <c r="P18">
        <f t="shared" si="0"/>
        <v>-8.1347340480669328E-2</v>
      </c>
      <c r="Q18">
        <f t="shared" si="1"/>
        <v>-0.37837480857960604</v>
      </c>
      <c r="R18">
        <f t="shared" si="2"/>
        <v>-4.2507462185634226E-2</v>
      </c>
      <c r="S18">
        <f t="shared" si="3"/>
        <v>-6.9496825059810571E-2</v>
      </c>
      <c r="T18">
        <f t="shared" si="4"/>
        <v>0.96185758866237214</v>
      </c>
      <c r="U18">
        <f t="shared" si="5"/>
        <v>0.21499145112279808</v>
      </c>
    </row>
    <row r="19" spans="1:21" x14ac:dyDescent="0.3">
      <c r="A19" s="2" t="s">
        <v>15</v>
      </c>
      <c r="B19" s="2" t="s">
        <v>16</v>
      </c>
      <c r="C19" s="2" t="s">
        <v>34</v>
      </c>
      <c r="D19" s="3">
        <v>8247701</v>
      </c>
      <c r="E19" s="3">
        <v>6032584</v>
      </c>
      <c r="F19" s="3">
        <v>2215117</v>
      </c>
      <c r="G19" s="3">
        <v>11332056</v>
      </c>
      <c r="H19" s="3">
        <v>10601570</v>
      </c>
      <c r="I19" s="3">
        <v>730486</v>
      </c>
      <c r="J19" s="3">
        <v>373556</v>
      </c>
      <c r="K19" s="3">
        <v>356930</v>
      </c>
      <c r="L19" s="3">
        <v>222794</v>
      </c>
      <c r="M19" s="3">
        <v>4792723</v>
      </c>
      <c r="N19" s="3">
        <v>4984845</v>
      </c>
      <c r="O19" s="3">
        <v>1047739</v>
      </c>
      <c r="P19">
        <f t="shared" si="0"/>
        <v>2.7012860917242271E-2</v>
      </c>
      <c r="Q19">
        <f t="shared" si="1"/>
        <v>0.10057888590083504</v>
      </c>
      <c r="R19">
        <f t="shared" si="2"/>
        <v>3.1497373468680354E-2</v>
      </c>
      <c r="S19">
        <f t="shared" si="3"/>
        <v>1.9660509972771047E-2</v>
      </c>
      <c r="T19">
        <f t="shared" si="4"/>
        <v>0.96145878156692932</v>
      </c>
      <c r="U19">
        <f t="shared" si="5"/>
        <v>0.26857387288894202</v>
      </c>
    </row>
    <row r="20" spans="1:21" x14ac:dyDescent="0.3">
      <c r="A20" s="2" t="s">
        <v>15</v>
      </c>
      <c r="B20" s="2" t="s">
        <v>16</v>
      </c>
      <c r="C20" s="2" t="s">
        <v>35</v>
      </c>
      <c r="D20" s="3">
        <v>8137774</v>
      </c>
      <c r="E20" s="3">
        <v>5936051</v>
      </c>
      <c r="F20" s="3">
        <v>2201723</v>
      </c>
      <c r="G20" s="3">
        <v>10204675</v>
      </c>
      <c r="H20" s="3">
        <v>9256297</v>
      </c>
      <c r="I20" s="3">
        <v>948378</v>
      </c>
      <c r="J20" s="3">
        <v>378888</v>
      </c>
      <c r="K20" s="3">
        <v>569490</v>
      </c>
      <c r="L20" s="3">
        <v>247631</v>
      </c>
      <c r="M20" s="3">
        <v>4649787</v>
      </c>
      <c r="N20" s="3">
        <v>4554288</v>
      </c>
      <c r="O20" s="3">
        <v>1381763</v>
      </c>
      <c r="P20">
        <f t="shared" si="0"/>
        <v>3.042982024322622E-2</v>
      </c>
      <c r="Q20">
        <f t="shared" si="1"/>
        <v>0.11247145985212491</v>
      </c>
      <c r="R20">
        <f t="shared" si="2"/>
        <v>5.5806774836043287E-2</v>
      </c>
      <c r="S20">
        <f t="shared" si="3"/>
        <v>2.4266426907275342E-2</v>
      </c>
      <c r="T20">
        <f t="shared" si="4"/>
        <v>1.020969029626585</v>
      </c>
      <c r="U20">
        <f t="shared" si="5"/>
        <v>0.2705559284393988</v>
      </c>
    </row>
    <row r="21" spans="1:21" x14ac:dyDescent="0.3">
      <c r="A21" s="2" t="s">
        <v>15</v>
      </c>
      <c r="B21" s="2" t="s">
        <v>16</v>
      </c>
      <c r="C21" s="2" t="s">
        <v>36</v>
      </c>
      <c r="D21" s="3">
        <v>8734473</v>
      </c>
      <c r="E21" s="3">
        <v>6559696</v>
      </c>
      <c r="F21" s="3">
        <v>2174777</v>
      </c>
      <c r="G21" s="3">
        <v>8091939</v>
      </c>
      <c r="H21" s="3">
        <v>7470789</v>
      </c>
      <c r="I21" s="3">
        <v>621150</v>
      </c>
      <c r="J21" s="3">
        <v>464997</v>
      </c>
      <c r="K21" s="3">
        <v>156153</v>
      </c>
      <c r="L21" s="3">
        <v>7780</v>
      </c>
      <c r="M21" s="3">
        <v>5354032</v>
      </c>
      <c r="N21" s="3">
        <v>4631807</v>
      </c>
      <c r="O21" s="3">
        <v>1927889</v>
      </c>
      <c r="P21">
        <f t="shared" si="0"/>
        <v>8.907234586448433E-4</v>
      </c>
      <c r="Q21">
        <f t="shared" si="1"/>
        <v>3.5773782783246281E-3</v>
      </c>
      <c r="R21">
        <f t="shared" si="2"/>
        <v>1.929735258755658E-2</v>
      </c>
      <c r="S21">
        <f t="shared" si="3"/>
        <v>9.6145064860226953E-4</v>
      </c>
      <c r="T21">
        <f t="shared" si="4"/>
        <v>1.1559272655358912</v>
      </c>
      <c r="U21">
        <f t="shared" si="5"/>
        <v>0.24898777522124116</v>
      </c>
    </row>
    <row r="22" spans="1:21" x14ac:dyDescent="0.3">
      <c r="A22" s="2" t="s">
        <v>37</v>
      </c>
      <c r="B22" s="2" t="s">
        <v>38</v>
      </c>
      <c r="C22" s="2" t="s">
        <v>39</v>
      </c>
      <c r="D22" s="3">
        <v>54020</v>
      </c>
      <c r="E22" s="3">
        <v>41775</v>
      </c>
      <c r="F22" s="3">
        <v>12245</v>
      </c>
      <c r="G22" s="3">
        <v>74878</v>
      </c>
      <c r="H22" s="3">
        <v>67487</v>
      </c>
      <c r="I22" s="3">
        <v>7391</v>
      </c>
      <c r="J22" s="3">
        <v>3527</v>
      </c>
      <c r="K22" s="3">
        <v>3864</v>
      </c>
      <c r="L22" s="3">
        <v>2166</v>
      </c>
      <c r="M22" s="3">
        <v>30889</v>
      </c>
      <c r="N22" s="3">
        <v>28962</v>
      </c>
      <c r="O22" s="3">
        <v>12813</v>
      </c>
      <c r="P22">
        <f t="shared" si="0"/>
        <v>4.009626064420585E-2</v>
      </c>
      <c r="Q22">
        <f t="shared" si="1"/>
        <v>0.1768885259289506</v>
      </c>
      <c r="R22">
        <f t="shared" si="2"/>
        <v>5.16039424129918E-2</v>
      </c>
      <c r="S22">
        <f t="shared" si="3"/>
        <v>2.8927054675605652E-2</v>
      </c>
      <c r="T22">
        <f t="shared" si="4"/>
        <v>1.0665354602582695</v>
      </c>
      <c r="U22">
        <f t="shared" si="5"/>
        <v>0.22667530544242873</v>
      </c>
    </row>
    <row r="23" spans="1:21" x14ac:dyDescent="0.3">
      <c r="A23" s="2" t="s">
        <v>37</v>
      </c>
      <c r="B23" s="2" t="s">
        <v>38</v>
      </c>
      <c r="C23" s="2" t="s">
        <v>40</v>
      </c>
      <c r="D23" s="3">
        <v>58989</v>
      </c>
      <c r="E23" s="3">
        <v>44343</v>
      </c>
      <c r="F23" s="3">
        <v>14646</v>
      </c>
      <c r="G23" s="3">
        <v>90837</v>
      </c>
      <c r="H23" s="3">
        <v>82394</v>
      </c>
      <c r="I23" s="3">
        <v>8442</v>
      </c>
      <c r="J23" s="3">
        <v>3391</v>
      </c>
      <c r="K23" s="3">
        <v>5052</v>
      </c>
      <c r="L23" s="3">
        <v>2562</v>
      </c>
      <c r="M23" s="3">
        <v>35668</v>
      </c>
      <c r="N23" s="3">
        <v>33736</v>
      </c>
      <c r="O23" s="3">
        <v>10607</v>
      </c>
      <c r="P23">
        <f t="shared" si="0"/>
        <v>4.3431826272694908E-2</v>
      </c>
      <c r="Q23">
        <f t="shared" si="1"/>
        <v>0.17492830807046292</v>
      </c>
      <c r="R23">
        <f t="shared" si="2"/>
        <v>5.5616103570131116E-2</v>
      </c>
      <c r="S23">
        <f t="shared" si="3"/>
        <v>2.8204366062287396E-2</v>
      </c>
      <c r="T23">
        <f t="shared" si="4"/>
        <v>1.0572682001422813</v>
      </c>
      <c r="U23">
        <f t="shared" si="5"/>
        <v>0.24828357829425826</v>
      </c>
    </row>
    <row r="24" spans="1:21" x14ac:dyDescent="0.3">
      <c r="A24" s="2" t="s">
        <v>37</v>
      </c>
      <c r="B24" s="2" t="s">
        <v>38</v>
      </c>
      <c r="C24" s="2" t="s">
        <v>41</v>
      </c>
      <c r="D24" s="3">
        <v>65561</v>
      </c>
      <c r="E24" s="3">
        <v>44547</v>
      </c>
      <c r="F24" s="3">
        <v>21014</v>
      </c>
      <c r="G24" s="3">
        <v>95492</v>
      </c>
      <c r="H24" s="3">
        <v>87128</v>
      </c>
      <c r="I24" s="3">
        <v>8364</v>
      </c>
      <c r="J24" s="3">
        <v>5082</v>
      </c>
      <c r="K24" s="3">
        <v>3282</v>
      </c>
      <c r="L24" s="3">
        <v>2675</v>
      </c>
      <c r="M24" s="3">
        <v>33771</v>
      </c>
      <c r="N24" s="3">
        <v>31726</v>
      </c>
      <c r="O24" s="3">
        <v>12822</v>
      </c>
      <c r="P24">
        <f t="shared" si="0"/>
        <v>4.0801696130321377E-2</v>
      </c>
      <c r="Q24">
        <f t="shared" si="1"/>
        <v>0.12729608832207101</v>
      </c>
      <c r="R24">
        <f t="shared" si="2"/>
        <v>3.4369371256230886E-2</v>
      </c>
      <c r="S24">
        <f t="shared" si="3"/>
        <v>2.8012817827671427E-2</v>
      </c>
      <c r="T24">
        <f t="shared" si="4"/>
        <v>1.0644581731072307</v>
      </c>
      <c r="U24">
        <f t="shared" si="5"/>
        <v>0.32052592242339195</v>
      </c>
    </row>
    <row r="25" spans="1:21" x14ac:dyDescent="0.3">
      <c r="A25" s="2" t="s">
        <v>37</v>
      </c>
      <c r="B25" s="2" t="s">
        <v>38</v>
      </c>
      <c r="C25" s="2" t="s">
        <v>17</v>
      </c>
      <c r="D25" s="3">
        <v>52833</v>
      </c>
      <c r="E25" s="3">
        <v>25861</v>
      </c>
      <c r="F25" s="3">
        <v>26972</v>
      </c>
      <c r="G25" s="3">
        <v>83779</v>
      </c>
      <c r="H25" s="3">
        <v>75539</v>
      </c>
      <c r="I25" s="3">
        <v>8241</v>
      </c>
      <c r="J25" s="3">
        <v>5325</v>
      </c>
      <c r="K25" s="3">
        <v>2916</v>
      </c>
      <c r="L25" s="3">
        <v>2804</v>
      </c>
      <c r="M25" s="3">
        <v>33061</v>
      </c>
      <c r="N25" s="3">
        <v>18053</v>
      </c>
      <c r="O25" s="3">
        <v>7807</v>
      </c>
      <c r="P25">
        <f t="shared" si="0"/>
        <v>5.3072890049779491E-2</v>
      </c>
      <c r="Q25">
        <f t="shared" si="1"/>
        <v>0.10395966187157052</v>
      </c>
      <c r="R25">
        <f t="shared" si="2"/>
        <v>3.4805858269972186E-2</v>
      </c>
      <c r="S25">
        <f t="shared" si="3"/>
        <v>3.3469007746571335E-2</v>
      </c>
      <c r="T25">
        <f t="shared" si="4"/>
        <v>1.8313299728576968</v>
      </c>
      <c r="U25">
        <f t="shared" si="5"/>
        <v>0.51051426191963356</v>
      </c>
    </row>
    <row r="26" spans="1:21" x14ac:dyDescent="0.3">
      <c r="A26" s="2" t="s">
        <v>37</v>
      </c>
      <c r="B26" s="2" t="s">
        <v>38</v>
      </c>
      <c r="C26" s="2" t="s">
        <v>18</v>
      </c>
      <c r="D26" s="3">
        <v>52209</v>
      </c>
      <c r="E26" s="3">
        <v>24069</v>
      </c>
      <c r="F26" s="3">
        <v>28140</v>
      </c>
      <c r="G26" s="3">
        <v>83418</v>
      </c>
      <c r="H26" s="3">
        <v>76043</v>
      </c>
      <c r="I26" s="3">
        <v>7375</v>
      </c>
      <c r="J26" s="3">
        <v>4437</v>
      </c>
      <c r="K26" s="3">
        <v>2938</v>
      </c>
      <c r="L26" s="3">
        <v>2565</v>
      </c>
      <c r="M26" s="3">
        <v>31900</v>
      </c>
      <c r="N26" s="3">
        <v>16081</v>
      </c>
      <c r="O26" s="3">
        <v>7988</v>
      </c>
      <c r="P26">
        <f t="shared" si="0"/>
        <v>4.9129460437855543E-2</v>
      </c>
      <c r="Q26">
        <f t="shared" si="1"/>
        <v>9.1151385927505324E-2</v>
      </c>
      <c r="R26">
        <f t="shared" si="2"/>
        <v>3.5220216260279553E-2</v>
      </c>
      <c r="S26">
        <f t="shared" si="3"/>
        <v>3.074875926059124E-2</v>
      </c>
      <c r="T26">
        <f t="shared" si="4"/>
        <v>1.9837074808780548</v>
      </c>
      <c r="U26">
        <f t="shared" si="5"/>
        <v>0.53898753088547946</v>
      </c>
    </row>
    <row r="27" spans="1:21" x14ac:dyDescent="0.3">
      <c r="A27" s="2" t="s">
        <v>37</v>
      </c>
      <c r="B27" s="2" t="s">
        <v>38</v>
      </c>
      <c r="C27" s="2" t="s">
        <v>19</v>
      </c>
      <c r="D27" s="3">
        <v>63575</v>
      </c>
      <c r="E27" s="3">
        <v>31785</v>
      </c>
      <c r="F27" s="3">
        <v>31790</v>
      </c>
      <c r="G27" s="3">
        <v>95977</v>
      </c>
      <c r="H27" s="3">
        <v>84721</v>
      </c>
      <c r="I27" s="3">
        <v>11256</v>
      </c>
      <c r="J27" s="3">
        <v>6048</v>
      </c>
      <c r="K27" s="3">
        <v>5208</v>
      </c>
      <c r="L27" s="3">
        <v>3996</v>
      </c>
      <c r="M27" s="3">
        <v>41861</v>
      </c>
      <c r="N27" s="3">
        <v>22221</v>
      </c>
      <c r="O27" s="3">
        <v>9564</v>
      </c>
      <c r="P27">
        <f t="shared" si="0"/>
        <v>6.2854895792371218E-2</v>
      </c>
      <c r="Q27">
        <f t="shared" si="1"/>
        <v>0.12569990563070149</v>
      </c>
      <c r="R27">
        <f t="shared" si="2"/>
        <v>5.4263000510538985E-2</v>
      </c>
      <c r="S27">
        <f t="shared" si="3"/>
        <v>4.1634975046104798E-2</v>
      </c>
      <c r="T27">
        <f t="shared" si="4"/>
        <v>1.8838486116736421</v>
      </c>
      <c r="U27">
        <f t="shared" si="5"/>
        <v>0.50003932363350378</v>
      </c>
    </row>
    <row r="28" spans="1:21" x14ac:dyDescent="0.3">
      <c r="A28" s="2" t="s">
        <v>37</v>
      </c>
      <c r="B28" s="2" t="s">
        <v>38</v>
      </c>
      <c r="C28" s="2" t="s">
        <v>20</v>
      </c>
      <c r="D28" s="3">
        <v>74577</v>
      </c>
      <c r="E28" s="3">
        <v>34193</v>
      </c>
      <c r="F28" s="3">
        <v>40384</v>
      </c>
      <c r="G28" s="3">
        <v>117145</v>
      </c>
      <c r="H28" s="3">
        <v>103412</v>
      </c>
      <c r="I28" s="3">
        <v>13733</v>
      </c>
      <c r="J28" s="3">
        <v>7999</v>
      </c>
      <c r="K28" s="3">
        <v>5734</v>
      </c>
      <c r="L28" s="3">
        <v>6559</v>
      </c>
      <c r="M28" s="3">
        <v>36607</v>
      </c>
      <c r="N28" s="3">
        <v>14648</v>
      </c>
      <c r="O28" s="3">
        <v>19546</v>
      </c>
      <c r="P28">
        <f t="shared" si="0"/>
        <v>8.7949367767542266E-2</v>
      </c>
      <c r="Q28">
        <f t="shared" si="1"/>
        <v>0.16241580824088747</v>
      </c>
      <c r="R28">
        <f t="shared" si="2"/>
        <v>4.8947885099662809E-2</v>
      </c>
      <c r="S28">
        <f t="shared" si="3"/>
        <v>5.599043919928294E-2</v>
      </c>
      <c r="T28">
        <f t="shared" si="4"/>
        <v>2.4991125068268705</v>
      </c>
      <c r="U28">
        <f t="shared" si="5"/>
        <v>0.5415074352682463</v>
      </c>
    </row>
    <row r="29" spans="1:21" x14ac:dyDescent="0.3">
      <c r="A29" s="2" t="s">
        <v>37</v>
      </c>
      <c r="B29" s="2" t="s">
        <v>38</v>
      </c>
      <c r="C29" s="2" t="s">
        <v>21</v>
      </c>
      <c r="D29" s="3">
        <v>121812</v>
      </c>
      <c r="E29" s="3">
        <v>69293</v>
      </c>
      <c r="F29" s="3">
        <v>52518</v>
      </c>
      <c r="G29" s="3">
        <v>214710</v>
      </c>
      <c r="H29" s="3">
        <v>193257</v>
      </c>
      <c r="I29" s="3">
        <v>21453</v>
      </c>
      <c r="J29" s="3">
        <v>9791</v>
      </c>
      <c r="K29" s="3">
        <v>11662</v>
      </c>
      <c r="L29" s="3">
        <v>9632</v>
      </c>
      <c r="M29" s="3">
        <v>66700</v>
      </c>
      <c r="N29" s="3">
        <v>31636</v>
      </c>
      <c r="O29" s="3">
        <v>37657</v>
      </c>
      <c r="P29">
        <f t="shared" si="0"/>
        <v>7.9072669359340625E-2</v>
      </c>
      <c r="Q29">
        <f t="shared" si="1"/>
        <v>0.18340378536882593</v>
      </c>
      <c r="R29">
        <f t="shared" si="2"/>
        <v>5.4315122723673795E-2</v>
      </c>
      <c r="S29">
        <f t="shared" si="3"/>
        <v>4.4860509524474873E-2</v>
      </c>
      <c r="T29">
        <f t="shared" si="4"/>
        <v>2.1083575673283601</v>
      </c>
      <c r="U29">
        <f t="shared" si="5"/>
        <v>0.43114332859922339</v>
      </c>
    </row>
    <row r="30" spans="1:21" x14ac:dyDescent="0.3">
      <c r="A30" s="2" t="s">
        <v>37</v>
      </c>
      <c r="B30" s="2" t="s">
        <v>38</v>
      </c>
      <c r="C30" s="2" t="s">
        <v>22</v>
      </c>
      <c r="D30" s="3">
        <v>165630</v>
      </c>
      <c r="E30" s="3">
        <v>97994</v>
      </c>
      <c r="F30" s="3">
        <v>67636</v>
      </c>
      <c r="G30" s="3">
        <v>260482</v>
      </c>
      <c r="H30" s="3">
        <v>230408</v>
      </c>
      <c r="I30" s="3">
        <v>30074</v>
      </c>
      <c r="J30" s="3">
        <v>14693</v>
      </c>
      <c r="K30" s="3">
        <v>15380</v>
      </c>
      <c r="L30" s="3">
        <v>8836</v>
      </c>
      <c r="M30" s="3">
        <v>89598</v>
      </c>
      <c r="N30" s="3">
        <v>62907</v>
      </c>
      <c r="O30" s="3">
        <v>35087</v>
      </c>
      <c r="P30">
        <f t="shared" si="0"/>
        <v>5.3347823461933223E-2</v>
      </c>
      <c r="Q30">
        <f t="shared" si="1"/>
        <v>0.13064048731444794</v>
      </c>
      <c r="R30">
        <f t="shared" si="2"/>
        <v>5.9044386944203435E-2</v>
      </c>
      <c r="S30">
        <f t="shared" si="3"/>
        <v>3.3921729716448738E-2</v>
      </c>
      <c r="T30">
        <f t="shared" si="4"/>
        <v>1.424293003958224</v>
      </c>
      <c r="U30">
        <f t="shared" si="5"/>
        <v>0.40835597415927066</v>
      </c>
    </row>
    <row r="31" spans="1:21" x14ac:dyDescent="0.3">
      <c r="A31" s="2" t="s">
        <v>37</v>
      </c>
      <c r="B31" s="2" t="s">
        <v>38</v>
      </c>
      <c r="C31" s="2" t="s">
        <v>23</v>
      </c>
      <c r="D31" s="3">
        <v>264966</v>
      </c>
      <c r="E31" s="3">
        <v>171543</v>
      </c>
      <c r="F31" s="3">
        <v>93423</v>
      </c>
      <c r="G31" s="3">
        <v>368514</v>
      </c>
      <c r="H31" s="3">
        <v>321198</v>
      </c>
      <c r="I31" s="3">
        <v>47316</v>
      </c>
      <c r="J31" s="3">
        <v>22670</v>
      </c>
      <c r="K31" s="3">
        <v>24646</v>
      </c>
      <c r="L31" s="3">
        <v>15714</v>
      </c>
      <c r="M31" s="3">
        <v>166325</v>
      </c>
      <c r="N31" s="3">
        <v>136220</v>
      </c>
      <c r="O31" s="3">
        <v>35324</v>
      </c>
      <c r="P31">
        <f t="shared" si="0"/>
        <v>5.9305722243608611E-2</v>
      </c>
      <c r="Q31">
        <f t="shared" si="1"/>
        <v>0.16820269098615973</v>
      </c>
      <c r="R31">
        <f t="shared" si="2"/>
        <v>6.6879412993807563E-2</v>
      </c>
      <c r="S31">
        <f t="shared" si="3"/>
        <v>4.2641527865969815E-2</v>
      </c>
      <c r="T31">
        <f t="shared" si="4"/>
        <v>1.2210027896050506</v>
      </c>
      <c r="U31">
        <f t="shared" si="5"/>
        <v>0.35258485994429473</v>
      </c>
    </row>
    <row r="32" spans="1:21" x14ac:dyDescent="0.3">
      <c r="A32" s="2" t="s">
        <v>37</v>
      </c>
      <c r="B32" s="2" t="s">
        <v>38</v>
      </c>
      <c r="C32" s="2" t="s">
        <v>24</v>
      </c>
      <c r="D32" s="3">
        <v>381801</v>
      </c>
      <c r="E32" s="3">
        <v>232924</v>
      </c>
      <c r="F32" s="3">
        <v>148877</v>
      </c>
      <c r="G32" s="3">
        <v>481460</v>
      </c>
      <c r="H32" s="3">
        <v>421553</v>
      </c>
      <c r="I32" s="3">
        <v>59906</v>
      </c>
      <c r="J32" s="3">
        <v>30283</v>
      </c>
      <c r="K32" s="3">
        <v>29623</v>
      </c>
      <c r="L32" s="3">
        <v>18698</v>
      </c>
      <c r="M32" s="3">
        <v>257341</v>
      </c>
      <c r="N32" s="3">
        <v>176889</v>
      </c>
      <c r="O32" s="3">
        <v>56035</v>
      </c>
      <c r="P32">
        <f t="shared" si="0"/>
        <v>4.8973156172980162E-2</v>
      </c>
      <c r="Q32">
        <f t="shared" si="1"/>
        <v>0.12559361083310383</v>
      </c>
      <c r="R32">
        <f t="shared" si="2"/>
        <v>6.1527437377975322E-2</v>
      </c>
      <c r="S32">
        <f t="shared" si="3"/>
        <v>3.8836040377186062E-2</v>
      </c>
      <c r="T32">
        <f t="shared" si="4"/>
        <v>1.454816297225944</v>
      </c>
      <c r="U32">
        <f t="shared" si="5"/>
        <v>0.38993349938842486</v>
      </c>
    </row>
    <row r="33" spans="1:21" x14ac:dyDescent="0.3">
      <c r="A33" s="2" t="s">
        <v>37</v>
      </c>
      <c r="B33" s="2" t="s">
        <v>38</v>
      </c>
      <c r="C33" s="2" t="s">
        <v>25</v>
      </c>
      <c r="D33" s="3">
        <v>554397</v>
      </c>
      <c r="E33" s="3">
        <v>356320</v>
      </c>
      <c r="F33" s="3">
        <v>198077</v>
      </c>
      <c r="G33" s="3">
        <v>719070</v>
      </c>
      <c r="H33" s="3">
        <v>637739</v>
      </c>
      <c r="I33" s="3">
        <v>81331</v>
      </c>
      <c r="J33" s="3">
        <v>38330</v>
      </c>
      <c r="K33" s="3">
        <v>43001</v>
      </c>
      <c r="L33" s="3">
        <v>25064</v>
      </c>
      <c r="M33" s="3">
        <v>392618</v>
      </c>
      <c r="N33" s="3">
        <v>306793</v>
      </c>
      <c r="O33" s="3">
        <v>49526</v>
      </c>
      <c r="P33">
        <f t="shared" si="0"/>
        <v>4.5209479849277687E-2</v>
      </c>
      <c r="Q33">
        <f t="shared" si="1"/>
        <v>0.12653664988867966</v>
      </c>
      <c r="R33">
        <f t="shared" si="2"/>
        <v>5.9800853880707022E-2</v>
      </c>
      <c r="S33">
        <f t="shared" si="3"/>
        <v>3.485613361703311E-2</v>
      </c>
      <c r="T33">
        <f t="shared" si="4"/>
        <v>1.2797488860567223</v>
      </c>
      <c r="U33">
        <f t="shared" si="5"/>
        <v>0.35728367938498945</v>
      </c>
    </row>
    <row r="34" spans="1:21" x14ac:dyDescent="0.3">
      <c r="A34" s="2" t="s">
        <v>37</v>
      </c>
      <c r="B34" s="2" t="s">
        <v>38</v>
      </c>
      <c r="C34" s="2" t="s">
        <v>26</v>
      </c>
      <c r="D34" s="3">
        <v>675298</v>
      </c>
      <c r="E34" s="3">
        <v>449629</v>
      </c>
      <c r="F34" s="3">
        <v>225668</v>
      </c>
      <c r="G34" s="3">
        <v>861520</v>
      </c>
      <c r="H34" s="3">
        <v>790945</v>
      </c>
      <c r="I34" s="3">
        <v>70575</v>
      </c>
      <c r="J34" s="3">
        <v>45871</v>
      </c>
      <c r="K34" s="3">
        <v>24705</v>
      </c>
      <c r="L34" s="3">
        <v>10197</v>
      </c>
      <c r="M34" s="3">
        <v>482701</v>
      </c>
      <c r="N34" s="3">
        <v>388727</v>
      </c>
      <c r="O34" s="3">
        <v>60903</v>
      </c>
      <c r="P34">
        <f t="shared" si="0"/>
        <v>1.5100000296165544E-2</v>
      </c>
      <c r="Q34">
        <f t="shared" si="1"/>
        <v>4.5185848237233456E-2</v>
      </c>
      <c r="R34">
        <f t="shared" si="2"/>
        <v>2.8676060915591047E-2</v>
      </c>
      <c r="S34">
        <f t="shared" si="3"/>
        <v>1.183605720122574E-2</v>
      </c>
      <c r="T34">
        <f t="shared" si="4"/>
        <v>1.2417480648372765</v>
      </c>
      <c r="U34">
        <f t="shared" si="5"/>
        <v>0.33417592555571846</v>
      </c>
    </row>
    <row r="35" spans="1:21" x14ac:dyDescent="0.3">
      <c r="A35" s="2" t="s">
        <v>37</v>
      </c>
      <c r="B35" s="2" t="s">
        <v>38</v>
      </c>
      <c r="C35" s="2" t="s">
        <v>27</v>
      </c>
      <c r="D35" s="3">
        <v>736563</v>
      </c>
      <c r="E35" s="3">
        <v>534657</v>
      </c>
      <c r="F35" s="3">
        <v>201906</v>
      </c>
      <c r="G35" s="3">
        <v>1029696</v>
      </c>
      <c r="H35" s="3">
        <v>958990</v>
      </c>
      <c r="I35" s="3">
        <v>70706</v>
      </c>
      <c r="J35" s="3">
        <v>47560</v>
      </c>
      <c r="K35" s="3">
        <v>23146</v>
      </c>
      <c r="L35" s="3">
        <v>7664</v>
      </c>
      <c r="M35" s="3">
        <v>551786</v>
      </c>
      <c r="N35" s="3">
        <v>474212</v>
      </c>
      <c r="O35" s="3">
        <v>60445</v>
      </c>
      <c r="P35">
        <f t="shared" si="0"/>
        <v>1.0405084154376475E-2</v>
      </c>
      <c r="Q35">
        <f t="shared" si="1"/>
        <v>3.7958257803136115E-2</v>
      </c>
      <c r="R35">
        <f t="shared" si="2"/>
        <v>2.2478479085089192E-2</v>
      </c>
      <c r="S35">
        <f t="shared" si="3"/>
        <v>7.4429734601280375E-3</v>
      </c>
      <c r="T35">
        <f t="shared" si="4"/>
        <v>1.1635850632206692</v>
      </c>
      <c r="U35">
        <f t="shared" si="5"/>
        <v>0.27411911812024226</v>
      </c>
    </row>
    <row r="36" spans="1:21" x14ac:dyDescent="0.3">
      <c r="A36" s="2" t="s">
        <v>37</v>
      </c>
      <c r="B36" s="2" t="s">
        <v>38</v>
      </c>
      <c r="C36" s="2" t="s">
        <v>28</v>
      </c>
      <c r="D36" s="3">
        <v>780593</v>
      </c>
      <c r="E36" s="3">
        <v>552269</v>
      </c>
      <c r="F36" s="3">
        <v>228325</v>
      </c>
      <c r="G36" s="3">
        <v>1002445</v>
      </c>
      <c r="H36" s="3">
        <v>931165</v>
      </c>
      <c r="I36" s="3">
        <v>71280</v>
      </c>
      <c r="J36" s="3">
        <v>53747</v>
      </c>
      <c r="K36" s="3">
        <v>17533</v>
      </c>
      <c r="L36" s="3">
        <v>8089</v>
      </c>
      <c r="M36" s="3">
        <v>567021</v>
      </c>
      <c r="N36" s="3">
        <v>473135</v>
      </c>
      <c r="O36" s="3">
        <v>79134</v>
      </c>
      <c r="P36">
        <f t="shared" si="0"/>
        <v>1.0362634561160553E-2</v>
      </c>
      <c r="Q36">
        <f t="shared" si="1"/>
        <v>3.5427570349282823E-2</v>
      </c>
      <c r="R36">
        <f t="shared" si="2"/>
        <v>1.7490236372070287E-2</v>
      </c>
      <c r="S36">
        <f t="shared" si="3"/>
        <v>8.0692706333015778E-3</v>
      </c>
      <c r="T36">
        <f t="shared" si="4"/>
        <v>1.1984338508036818</v>
      </c>
      <c r="U36">
        <f t="shared" si="5"/>
        <v>0.29250160774999551</v>
      </c>
    </row>
    <row r="37" spans="1:21" x14ac:dyDescent="0.3">
      <c r="A37" s="2" t="s">
        <v>37</v>
      </c>
      <c r="B37" s="2" t="s">
        <v>38</v>
      </c>
      <c r="C37" s="2" t="s">
        <v>29</v>
      </c>
      <c r="D37" s="3">
        <v>711232</v>
      </c>
      <c r="E37" s="3">
        <v>461862</v>
      </c>
      <c r="F37" s="3">
        <v>249370</v>
      </c>
      <c r="G37" s="3">
        <v>859496</v>
      </c>
      <c r="H37" s="3">
        <v>790558</v>
      </c>
      <c r="I37" s="3">
        <v>68939</v>
      </c>
      <c r="J37" s="3">
        <v>61869</v>
      </c>
      <c r="K37" s="3">
        <v>7069</v>
      </c>
      <c r="L37" s="3">
        <v>-11312</v>
      </c>
      <c r="M37" s="3">
        <v>497291</v>
      </c>
      <c r="N37" s="3">
        <v>413740</v>
      </c>
      <c r="O37" s="3">
        <v>48122</v>
      </c>
      <c r="P37">
        <f t="shared" si="0"/>
        <v>-1.5904796184648611E-2</v>
      </c>
      <c r="Q37">
        <f t="shared" si="1"/>
        <v>-4.536231302883266E-2</v>
      </c>
      <c r="R37">
        <f t="shared" si="2"/>
        <v>8.2245874326349402E-3</v>
      </c>
      <c r="S37">
        <f t="shared" si="3"/>
        <v>-1.3161201448290626E-2</v>
      </c>
      <c r="T37">
        <f t="shared" si="4"/>
        <v>1.2019408324068255</v>
      </c>
      <c r="U37">
        <f t="shared" si="5"/>
        <v>0.35061695761720507</v>
      </c>
    </row>
    <row r="38" spans="1:21" x14ac:dyDescent="0.3">
      <c r="A38" s="2" t="s">
        <v>37</v>
      </c>
      <c r="B38" s="2" t="s">
        <v>38</v>
      </c>
      <c r="C38" s="2" t="s">
        <v>30</v>
      </c>
      <c r="D38" s="3">
        <v>621925</v>
      </c>
      <c r="E38" s="3">
        <v>430507</v>
      </c>
      <c r="F38" s="3">
        <v>191419</v>
      </c>
      <c r="G38" s="3">
        <v>789497</v>
      </c>
      <c r="H38" s="3">
        <v>719229</v>
      </c>
      <c r="I38" s="3">
        <v>70269</v>
      </c>
      <c r="J38" s="3">
        <v>62484</v>
      </c>
      <c r="K38" s="3">
        <v>7785</v>
      </c>
      <c r="L38" s="3">
        <v>-58988</v>
      </c>
      <c r="M38" s="3">
        <v>426801</v>
      </c>
      <c r="N38" s="3">
        <v>387213</v>
      </c>
      <c r="O38" s="3">
        <v>43294</v>
      </c>
      <c r="P38">
        <f t="shared" si="0"/>
        <v>-9.48474494513004E-2</v>
      </c>
      <c r="Q38">
        <f t="shared" si="1"/>
        <v>-0.30816167674055345</v>
      </c>
      <c r="R38">
        <f t="shared" si="2"/>
        <v>9.8607087804006861E-3</v>
      </c>
      <c r="S38">
        <f t="shared" si="3"/>
        <v>-7.4715926722964121E-2</v>
      </c>
      <c r="T38">
        <f t="shared" si="4"/>
        <v>1.1022383029495395</v>
      </c>
      <c r="U38">
        <f t="shared" si="5"/>
        <v>0.3077842058379936</v>
      </c>
    </row>
    <row r="39" spans="1:21" x14ac:dyDescent="0.3">
      <c r="A39" s="2" t="s">
        <v>37</v>
      </c>
      <c r="B39" s="2" t="s">
        <v>38</v>
      </c>
      <c r="C39" s="2" t="s">
        <v>31</v>
      </c>
      <c r="D39" s="3">
        <v>614903</v>
      </c>
      <c r="E39" s="3">
        <v>418318</v>
      </c>
      <c r="F39" s="3">
        <v>196584</v>
      </c>
      <c r="G39" s="3">
        <v>915530</v>
      </c>
      <c r="H39" s="3">
        <v>817991</v>
      </c>
      <c r="I39" s="3">
        <v>97539</v>
      </c>
      <c r="J39" s="3">
        <v>68581</v>
      </c>
      <c r="K39" s="3">
        <v>28958</v>
      </c>
      <c r="L39" s="3">
        <v>5657</v>
      </c>
      <c r="M39" s="3">
        <v>420939</v>
      </c>
      <c r="N39" s="3">
        <v>370554</v>
      </c>
      <c r="O39" s="3">
        <v>47765</v>
      </c>
      <c r="P39">
        <f t="shared" si="0"/>
        <v>9.1998250130508382E-3</v>
      </c>
      <c r="Q39">
        <f t="shared" si="1"/>
        <v>2.8776502665527205E-2</v>
      </c>
      <c r="R39">
        <f t="shared" si="2"/>
        <v>3.1629766364837851E-2</v>
      </c>
      <c r="S39">
        <f t="shared" si="3"/>
        <v>6.1789346061843957E-3</v>
      </c>
      <c r="T39">
        <f t="shared" si="4"/>
        <v>1.1359720850402371</v>
      </c>
      <c r="U39">
        <f t="shared" si="5"/>
        <v>0.31969972450894613</v>
      </c>
    </row>
    <row r="40" spans="1:21" x14ac:dyDescent="0.3">
      <c r="A40" s="2" t="s">
        <v>37</v>
      </c>
      <c r="B40" s="2" t="s">
        <v>38</v>
      </c>
      <c r="C40" s="2" t="s">
        <v>32</v>
      </c>
      <c r="D40" s="3">
        <v>584882</v>
      </c>
      <c r="E40" s="3">
        <v>383871</v>
      </c>
      <c r="F40" s="3">
        <v>201010</v>
      </c>
      <c r="G40" s="3">
        <v>1025776</v>
      </c>
      <c r="H40" s="3">
        <v>914007</v>
      </c>
      <c r="I40" s="3">
        <v>111769</v>
      </c>
      <c r="J40" s="3">
        <v>80524</v>
      </c>
      <c r="K40" s="3">
        <v>31245</v>
      </c>
      <c r="L40" s="3">
        <v>4226</v>
      </c>
      <c r="M40" s="3">
        <v>421643</v>
      </c>
      <c r="N40" s="3">
        <v>350331</v>
      </c>
      <c r="O40" s="3">
        <v>33541</v>
      </c>
      <c r="P40">
        <f t="shared" si="0"/>
        <v>7.2253890528345887E-3</v>
      </c>
      <c r="Q40">
        <f t="shared" si="1"/>
        <v>2.1023829660215911E-2</v>
      </c>
      <c r="R40">
        <f t="shared" si="2"/>
        <v>3.0459866481571025E-2</v>
      </c>
      <c r="S40">
        <f t="shared" si="3"/>
        <v>4.1198078332891396E-3</v>
      </c>
      <c r="T40">
        <f t="shared" si="4"/>
        <v>1.2035560655494375</v>
      </c>
      <c r="U40">
        <f t="shared" si="5"/>
        <v>0.3436767479196623</v>
      </c>
    </row>
    <row r="41" spans="1:21" x14ac:dyDescent="0.3">
      <c r="A41" s="2" t="s">
        <v>37</v>
      </c>
      <c r="B41" s="2" t="s">
        <v>38</v>
      </c>
      <c r="C41" s="2" t="s">
        <v>33</v>
      </c>
      <c r="D41" s="3">
        <v>623247</v>
      </c>
      <c r="E41" s="3">
        <v>410320</v>
      </c>
      <c r="F41" s="3">
        <v>212927</v>
      </c>
      <c r="G41" s="3">
        <v>1045442</v>
      </c>
      <c r="H41" s="3">
        <v>908101</v>
      </c>
      <c r="I41" s="3">
        <v>137341</v>
      </c>
      <c r="J41" s="3">
        <v>77462</v>
      </c>
      <c r="K41" s="3">
        <v>59879</v>
      </c>
      <c r="L41" s="3">
        <v>12592</v>
      </c>
      <c r="M41" s="3">
        <v>443379</v>
      </c>
      <c r="N41" s="3">
        <v>380084</v>
      </c>
      <c r="O41" s="3">
        <v>30236</v>
      </c>
      <c r="P41">
        <f t="shared" si="0"/>
        <v>2.0203867808429081E-2</v>
      </c>
      <c r="Q41">
        <f t="shared" si="1"/>
        <v>5.9137638721251884E-2</v>
      </c>
      <c r="R41">
        <f t="shared" si="2"/>
        <v>5.7276252532421697E-2</v>
      </c>
      <c r="S41">
        <f t="shared" si="3"/>
        <v>1.2044666275125735E-2</v>
      </c>
      <c r="T41">
        <f t="shared" si="4"/>
        <v>1.1665289778049064</v>
      </c>
      <c r="U41">
        <f t="shared" si="5"/>
        <v>0.34164143589941065</v>
      </c>
    </row>
    <row r="42" spans="1:21" x14ac:dyDescent="0.3">
      <c r="A42" s="2" t="s">
        <v>37</v>
      </c>
      <c r="B42" s="2" t="s">
        <v>38</v>
      </c>
      <c r="C42" s="2" t="s">
        <v>34</v>
      </c>
      <c r="D42" s="3">
        <v>665645</v>
      </c>
      <c r="E42" s="3">
        <v>409770</v>
      </c>
      <c r="F42" s="3">
        <v>255874</v>
      </c>
      <c r="G42" s="3">
        <v>1009135</v>
      </c>
      <c r="H42" s="3">
        <v>855459</v>
      </c>
      <c r="I42" s="3">
        <v>153676</v>
      </c>
      <c r="J42" s="3">
        <v>61806</v>
      </c>
      <c r="K42" s="3">
        <v>91870</v>
      </c>
      <c r="L42" s="3">
        <v>37713</v>
      </c>
      <c r="M42" s="3">
        <v>496235</v>
      </c>
      <c r="N42" s="3">
        <v>380374</v>
      </c>
      <c r="O42" s="3">
        <v>29396</v>
      </c>
      <c r="P42">
        <f t="shared" si="0"/>
        <v>5.6656325819318107E-2</v>
      </c>
      <c r="Q42">
        <f t="shared" si="1"/>
        <v>0.14738894924845822</v>
      </c>
      <c r="R42">
        <f t="shared" si="2"/>
        <v>9.1038364539927766E-2</v>
      </c>
      <c r="S42">
        <f t="shared" si="3"/>
        <v>3.7371610339548229E-2</v>
      </c>
      <c r="T42">
        <f t="shared" si="4"/>
        <v>1.3045975802762544</v>
      </c>
      <c r="U42">
        <f t="shared" si="5"/>
        <v>0.3844006706287445</v>
      </c>
    </row>
    <row r="43" spans="1:21" x14ac:dyDescent="0.3">
      <c r="A43" s="2" t="s">
        <v>37</v>
      </c>
      <c r="B43" s="2" t="s">
        <v>38</v>
      </c>
      <c r="C43" s="2" t="s">
        <v>35</v>
      </c>
      <c r="D43" s="3">
        <v>726048</v>
      </c>
      <c r="E43" s="3">
        <v>432256</v>
      </c>
      <c r="F43" s="3">
        <v>293792</v>
      </c>
      <c r="G43" s="3">
        <v>1110475</v>
      </c>
      <c r="H43" s="3">
        <v>968781</v>
      </c>
      <c r="I43" s="3">
        <v>141694</v>
      </c>
      <c r="J43" s="3">
        <v>63697</v>
      </c>
      <c r="K43" s="3">
        <v>77997</v>
      </c>
      <c r="L43" s="3">
        <v>46732</v>
      </c>
      <c r="M43" s="3">
        <v>537250</v>
      </c>
      <c r="N43" s="3">
        <v>402950</v>
      </c>
      <c r="O43" s="3">
        <v>29306</v>
      </c>
      <c r="P43">
        <f t="shared" si="0"/>
        <v>6.4364890475560849E-2</v>
      </c>
      <c r="Q43">
        <f t="shared" si="1"/>
        <v>0.15906491667574338</v>
      </c>
      <c r="R43">
        <f t="shared" si="2"/>
        <v>7.023751097503321E-2</v>
      </c>
      <c r="S43">
        <f t="shared" si="3"/>
        <v>4.2082892455931019E-2</v>
      </c>
      <c r="T43">
        <f t="shared" si="4"/>
        <v>1.3332919717086487</v>
      </c>
      <c r="U43">
        <f t="shared" si="5"/>
        <v>0.40464542289215039</v>
      </c>
    </row>
    <row r="44" spans="1:21" x14ac:dyDescent="0.3">
      <c r="A44" s="2" t="s">
        <v>37</v>
      </c>
      <c r="B44" s="2" t="s">
        <v>38</v>
      </c>
      <c r="C44" s="2" t="s">
        <v>36</v>
      </c>
      <c r="D44" s="3">
        <v>862840</v>
      </c>
      <c r="E44" s="3">
        <v>461419</v>
      </c>
      <c r="F44" s="3">
        <v>401422</v>
      </c>
      <c r="G44" s="3">
        <v>1216979</v>
      </c>
      <c r="H44" s="3">
        <v>1040528</v>
      </c>
      <c r="I44" s="3">
        <v>176451</v>
      </c>
      <c r="J44" s="3">
        <v>61152</v>
      </c>
      <c r="K44" s="3">
        <v>115300</v>
      </c>
      <c r="L44" s="3">
        <v>63999</v>
      </c>
      <c r="M44" s="3">
        <v>632203</v>
      </c>
      <c r="N44" s="3">
        <v>421935</v>
      </c>
      <c r="O44" s="3">
        <v>39483</v>
      </c>
      <c r="P44">
        <f t="shared" si="0"/>
        <v>7.4172500115896337E-2</v>
      </c>
      <c r="Q44">
        <f t="shared" si="1"/>
        <v>0.15943072377697287</v>
      </c>
      <c r="R44">
        <f t="shared" si="2"/>
        <v>9.4742801642427682E-2</v>
      </c>
      <c r="S44">
        <f t="shared" si="3"/>
        <v>5.2588417713041888E-2</v>
      </c>
      <c r="T44">
        <f t="shared" si="4"/>
        <v>1.498342161707372</v>
      </c>
      <c r="U44">
        <f t="shared" si="5"/>
        <v>0.46523287604552865</v>
      </c>
    </row>
    <row r="45" spans="1:21" x14ac:dyDescent="0.3">
      <c r="A45" s="2" t="s">
        <v>42</v>
      </c>
      <c r="B45" s="2" t="s">
        <v>43</v>
      </c>
      <c r="C45" s="2" t="s">
        <v>17</v>
      </c>
      <c r="D45" s="3">
        <v>178695</v>
      </c>
      <c r="E45" s="3">
        <v>114554</v>
      </c>
      <c r="F45" s="3">
        <v>64141</v>
      </c>
      <c r="G45" s="3">
        <v>287371</v>
      </c>
      <c r="H45" s="3">
        <v>249565</v>
      </c>
      <c r="I45" s="3">
        <v>37805</v>
      </c>
      <c r="J45" s="3">
        <v>13822</v>
      </c>
      <c r="K45" s="3">
        <v>23984</v>
      </c>
      <c r="L45" s="3">
        <v>14903</v>
      </c>
      <c r="M45" s="3">
        <v>117061</v>
      </c>
      <c r="N45" s="3">
        <v>99141</v>
      </c>
      <c r="O45" s="3">
        <v>15413</v>
      </c>
      <c r="P45">
        <f t="shared" si="0"/>
        <v>8.3399087831220797E-2</v>
      </c>
      <c r="Q45">
        <f t="shared" si="1"/>
        <v>0.23234748444832479</v>
      </c>
      <c r="R45">
        <f t="shared" si="2"/>
        <v>8.3460056860295576E-2</v>
      </c>
      <c r="S45">
        <f t="shared" si="3"/>
        <v>5.1859791001875627E-2</v>
      </c>
      <c r="T45">
        <f t="shared" si="4"/>
        <v>1.1807526653957494</v>
      </c>
      <c r="U45">
        <f t="shared" si="5"/>
        <v>0.35894121268082485</v>
      </c>
    </row>
    <row r="46" spans="1:21" x14ac:dyDescent="0.3">
      <c r="A46" s="2" t="s">
        <v>42</v>
      </c>
      <c r="B46" s="2" t="s">
        <v>43</v>
      </c>
      <c r="C46" s="2" t="s">
        <v>18</v>
      </c>
      <c r="D46" s="3">
        <v>174028</v>
      </c>
      <c r="E46" s="3">
        <v>86996</v>
      </c>
      <c r="F46" s="3">
        <v>87032</v>
      </c>
      <c r="G46" s="3">
        <v>348104</v>
      </c>
      <c r="H46" s="3">
        <v>304435</v>
      </c>
      <c r="I46" s="3">
        <v>43669</v>
      </c>
      <c r="J46" s="3">
        <v>12475</v>
      </c>
      <c r="K46" s="3">
        <v>31194</v>
      </c>
      <c r="L46" s="3">
        <v>23277</v>
      </c>
      <c r="M46" s="3">
        <v>120925</v>
      </c>
      <c r="N46" s="3">
        <v>83430</v>
      </c>
      <c r="O46" s="3">
        <v>3566</v>
      </c>
      <c r="P46">
        <f t="shared" si="0"/>
        <v>0.13375433838232928</v>
      </c>
      <c r="Q46">
        <f t="shared" si="1"/>
        <v>0.26745335049177316</v>
      </c>
      <c r="R46">
        <f t="shared" si="2"/>
        <v>8.9611150690598218E-2</v>
      </c>
      <c r="S46">
        <f t="shared" si="3"/>
        <v>6.686794750993956E-2</v>
      </c>
      <c r="T46">
        <f t="shared" si="4"/>
        <v>1.4494186743377682</v>
      </c>
      <c r="U46">
        <f t="shared" si="5"/>
        <v>0.50010343163169146</v>
      </c>
    </row>
    <row r="47" spans="1:21" x14ac:dyDescent="0.3">
      <c r="A47" s="2" t="s">
        <v>42</v>
      </c>
      <c r="B47" s="2" t="s">
        <v>43</v>
      </c>
      <c r="C47" s="2" t="s">
        <v>19</v>
      </c>
      <c r="D47" s="3">
        <v>237693</v>
      </c>
      <c r="E47" s="3">
        <v>127132</v>
      </c>
      <c r="F47" s="3">
        <v>110562</v>
      </c>
      <c r="G47" s="3">
        <v>354338</v>
      </c>
      <c r="H47" s="3">
        <v>310104</v>
      </c>
      <c r="I47" s="3">
        <v>44234</v>
      </c>
      <c r="J47" s="3">
        <v>12915</v>
      </c>
      <c r="K47" s="3">
        <v>31319</v>
      </c>
      <c r="L47" s="3">
        <v>23530</v>
      </c>
      <c r="M47" s="3">
        <v>172651</v>
      </c>
      <c r="N47" s="3">
        <v>122827</v>
      </c>
      <c r="O47" s="3">
        <v>4305</v>
      </c>
      <c r="P47">
        <f t="shared" si="0"/>
        <v>9.8993239178267772E-2</v>
      </c>
      <c r="Q47">
        <f t="shared" si="1"/>
        <v>0.2128217651634377</v>
      </c>
      <c r="R47">
        <f t="shared" si="2"/>
        <v>8.8387358962346688E-2</v>
      </c>
      <c r="S47">
        <f t="shared" si="3"/>
        <v>6.6405522410805495E-2</v>
      </c>
      <c r="T47">
        <f t="shared" si="4"/>
        <v>1.405643710259145</v>
      </c>
      <c r="U47">
        <f t="shared" si="5"/>
        <v>0.46514426110882057</v>
      </c>
    </row>
    <row r="48" spans="1:21" x14ac:dyDescent="0.3">
      <c r="A48" s="2" t="s">
        <v>42</v>
      </c>
      <c r="B48" s="2" t="s">
        <v>43</v>
      </c>
      <c r="C48" s="2" t="s">
        <v>20</v>
      </c>
      <c r="D48" s="3">
        <v>271903</v>
      </c>
      <c r="E48" s="3">
        <v>137331</v>
      </c>
      <c r="F48" s="3">
        <v>134572</v>
      </c>
      <c r="G48" s="3">
        <v>447292</v>
      </c>
      <c r="H48" s="3">
        <v>395654</v>
      </c>
      <c r="I48" s="3">
        <v>51637</v>
      </c>
      <c r="J48" s="3">
        <v>15532</v>
      </c>
      <c r="K48" s="3">
        <v>36106</v>
      </c>
      <c r="L48" s="3">
        <v>24983</v>
      </c>
      <c r="M48" s="3">
        <v>196450</v>
      </c>
      <c r="N48" s="3">
        <v>112810</v>
      </c>
      <c r="O48" s="3">
        <v>24521</v>
      </c>
      <c r="P48">
        <f t="shared" si="0"/>
        <v>9.188203145974852E-2</v>
      </c>
      <c r="Q48">
        <f t="shared" si="1"/>
        <v>0.18564783164402698</v>
      </c>
      <c r="R48">
        <f t="shared" si="2"/>
        <v>8.0721318512291751E-2</v>
      </c>
      <c r="S48">
        <f t="shared" si="3"/>
        <v>5.5853894100498111E-2</v>
      </c>
      <c r="T48">
        <f t="shared" si="4"/>
        <v>1.7414236326566794</v>
      </c>
      <c r="U48">
        <f t="shared" si="5"/>
        <v>0.49492649952372719</v>
      </c>
    </row>
    <row r="49" spans="1:21" x14ac:dyDescent="0.3">
      <c r="A49" s="2" t="s">
        <v>42</v>
      </c>
      <c r="B49" s="2" t="s">
        <v>43</v>
      </c>
      <c r="C49" s="2" t="s">
        <v>21</v>
      </c>
      <c r="D49" s="3">
        <v>317737</v>
      </c>
      <c r="E49" s="3">
        <v>165610</v>
      </c>
      <c r="F49" s="3">
        <v>152128</v>
      </c>
      <c r="G49" s="3">
        <v>528132</v>
      </c>
      <c r="H49" s="3">
        <v>472541</v>
      </c>
      <c r="I49" s="3">
        <v>55591</v>
      </c>
      <c r="J49" s="3">
        <v>17519</v>
      </c>
      <c r="K49" s="3">
        <v>38072</v>
      </c>
      <c r="L49" s="3">
        <v>26794</v>
      </c>
      <c r="M49" s="3">
        <v>238294</v>
      </c>
      <c r="N49" s="3">
        <v>159801</v>
      </c>
      <c r="O49" s="3">
        <v>5809</v>
      </c>
      <c r="P49">
        <f t="shared" si="0"/>
        <v>8.4327604276492829E-2</v>
      </c>
      <c r="Q49">
        <f t="shared" si="1"/>
        <v>0.17612799747580984</v>
      </c>
      <c r="R49">
        <f t="shared" si="2"/>
        <v>7.2088038596411497E-2</v>
      </c>
      <c r="S49">
        <f t="shared" si="3"/>
        <v>5.0733528739027367E-2</v>
      </c>
      <c r="T49">
        <f t="shared" si="4"/>
        <v>1.491192170261763</v>
      </c>
      <c r="U49">
        <f t="shared" si="5"/>
        <v>0.47878440727895311</v>
      </c>
    </row>
    <row r="50" spans="1:21" x14ac:dyDescent="0.3">
      <c r="A50" s="2" t="s">
        <v>42</v>
      </c>
      <c r="B50" s="2" t="s">
        <v>43</v>
      </c>
      <c r="C50" s="2" t="s">
        <v>22</v>
      </c>
      <c r="D50" s="3">
        <v>340183</v>
      </c>
      <c r="E50" s="3">
        <v>147272</v>
      </c>
      <c r="F50" s="3">
        <v>192912</v>
      </c>
      <c r="G50" s="3">
        <v>614606</v>
      </c>
      <c r="H50" s="3">
        <v>534780</v>
      </c>
      <c r="I50" s="3">
        <v>79826</v>
      </c>
      <c r="J50" s="3">
        <v>18908</v>
      </c>
      <c r="K50" s="3">
        <v>60918</v>
      </c>
      <c r="L50" s="3">
        <v>47495</v>
      </c>
      <c r="M50" s="3">
        <v>266490</v>
      </c>
      <c r="N50" s="3">
        <v>140795</v>
      </c>
      <c r="O50" s="3">
        <v>6477</v>
      </c>
      <c r="P50">
        <f t="shared" si="0"/>
        <v>0.13961603019551241</v>
      </c>
      <c r="Q50">
        <f t="shared" si="1"/>
        <v>0.24620034005142241</v>
      </c>
      <c r="R50">
        <f t="shared" si="2"/>
        <v>9.9117157984139434E-2</v>
      </c>
      <c r="S50">
        <f t="shared" si="3"/>
        <v>7.7277149913928603E-2</v>
      </c>
      <c r="T50">
        <f t="shared" si="4"/>
        <v>1.892751873290955</v>
      </c>
      <c r="U50">
        <f t="shared" si="5"/>
        <v>0.56708134421371958</v>
      </c>
    </row>
    <row r="51" spans="1:21" x14ac:dyDescent="0.3">
      <c r="A51" s="2" t="s">
        <v>42</v>
      </c>
      <c r="B51" s="2" t="s">
        <v>43</v>
      </c>
      <c r="C51" s="2" t="s">
        <v>23</v>
      </c>
      <c r="D51" s="3">
        <v>446335</v>
      </c>
      <c r="E51" s="3">
        <v>209654</v>
      </c>
      <c r="F51" s="3">
        <v>236681</v>
      </c>
      <c r="G51" s="3">
        <v>713732</v>
      </c>
      <c r="H51" s="3">
        <v>621309</v>
      </c>
      <c r="I51" s="3">
        <v>92423</v>
      </c>
      <c r="J51" s="3">
        <v>30900</v>
      </c>
      <c r="K51" s="3">
        <v>61523</v>
      </c>
      <c r="L51" s="3">
        <v>52211</v>
      </c>
      <c r="M51" s="3">
        <v>365604</v>
      </c>
      <c r="N51" s="3">
        <v>193788</v>
      </c>
      <c r="O51" s="3">
        <v>15866</v>
      </c>
      <c r="P51">
        <f t="shared" si="0"/>
        <v>0.11697715841240323</v>
      </c>
      <c r="Q51">
        <f t="shared" si="1"/>
        <v>0.22059649908526666</v>
      </c>
      <c r="R51">
        <f t="shared" si="2"/>
        <v>8.619902148145242E-2</v>
      </c>
      <c r="S51">
        <f t="shared" si="3"/>
        <v>7.3152107513744652E-2</v>
      </c>
      <c r="T51">
        <f t="shared" si="4"/>
        <v>1.8866183664623197</v>
      </c>
      <c r="U51">
        <f t="shared" si="5"/>
        <v>0.53027658597241978</v>
      </c>
    </row>
    <row r="52" spans="1:21" x14ac:dyDescent="0.3">
      <c r="A52" s="2" t="s">
        <v>42</v>
      </c>
      <c r="B52" s="2" t="s">
        <v>43</v>
      </c>
      <c r="C52" s="2" t="s">
        <v>24</v>
      </c>
      <c r="D52" s="3">
        <v>480296</v>
      </c>
      <c r="E52" s="3">
        <v>203479</v>
      </c>
      <c r="F52" s="3">
        <v>276817</v>
      </c>
      <c r="G52" s="3">
        <v>639762</v>
      </c>
      <c r="H52" s="3">
        <v>549584</v>
      </c>
      <c r="I52" s="3">
        <v>90178</v>
      </c>
      <c r="J52" s="3">
        <v>35371</v>
      </c>
      <c r="K52" s="3">
        <v>54807</v>
      </c>
      <c r="L52" s="3">
        <v>48836</v>
      </c>
      <c r="M52" s="3">
        <v>387092</v>
      </c>
      <c r="N52" s="3">
        <v>187261</v>
      </c>
      <c r="O52" s="3">
        <v>16218</v>
      </c>
      <c r="P52">
        <f t="shared" si="0"/>
        <v>0.10167896463847294</v>
      </c>
      <c r="Q52">
        <f t="shared" si="1"/>
        <v>0.17641980080703137</v>
      </c>
      <c r="R52">
        <f t="shared" si="2"/>
        <v>8.5667795211344225E-2</v>
      </c>
      <c r="S52">
        <f t="shared" si="3"/>
        <v>7.6334636943113224E-2</v>
      </c>
      <c r="T52">
        <f t="shared" si="4"/>
        <v>2.0671255627172771</v>
      </c>
      <c r="U52">
        <f t="shared" si="5"/>
        <v>0.57634666955377523</v>
      </c>
    </row>
    <row r="53" spans="1:21" x14ac:dyDescent="0.3">
      <c r="A53" s="2" t="s">
        <v>42</v>
      </c>
      <c r="B53" s="2" t="s">
        <v>43</v>
      </c>
      <c r="C53" s="2" t="s">
        <v>25</v>
      </c>
      <c r="D53" s="3">
        <v>650071</v>
      </c>
      <c r="E53" s="3">
        <v>353680</v>
      </c>
      <c r="F53" s="3">
        <v>296391</v>
      </c>
      <c r="G53" s="3">
        <v>907888</v>
      </c>
      <c r="H53" s="3">
        <v>810324</v>
      </c>
      <c r="I53" s="3">
        <v>97564</v>
      </c>
      <c r="J53" s="3">
        <v>57686</v>
      </c>
      <c r="K53" s="3">
        <v>39879</v>
      </c>
      <c r="L53" s="3">
        <v>28274</v>
      </c>
      <c r="M53" s="3">
        <v>536661</v>
      </c>
      <c r="N53" s="3">
        <v>338532</v>
      </c>
      <c r="O53" s="3">
        <v>15147</v>
      </c>
      <c r="P53">
        <f t="shared" si="0"/>
        <v>4.34937106869865E-2</v>
      </c>
      <c r="Q53">
        <f t="shared" si="1"/>
        <v>9.5394259609772228E-2</v>
      </c>
      <c r="R53">
        <f t="shared" si="2"/>
        <v>4.3925021588565989E-2</v>
      </c>
      <c r="S53">
        <f t="shared" si="3"/>
        <v>3.1142607898771654E-2</v>
      </c>
      <c r="T53">
        <f t="shared" si="4"/>
        <v>1.5852592960192833</v>
      </c>
      <c r="U53">
        <f t="shared" si="5"/>
        <v>0.45593635156775181</v>
      </c>
    </row>
    <row r="54" spans="1:21" x14ac:dyDescent="0.3">
      <c r="A54" s="2" t="s">
        <v>42</v>
      </c>
      <c r="B54" s="2" t="s">
        <v>43</v>
      </c>
      <c r="C54" s="2" t="s">
        <v>26</v>
      </c>
      <c r="D54" s="3">
        <v>850709</v>
      </c>
      <c r="E54" s="3">
        <v>503983</v>
      </c>
      <c r="F54" s="3">
        <v>346726</v>
      </c>
      <c r="G54" s="3">
        <v>1528948</v>
      </c>
      <c r="H54" s="3">
        <v>1422436</v>
      </c>
      <c r="I54" s="3">
        <v>106512</v>
      </c>
      <c r="J54" s="3">
        <v>41479</v>
      </c>
      <c r="K54" s="3">
        <v>65033</v>
      </c>
      <c r="L54" s="3">
        <v>56135</v>
      </c>
      <c r="M54" s="3">
        <v>732953</v>
      </c>
      <c r="N54" s="3">
        <v>419160</v>
      </c>
      <c r="O54" s="3">
        <v>84823</v>
      </c>
      <c r="P54">
        <f t="shared" si="0"/>
        <v>6.5986136269864312E-2</v>
      </c>
      <c r="Q54">
        <f t="shared" si="1"/>
        <v>0.16190017477777841</v>
      </c>
      <c r="R54">
        <f t="shared" si="2"/>
        <v>4.2534474684554346E-2</v>
      </c>
      <c r="S54">
        <f t="shared" si="3"/>
        <v>3.6714786899227442E-2</v>
      </c>
      <c r="T54">
        <f t="shared" si="4"/>
        <v>1.7486234373508922</v>
      </c>
      <c r="U54">
        <f t="shared" si="5"/>
        <v>0.40757297736358733</v>
      </c>
    </row>
    <row r="55" spans="1:21" x14ac:dyDescent="0.3">
      <c r="A55" s="2" t="s">
        <v>42</v>
      </c>
      <c r="B55" s="2" t="s">
        <v>43</v>
      </c>
      <c r="C55" s="2" t="s">
        <v>27</v>
      </c>
      <c r="D55" s="3">
        <v>943651</v>
      </c>
      <c r="E55" s="3">
        <v>555143</v>
      </c>
      <c r="F55" s="3">
        <v>388508</v>
      </c>
      <c r="G55" s="3">
        <v>1295123</v>
      </c>
      <c r="H55" s="3">
        <v>1152226</v>
      </c>
      <c r="I55" s="3">
        <v>142897</v>
      </c>
      <c r="J55" s="3">
        <v>44557</v>
      </c>
      <c r="K55" s="3">
        <v>98340</v>
      </c>
      <c r="L55" s="3">
        <v>47584</v>
      </c>
      <c r="M55" s="3">
        <v>731941</v>
      </c>
      <c r="N55" s="3">
        <v>499314</v>
      </c>
      <c r="O55" s="3">
        <v>55829</v>
      </c>
      <c r="P55">
        <f t="shared" si="0"/>
        <v>5.0425422110504839E-2</v>
      </c>
      <c r="Q55">
        <f t="shared" si="1"/>
        <v>0.12247881639502919</v>
      </c>
      <c r="R55">
        <f t="shared" si="2"/>
        <v>7.5931011957937583E-2</v>
      </c>
      <c r="S55">
        <f t="shared" si="3"/>
        <v>3.6740911867058183E-2</v>
      </c>
      <c r="T55">
        <f t="shared" si="4"/>
        <v>1.4658932054779157</v>
      </c>
      <c r="U55">
        <f t="shared" si="5"/>
        <v>0.41170729432809378</v>
      </c>
    </row>
    <row r="56" spans="1:21" x14ac:dyDescent="0.3">
      <c r="A56" s="2" t="s">
        <v>42</v>
      </c>
      <c r="B56" s="2" t="s">
        <v>43</v>
      </c>
      <c r="C56" s="2" t="s">
        <v>28</v>
      </c>
      <c r="D56" s="3">
        <v>1104073</v>
      </c>
      <c r="E56" s="3">
        <v>684112</v>
      </c>
      <c r="F56" s="3">
        <v>419961</v>
      </c>
      <c r="G56" s="3">
        <v>1141979</v>
      </c>
      <c r="H56" s="3">
        <v>1038931</v>
      </c>
      <c r="I56" s="3">
        <v>103048</v>
      </c>
      <c r="J56" s="3">
        <v>54167</v>
      </c>
      <c r="K56" s="3">
        <v>48881</v>
      </c>
      <c r="L56" s="3">
        <v>33216</v>
      </c>
      <c r="M56" s="3">
        <v>876620</v>
      </c>
      <c r="N56" s="3">
        <v>469168</v>
      </c>
      <c r="O56" s="3">
        <v>214945</v>
      </c>
      <c r="P56">
        <f t="shared" si="0"/>
        <v>3.008496720778427E-2</v>
      </c>
      <c r="Q56">
        <f t="shared" si="1"/>
        <v>7.9093058641159536E-2</v>
      </c>
      <c r="R56">
        <f t="shared" si="2"/>
        <v>4.2803764342426609E-2</v>
      </c>
      <c r="S56">
        <f t="shared" si="3"/>
        <v>2.9086349223584673E-2</v>
      </c>
      <c r="T56">
        <f t="shared" si="4"/>
        <v>1.8684565017221977</v>
      </c>
      <c r="U56">
        <f t="shared" si="5"/>
        <v>0.38037430495990754</v>
      </c>
    </row>
    <row r="57" spans="1:21" x14ac:dyDescent="0.3">
      <c r="A57" s="2" t="s">
        <v>42</v>
      </c>
      <c r="B57" s="2" t="s">
        <v>43</v>
      </c>
      <c r="C57" s="2" t="s">
        <v>29</v>
      </c>
      <c r="D57" s="3">
        <v>1068815</v>
      </c>
      <c r="E57" s="3">
        <v>647649</v>
      </c>
      <c r="F57" s="3">
        <v>421166</v>
      </c>
      <c r="G57" s="3">
        <v>1241823</v>
      </c>
      <c r="H57" s="3">
        <v>1155940</v>
      </c>
      <c r="I57" s="3">
        <v>85883</v>
      </c>
      <c r="J57" s="3">
        <v>78151</v>
      </c>
      <c r="K57" s="3">
        <v>7732</v>
      </c>
      <c r="L57" s="3">
        <v>6745</v>
      </c>
      <c r="M57" s="3">
        <v>829792</v>
      </c>
      <c r="N57" s="3">
        <v>469702</v>
      </c>
      <c r="O57" s="3">
        <v>177947</v>
      </c>
      <c r="P57">
        <f t="shared" si="0"/>
        <v>6.3107273007957411E-3</v>
      </c>
      <c r="Q57">
        <f t="shared" si="1"/>
        <v>1.6015062944302248E-2</v>
      </c>
      <c r="R57">
        <f t="shared" si="2"/>
        <v>6.226330161383708E-3</v>
      </c>
      <c r="S57">
        <f t="shared" si="3"/>
        <v>5.431530902552135E-3</v>
      </c>
      <c r="T57">
        <f t="shared" si="4"/>
        <v>1.7666350153927384</v>
      </c>
      <c r="U57">
        <f t="shared" si="5"/>
        <v>0.39404948470970186</v>
      </c>
    </row>
    <row r="58" spans="1:21" x14ac:dyDescent="0.3">
      <c r="A58" s="2" t="s">
        <v>42</v>
      </c>
      <c r="B58" s="2" t="s">
        <v>43</v>
      </c>
      <c r="C58" s="2" t="s">
        <v>30</v>
      </c>
      <c r="D58" s="3">
        <v>1115656</v>
      </c>
      <c r="E58" s="3">
        <v>835909</v>
      </c>
      <c r="F58" s="3">
        <v>279747</v>
      </c>
      <c r="G58" s="3">
        <v>1081107</v>
      </c>
      <c r="H58" s="3">
        <v>1089104</v>
      </c>
      <c r="I58" s="3">
        <v>-7997</v>
      </c>
      <c r="J58" s="3">
        <v>47745</v>
      </c>
      <c r="K58" s="3">
        <v>-55741</v>
      </c>
      <c r="L58" s="3">
        <v>-140169</v>
      </c>
      <c r="M58" s="3">
        <v>783250</v>
      </c>
      <c r="N58" s="3">
        <v>663041</v>
      </c>
      <c r="O58" s="3">
        <v>172868</v>
      </c>
      <c r="P58">
        <f t="shared" si="0"/>
        <v>-0.12563818954946687</v>
      </c>
      <c r="Q58">
        <f t="shared" si="1"/>
        <v>-0.50105631159583486</v>
      </c>
      <c r="R58">
        <f t="shared" si="2"/>
        <v>-5.1559188868446876E-2</v>
      </c>
      <c r="S58">
        <f t="shared" si="3"/>
        <v>-0.12965321656413287</v>
      </c>
      <c r="T58">
        <f t="shared" si="4"/>
        <v>1.1812994973161539</v>
      </c>
      <c r="U58">
        <f t="shared" si="5"/>
        <v>0.25074664591953078</v>
      </c>
    </row>
    <row r="59" spans="1:21" x14ac:dyDescent="0.3">
      <c r="A59" s="2" t="s">
        <v>42</v>
      </c>
      <c r="B59" s="2" t="s">
        <v>43</v>
      </c>
      <c r="C59" s="2" t="s">
        <v>31</v>
      </c>
      <c r="D59" s="3">
        <v>1129226</v>
      </c>
      <c r="E59" s="3">
        <v>742969</v>
      </c>
      <c r="F59" s="3">
        <v>386257</v>
      </c>
      <c r="G59" s="3">
        <v>1000276</v>
      </c>
      <c r="H59" s="3">
        <v>958661</v>
      </c>
      <c r="I59" s="3">
        <v>41615</v>
      </c>
      <c r="J59" s="3">
        <v>40778</v>
      </c>
      <c r="K59" s="3">
        <v>837</v>
      </c>
      <c r="L59" s="3">
        <v>1702</v>
      </c>
      <c r="M59" s="3">
        <v>748915</v>
      </c>
      <c r="N59" s="3">
        <v>611457</v>
      </c>
      <c r="O59" s="3">
        <v>131512</v>
      </c>
      <c r="P59">
        <f t="shared" si="0"/>
        <v>1.5072270741197952E-3</v>
      </c>
      <c r="Q59">
        <f t="shared" si="1"/>
        <v>4.4063926349554826E-3</v>
      </c>
      <c r="R59">
        <f t="shared" si="2"/>
        <v>8.3676905174171932E-4</v>
      </c>
      <c r="S59">
        <f t="shared" si="3"/>
        <v>1.701530377615778E-3</v>
      </c>
      <c r="T59">
        <f t="shared" si="4"/>
        <v>1.2248040336442301</v>
      </c>
      <c r="U59">
        <f t="shared" si="5"/>
        <v>0.34205464627984122</v>
      </c>
    </row>
    <row r="60" spans="1:21" x14ac:dyDescent="0.3">
      <c r="A60" s="2" t="s">
        <v>42</v>
      </c>
      <c r="B60" s="2" t="s">
        <v>43</v>
      </c>
      <c r="C60" s="2" t="s">
        <v>32</v>
      </c>
      <c r="D60" s="3">
        <v>837656</v>
      </c>
      <c r="E60" s="3">
        <v>538641</v>
      </c>
      <c r="F60" s="3">
        <v>299015</v>
      </c>
      <c r="G60" s="3">
        <v>969648</v>
      </c>
      <c r="H60" s="3">
        <v>949437</v>
      </c>
      <c r="I60" s="3">
        <v>20210</v>
      </c>
      <c r="J60" s="3">
        <v>113776</v>
      </c>
      <c r="K60" s="3">
        <v>-93566</v>
      </c>
      <c r="L60" s="3">
        <v>-85384</v>
      </c>
      <c r="M60" s="3">
        <v>527824</v>
      </c>
      <c r="N60" s="3">
        <v>341131</v>
      </c>
      <c r="O60" s="3">
        <v>197509</v>
      </c>
      <c r="P60">
        <f t="shared" si="0"/>
        <v>-0.10193205802859408</v>
      </c>
      <c r="Q60">
        <f t="shared" si="1"/>
        <v>-0.28555089209571427</v>
      </c>
      <c r="R60">
        <f t="shared" si="2"/>
        <v>-9.6494810487929641E-2</v>
      </c>
      <c r="S60">
        <f t="shared" si="3"/>
        <v>-8.8056696863191591E-2</v>
      </c>
      <c r="T60">
        <f t="shared" si="4"/>
        <v>1.5472765594449054</v>
      </c>
      <c r="U60">
        <f t="shared" si="5"/>
        <v>0.35696634417947226</v>
      </c>
    </row>
    <row r="61" spans="1:21" x14ac:dyDescent="0.3">
      <c r="A61" s="2" t="s">
        <v>42</v>
      </c>
      <c r="B61" s="2" t="s">
        <v>43</v>
      </c>
      <c r="C61" s="2" t="s">
        <v>33</v>
      </c>
      <c r="D61" s="3">
        <v>902355</v>
      </c>
      <c r="E61" s="3">
        <v>592172</v>
      </c>
      <c r="F61" s="3">
        <v>310184</v>
      </c>
      <c r="G61" s="3">
        <v>1120735</v>
      </c>
      <c r="H61" s="3">
        <v>1028630</v>
      </c>
      <c r="I61" s="3">
        <v>92105</v>
      </c>
      <c r="J61" s="3">
        <v>56917</v>
      </c>
      <c r="K61" s="3">
        <v>35188</v>
      </c>
      <c r="L61" s="3">
        <v>16649</v>
      </c>
      <c r="M61" s="3">
        <v>632219</v>
      </c>
      <c r="N61" s="3">
        <v>487579</v>
      </c>
      <c r="O61" s="3">
        <v>104592</v>
      </c>
      <c r="P61">
        <f t="shared" si="0"/>
        <v>1.8450609793263184E-2</v>
      </c>
      <c r="Q61">
        <f t="shared" si="1"/>
        <v>5.3674593144714108E-2</v>
      </c>
      <c r="R61">
        <f t="shared" si="2"/>
        <v>3.1397252695775542E-2</v>
      </c>
      <c r="S61">
        <f t="shared" si="3"/>
        <v>1.4855429695690774E-2</v>
      </c>
      <c r="T61">
        <f t="shared" si="4"/>
        <v>1.2966493634877629</v>
      </c>
      <c r="U61">
        <f t="shared" si="5"/>
        <v>0.34374903031619447</v>
      </c>
    </row>
    <row r="62" spans="1:21" x14ac:dyDescent="0.3">
      <c r="A62" s="2" t="s">
        <v>42</v>
      </c>
      <c r="B62" s="2" t="s">
        <v>43</v>
      </c>
      <c r="C62" s="2" t="s">
        <v>34</v>
      </c>
      <c r="D62" s="3">
        <v>941683</v>
      </c>
      <c r="E62" s="3">
        <v>603411</v>
      </c>
      <c r="F62" s="3">
        <v>338272</v>
      </c>
      <c r="G62" s="3">
        <v>1326422</v>
      </c>
      <c r="H62" s="3">
        <v>1199075</v>
      </c>
      <c r="I62" s="3">
        <v>127347</v>
      </c>
      <c r="J62" s="3">
        <v>55494</v>
      </c>
      <c r="K62" s="3">
        <v>71853</v>
      </c>
      <c r="L62" s="3">
        <v>22483</v>
      </c>
      <c r="M62" s="3">
        <v>682207</v>
      </c>
      <c r="N62" s="3">
        <v>434557</v>
      </c>
      <c r="O62" s="3">
        <v>168854</v>
      </c>
      <c r="P62">
        <f t="shared" si="0"/>
        <v>2.3875338091480892E-2</v>
      </c>
      <c r="Q62">
        <f t="shared" si="1"/>
        <v>6.6464265443193643E-2</v>
      </c>
      <c r="R62">
        <f t="shared" si="2"/>
        <v>5.4170543009690729E-2</v>
      </c>
      <c r="S62">
        <f t="shared" si="3"/>
        <v>1.695011089984937E-2</v>
      </c>
      <c r="T62">
        <f t="shared" si="4"/>
        <v>1.5698907162926843</v>
      </c>
      <c r="U62">
        <f t="shared" si="5"/>
        <v>0.35922067192462859</v>
      </c>
    </row>
    <row r="63" spans="1:21" x14ac:dyDescent="0.3">
      <c r="A63" s="2" t="s">
        <v>42</v>
      </c>
      <c r="B63" s="2" t="s">
        <v>43</v>
      </c>
      <c r="C63" s="2" t="s">
        <v>35</v>
      </c>
      <c r="D63" s="3">
        <v>968810</v>
      </c>
      <c r="E63" s="3">
        <v>615112</v>
      </c>
      <c r="F63" s="3">
        <v>353699</v>
      </c>
      <c r="G63" s="3">
        <v>1063586</v>
      </c>
      <c r="H63" s="3">
        <v>968877</v>
      </c>
      <c r="I63" s="3">
        <v>94709</v>
      </c>
      <c r="J63" s="3">
        <v>46979</v>
      </c>
      <c r="K63" s="3">
        <v>47731</v>
      </c>
      <c r="L63" s="3">
        <v>24109</v>
      </c>
      <c r="M63" s="3">
        <v>718135</v>
      </c>
      <c r="N63" s="3">
        <v>507642</v>
      </c>
      <c r="O63" s="3">
        <v>107470</v>
      </c>
      <c r="P63">
        <f t="shared" si="0"/>
        <v>2.4885168402473137E-2</v>
      </c>
      <c r="Q63">
        <f t="shared" si="1"/>
        <v>6.8162477134512678E-2</v>
      </c>
      <c r="R63">
        <f t="shared" si="2"/>
        <v>4.4877424110509163E-2</v>
      </c>
      <c r="S63">
        <f t="shared" si="3"/>
        <v>2.2667654519709736E-2</v>
      </c>
      <c r="T63">
        <f t="shared" si="4"/>
        <v>1.4146485121404455</v>
      </c>
      <c r="U63">
        <f t="shared" si="5"/>
        <v>0.36508565654188485</v>
      </c>
    </row>
    <row r="64" spans="1:21" x14ac:dyDescent="0.3">
      <c r="A64" s="2" t="s">
        <v>42</v>
      </c>
      <c r="B64" s="2" t="s">
        <v>43</v>
      </c>
      <c r="C64" s="2" t="s">
        <v>36</v>
      </c>
      <c r="D64" s="3">
        <v>1039195</v>
      </c>
      <c r="E64" s="3">
        <v>661659</v>
      </c>
      <c r="F64" s="3">
        <v>377536</v>
      </c>
      <c r="G64" s="3">
        <v>1642516</v>
      </c>
      <c r="H64" s="3">
        <v>1520477</v>
      </c>
      <c r="I64" s="3">
        <v>122039</v>
      </c>
      <c r="J64" s="3">
        <v>63238</v>
      </c>
      <c r="K64" s="3">
        <v>58801</v>
      </c>
      <c r="L64" s="3">
        <v>28229</v>
      </c>
      <c r="M64" s="3">
        <v>805934</v>
      </c>
      <c r="N64" s="3">
        <v>496974</v>
      </c>
      <c r="O64" s="3">
        <v>164685</v>
      </c>
      <c r="P64">
        <f t="shared" si="0"/>
        <v>2.7164295440220556E-2</v>
      </c>
      <c r="Q64">
        <f t="shared" si="1"/>
        <v>7.4771677402949654E-2</v>
      </c>
      <c r="R64">
        <f t="shared" si="2"/>
        <v>3.5799346855677511E-2</v>
      </c>
      <c r="S64">
        <f t="shared" si="3"/>
        <v>1.7186438366506018E-2</v>
      </c>
      <c r="T64">
        <f t="shared" si="4"/>
        <v>1.6216824220180532</v>
      </c>
      <c r="U64">
        <f t="shared" si="5"/>
        <v>0.36329659014910581</v>
      </c>
    </row>
    <row r="65" spans="1:21" x14ac:dyDescent="0.3">
      <c r="A65" s="2" t="s">
        <v>44</v>
      </c>
      <c r="B65" s="2" t="s">
        <v>45</v>
      </c>
      <c r="C65" s="2" t="s">
        <v>35</v>
      </c>
      <c r="D65" s="3">
        <v>4852055</v>
      </c>
      <c r="E65" s="3">
        <v>3013409</v>
      </c>
      <c r="F65" s="3">
        <v>1838647</v>
      </c>
      <c r="G65" s="3">
        <v>2793598</v>
      </c>
      <c r="H65" s="3">
        <v>2357893</v>
      </c>
      <c r="I65" s="3">
        <v>435705</v>
      </c>
      <c r="J65" s="3">
        <v>120516</v>
      </c>
      <c r="K65" s="3">
        <v>315189</v>
      </c>
      <c r="L65" s="3">
        <v>227726</v>
      </c>
      <c r="M65" s="3">
        <v>3832027</v>
      </c>
      <c r="N65" s="3">
        <v>2439922</v>
      </c>
      <c r="O65" s="3">
        <v>573487</v>
      </c>
      <c r="P65">
        <f t="shared" si="0"/>
        <v>4.6933927995457592E-2</v>
      </c>
      <c r="Q65">
        <f t="shared" si="1"/>
        <v>0.12385520439758148</v>
      </c>
      <c r="R65">
        <f t="shared" si="2"/>
        <v>0.11282546737218455</v>
      </c>
      <c r="S65">
        <f t="shared" si="3"/>
        <v>8.1517097306054775E-2</v>
      </c>
      <c r="T65">
        <f t="shared" si="4"/>
        <v>1.5705530750573173</v>
      </c>
      <c r="U65">
        <f t="shared" si="5"/>
        <v>0.37894183414206267</v>
      </c>
    </row>
    <row r="66" spans="1:21" x14ac:dyDescent="0.3">
      <c r="A66" s="2" t="s">
        <v>44</v>
      </c>
      <c r="B66" s="2" t="s">
        <v>45</v>
      </c>
      <c r="C66" s="2" t="s">
        <v>36</v>
      </c>
      <c r="D66" s="3">
        <v>4407263</v>
      </c>
      <c r="E66" s="3">
        <v>2168789</v>
      </c>
      <c r="F66" s="3">
        <v>2238474</v>
      </c>
      <c r="G66" s="3">
        <v>4211144</v>
      </c>
      <c r="H66" s="3">
        <v>3476150</v>
      </c>
      <c r="I66" s="3">
        <v>734994</v>
      </c>
      <c r="J66" s="3">
        <v>186573</v>
      </c>
      <c r="K66" s="3">
        <v>548422</v>
      </c>
      <c r="L66" s="3">
        <v>425723</v>
      </c>
      <c r="M66" s="3">
        <v>3223728</v>
      </c>
      <c r="N66" s="3">
        <v>1720085</v>
      </c>
      <c r="O66" s="3">
        <v>448704</v>
      </c>
      <c r="P66">
        <f t="shared" si="0"/>
        <v>9.6595778377646171E-2</v>
      </c>
      <c r="Q66">
        <f t="shared" si="1"/>
        <v>0.19018447388712131</v>
      </c>
      <c r="R66">
        <f t="shared" si="2"/>
        <v>0.1302311200946821</v>
      </c>
      <c r="S66">
        <f t="shared" si="3"/>
        <v>0.10109438195416733</v>
      </c>
      <c r="T66">
        <f t="shared" si="4"/>
        <v>1.87416784635643</v>
      </c>
      <c r="U66">
        <f t="shared" si="5"/>
        <v>0.50790570020441261</v>
      </c>
    </row>
    <row r="67" spans="1:21" x14ac:dyDescent="0.3">
      <c r="A67" s="2" t="s">
        <v>46</v>
      </c>
      <c r="B67" s="2" t="s">
        <v>47</v>
      </c>
      <c r="C67" s="2" t="s">
        <v>18</v>
      </c>
      <c r="D67" s="3">
        <v>28929</v>
      </c>
      <c r="E67" s="3">
        <v>14830</v>
      </c>
      <c r="F67" s="3">
        <v>14099</v>
      </c>
      <c r="G67" s="3">
        <v>65843</v>
      </c>
      <c r="H67" s="3">
        <v>60922</v>
      </c>
      <c r="I67" s="3">
        <v>4921</v>
      </c>
      <c r="J67" s="3">
        <v>2419</v>
      </c>
      <c r="K67" s="3">
        <v>2502</v>
      </c>
      <c r="L67" s="3">
        <v>2380</v>
      </c>
      <c r="M67" s="3">
        <v>19506</v>
      </c>
      <c r="N67" s="3">
        <v>10569</v>
      </c>
      <c r="O67" s="3">
        <v>4261</v>
      </c>
      <c r="P67">
        <f t="shared" ref="P67:P85" si="6">L67/D67</f>
        <v>8.227038611773653E-2</v>
      </c>
      <c r="Q67">
        <f t="shared" ref="Q67:Q85" si="7">L67/F67</f>
        <v>0.16880629831902971</v>
      </c>
      <c r="R67">
        <f t="shared" ref="R67:R85" si="8">K67/G67</f>
        <v>3.7999483620126666E-2</v>
      </c>
      <c r="S67">
        <f t="shared" ref="S67:S85" si="9">L67/G67</f>
        <v>3.6146591133453823E-2</v>
      </c>
      <c r="T67">
        <f t="shared" ref="T67:T85" si="10">M67/N67</f>
        <v>1.845586148169174</v>
      </c>
      <c r="U67">
        <f t="shared" ref="U67:U85" si="11">F67/(E67+F67)</f>
        <v>0.48736561927477617</v>
      </c>
    </row>
    <row r="68" spans="1:21" x14ac:dyDescent="0.3">
      <c r="A68" s="2" t="s">
        <v>46</v>
      </c>
      <c r="B68" s="2" t="s">
        <v>47</v>
      </c>
      <c r="C68" s="2" t="s">
        <v>19</v>
      </c>
      <c r="D68" s="3">
        <v>58826</v>
      </c>
      <c r="E68" s="3">
        <v>39646</v>
      </c>
      <c r="F68" s="3">
        <v>19180</v>
      </c>
      <c r="G68" s="3">
        <v>98829</v>
      </c>
      <c r="H68" s="3">
        <v>89411</v>
      </c>
      <c r="I68" s="3">
        <v>9418</v>
      </c>
      <c r="J68" s="3">
        <v>2727</v>
      </c>
      <c r="K68" s="3">
        <v>6691</v>
      </c>
      <c r="L68" s="3">
        <v>5081</v>
      </c>
      <c r="M68" s="3">
        <v>49269</v>
      </c>
      <c r="N68" s="3">
        <v>29585</v>
      </c>
      <c r="O68" s="3">
        <v>10061</v>
      </c>
      <c r="P68">
        <f t="shared" si="6"/>
        <v>8.6373372318362632E-2</v>
      </c>
      <c r="Q68">
        <f t="shared" si="7"/>
        <v>0.26491136600625653</v>
      </c>
      <c r="R68">
        <f t="shared" si="8"/>
        <v>6.7702799785488071E-2</v>
      </c>
      <c r="S68">
        <f t="shared" si="9"/>
        <v>5.1412034929018809E-2</v>
      </c>
      <c r="T68">
        <f t="shared" si="10"/>
        <v>1.6653371641034307</v>
      </c>
      <c r="U68">
        <f t="shared" si="11"/>
        <v>0.32604630605514567</v>
      </c>
    </row>
    <row r="69" spans="1:21" x14ac:dyDescent="0.3">
      <c r="A69" s="2" t="s">
        <v>46</v>
      </c>
      <c r="B69" s="2" t="s">
        <v>47</v>
      </c>
      <c r="C69" s="2" t="s">
        <v>20</v>
      </c>
      <c r="D69" s="3">
        <v>112586</v>
      </c>
      <c r="E69" s="3">
        <v>87029</v>
      </c>
      <c r="F69" s="3">
        <v>25557</v>
      </c>
      <c r="G69" s="3">
        <v>157574</v>
      </c>
      <c r="H69" s="3">
        <v>137229</v>
      </c>
      <c r="I69" s="3">
        <v>20345</v>
      </c>
      <c r="J69" s="3">
        <v>9728</v>
      </c>
      <c r="K69" s="3">
        <v>10617</v>
      </c>
      <c r="L69" s="3">
        <v>6378</v>
      </c>
      <c r="M69" s="3">
        <v>100226</v>
      </c>
      <c r="N69" s="3">
        <v>53413</v>
      </c>
      <c r="O69" s="3">
        <v>33616</v>
      </c>
      <c r="P69">
        <f t="shared" si="6"/>
        <v>5.6650027534506951E-2</v>
      </c>
      <c r="Q69">
        <f t="shared" si="7"/>
        <v>0.24955980748914192</v>
      </c>
      <c r="R69">
        <f t="shared" si="8"/>
        <v>6.7377866906977044E-2</v>
      </c>
      <c r="S69">
        <f t="shared" si="9"/>
        <v>4.0476220696307769E-2</v>
      </c>
      <c r="T69">
        <f t="shared" si="10"/>
        <v>1.8764345758523207</v>
      </c>
      <c r="U69">
        <f t="shared" si="11"/>
        <v>0.2269998045938216</v>
      </c>
    </row>
    <row r="70" spans="1:21" x14ac:dyDescent="0.3">
      <c r="A70" s="2" t="s">
        <v>46</v>
      </c>
      <c r="B70" s="2" t="s">
        <v>47</v>
      </c>
      <c r="C70" s="2" t="s">
        <v>21</v>
      </c>
      <c r="D70" s="3">
        <v>135390</v>
      </c>
      <c r="E70" s="3">
        <v>93812</v>
      </c>
      <c r="F70" s="3">
        <v>41577</v>
      </c>
      <c r="G70" s="3">
        <v>193950</v>
      </c>
      <c r="H70" s="3">
        <v>162220</v>
      </c>
      <c r="I70" s="3">
        <v>31730</v>
      </c>
      <c r="J70" s="3">
        <v>7097</v>
      </c>
      <c r="K70" s="3">
        <v>24633</v>
      </c>
      <c r="L70" s="3">
        <v>16020</v>
      </c>
      <c r="M70" s="3">
        <v>131379</v>
      </c>
      <c r="N70" s="3">
        <v>50775</v>
      </c>
      <c r="O70" s="3">
        <v>43038</v>
      </c>
      <c r="P70">
        <f t="shared" si="6"/>
        <v>0.11832483935298028</v>
      </c>
      <c r="Q70">
        <f t="shared" si="7"/>
        <v>0.38530918536690961</v>
      </c>
      <c r="R70">
        <f t="shared" si="8"/>
        <v>0.12700696055684454</v>
      </c>
      <c r="S70">
        <f t="shared" si="9"/>
        <v>8.259860788863109E-2</v>
      </c>
      <c r="T70">
        <f t="shared" si="10"/>
        <v>2.587474150664697</v>
      </c>
      <c r="U70">
        <f t="shared" si="11"/>
        <v>0.30709289528691402</v>
      </c>
    </row>
    <row r="71" spans="1:21" x14ac:dyDescent="0.3">
      <c r="A71" s="2" t="s">
        <v>46</v>
      </c>
      <c r="B71" s="2" t="s">
        <v>47</v>
      </c>
      <c r="C71" s="2" t="s">
        <v>22</v>
      </c>
      <c r="D71" s="3">
        <v>91253</v>
      </c>
      <c r="E71" s="3">
        <v>24265</v>
      </c>
      <c r="F71" s="3">
        <v>66988</v>
      </c>
      <c r="G71" s="3">
        <v>194906</v>
      </c>
      <c r="H71" s="3">
        <v>154591</v>
      </c>
      <c r="I71" s="3">
        <v>40315</v>
      </c>
      <c r="J71" s="3">
        <v>6407</v>
      </c>
      <c r="K71" s="3">
        <v>33908</v>
      </c>
      <c r="L71" s="3">
        <v>25411</v>
      </c>
      <c r="M71" s="3">
        <v>84910</v>
      </c>
      <c r="N71" s="3">
        <v>19227</v>
      </c>
      <c r="O71" s="3">
        <v>5038</v>
      </c>
      <c r="P71">
        <f t="shared" si="6"/>
        <v>0.27846755723099514</v>
      </c>
      <c r="Q71">
        <f t="shared" si="7"/>
        <v>0.37933659759957006</v>
      </c>
      <c r="R71">
        <f t="shared" si="8"/>
        <v>0.1739710424512329</v>
      </c>
      <c r="S71">
        <f t="shared" si="9"/>
        <v>0.13037566827085878</v>
      </c>
      <c r="T71">
        <f t="shared" si="10"/>
        <v>4.4161855723721848</v>
      </c>
      <c r="U71">
        <f t="shared" si="11"/>
        <v>0.73409093399669056</v>
      </c>
    </row>
    <row r="72" spans="1:21" x14ac:dyDescent="0.3">
      <c r="A72" s="2" t="s">
        <v>46</v>
      </c>
      <c r="B72" s="2" t="s">
        <v>47</v>
      </c>
      <c r="C72" s="2" t="s">
        <v>23</v>
      </c>
      <c r="D72" s="3">
        <v>94610</v>
      </c>
      <c r="E72" s="3">
        <v>13017</v>
      </c>
      <c r="F72" s="3">
        <v>81593</v>
      </c>
      <c r="G72" s="3">
        <v>168796</v>
      </c>
      <c r="H72" s="3">
        <v>135642</v>
      </c>
      <c r="I72" s="3">
        <v>33154</v>
      </c>
      <c r="J72" s="3">
        <v>8956</v>
      </c>
      <c r="K72" s="3">
        <v>24198</v>
      </c>
      <c r="L72" s="3">
        <v>19838</v>
      </c>
      <c r="M72" s="3">
        <v>82092</v>
      </c>
      <c r="N72" s="3">
        <v>12913</v>
      </c>
      <c r="O72" s="3">
        <v>104</v>
      </c>
      <c r="P72">
        <f t="shared" si="6"/>
        <v>0.20968185181270479</v>
      </c>
      <c r="Q72">
        <f t="shared" si="7"/>
        <v>0.24313360214724303</v>
      </c>
      <c r="R72">
        <f t="shared" si="8"/>
        <v>0.14335647764165027</v>
      </c>
      <c r="S72">
        <f t="shared" si="9"/>
        <v>0.11752648167018176</v>
      </c>
      <c r="T72">
        <f t="shared" si="10"/>
        <v>6.357314334391698</v>
      </c>
      <c r="U72">
        <f t="shared" si="11"/>
        <v>0.86241412112884475</v>
      </c>
    </row>
    <row r="73" spans="1:21" x14ac:dyDescent="0.3">
      <c r="A73" s="2" t="s">
        <v>46</v>
      </c>
      <c r="B73" s="2" t="s">
        <v>47</v>
      </c>
      <c r="C73" s="2" t="s">
        <v>24</v>
      </c>
      <c r="D73" s="3">
        <v>131949</v>
      </c>
      <c r="E73" s="3">
        <v>32933</v>
      </c>
      <c r="F73" s="3">
        <v>99016</v>
      </c>
      <c r="G73" s="3">
        <v>186551</v>
      </c>
      <c r="H73" s="3">
        <v>157449</v>
      </c>
      <c r="I73" s="3">
        <v>29102</v>
      </c>
      <c r="J73" s="3">
        <v>7186</v>
      </c>
      <c r="K73" s="3">
        <v>21916</v>
      </c>
      <c r="L73" s="3">
        <v>17422</v>
      </c>
      <c r="M73" s="3">
        <v>72624</v>
      </c>
      <c r="N73" s="3">
        <v>20243</v>
      </c>
      <c r="O73" s="3">
        <v>12690</v>
      </c>
      <c r="P73">
        <f t="shared" si="6"/>
        <v>0.13203586234075287</v>
      </c>
      <c r="Q73">
        <f t="shared" si="7"/>
        <v>0.17595136139613798</v>
      </c>
      <c r="R73">
        <f t="shared" si="8"/>
        <v>0.11747993846186834</v>
      </c>
      <c r="S73">
        <f t="shared" si="9"/>
        <v>9.3390011310579946E-2</v>
      </c>
      <c r="T73">
        <f t="shared" si="10"/>
        <v>3.5876105320357654</v>
      </c>
      <c r="U73">
        <f t="shared" si="11"/>
        <v>0.7504111436994596</v>
      </c>
    </row>
    <row r="74" spans="1:21" x14ac:dyDescent="0.3">
      <c r="A74" s="2" t="s">
        <v>46</v>
      </c>
      <c r="B74" s="2" t="s">
        <v>47</v>
      </c>
      <c r="C74" s="2" t="s">
        <v>25</v>
      </c>
      <c r="D74" s="3">
        <v>218828</v>
      </c>
      <c r="E74" s="3">
        <v>99731</v>
      </c>
      <c r="F74" s="3">
        <v>119097</v>
      </c>
      <c r="G74" s="3">
        <v>241948</v>
      </c>
      <c r="H74" s="3">
        <v>206874</v>
      </c>
      <c r="I74" s="3">
        <v>35075</v>
      </c>
      <c r="J74" s="3">
        <v>9625</v>
      </c>
      <c r="K74" s="3">
        <v>25450</v>
      </c>
      <c r="L74" s="3">
        <v>20081</v>
      </c>
      <c r="M74" s="3">
        <v>81329</v>
      </c>
      <c r="N74" s="3">
        <v>22598</v>
      </c>
      <c r="O74" s="3">
        <v>77133</v>
      </c>
      <c r="P74">
        <f t="shared" si="6"/>
        <v>9.1766135960663173E-2</v>
      </c>
      <c r="Q74">
        <f t="shared" si="7"/>
        <v>0.16861046038103394</v>
      </c>
      <c r="R74">
        <f t="shared" si="8"/>
        <v>0.10518789161307389</v>
      </c>
      <c r="S74">
        <f t="shared" si="9"/>
        <v>8.2997172946252917E-2</v>
      </c>
      <c r="T74">
        <f t="shared" si="10"/>
        <v>3.5989468094521637</v>
      </c>
      <c r="U74">
        <f t="shared" si="11"/>
        <v>0.54424936479792352</v>
      </c>
    </row>
    <row r="75" spans="1:21" x14ac:dyDescent="0.3">
      <c r="A75" s="2" t="s">
        <v>46</v>
      </c>
      <c r="B75" s="2" t="s">
        <v>47</v>
      </c>
      <c r="C75" s="2" t="s">
        <v>26</v>
      </c>
      <c r="D75" s="3">
        <v>335320</v>
      </c>
      <c r="E75" s="3">
        <v>180187</v>
      </c>
      <c r="F75" s="3">
        <v>155133</v>
      </c>
      <c r="G75" s="3">
        <v>301006</v>
      </c>
      <c r="H75" s="3">
        <v>236601</v>
      </c>
      <c r="I75" s="3">
        <v>64405</v>
      </c>
      <c r="J75" s="3">
        <v>15341</v>
      </c>
      <c r="K75" s="3">
        <v>49064</v>
      </c>
      <c r="L75" s="3">
        <v>36036</v>
      </c>
      <c r="M75" s="3">
        <v>288774</v>
      </c>
      <c r="N75" s="3">
        <v>93029</v>
      </c>
      <c r="O75" s="3">
        <v>87158</v>
      </c>
      <c r="P75">
        <f t="shared" si="6"/>
        <v>0.10746749373732555</v>
      </c>
      <c r="Q75">
        <f t="shared" si="7"/>
        <v>0.23229100191448629</v>
      </c>
      <c r="R75">
        <f t="shared" si="8"/>
        <v>0.1630000730882441</v>
      </c>
      <c r="S75">
        <f t="shared" si="9"/>
        <v>0.11971854381640233</v>
      </c>
      <c r="T75">
        <f t="shared" si="10"/>
        <v>3.1041288200453621</v>
      </c>
      <c r="U75">
        <f t="shared" si="11"/>
        <v>0.46264165573183824</v>
      </c>
    </row>
    <row r="76" spans="1:21" x14ac:dyDescent="0.3">
      <c r="A76" s="2" t="s">
        <v>46</v>
      </c>
      <c r="B76" s="2" t="s">
        <v>47</v>
      </c>
      <c r="C76" s="2" t="s">
        <v>27</v>
      </c>
      <c r="D76" s="3">
        <v>381346</v>
      </c>
      <c r="E76" s="3">
        <v>159328</v>
      </c>
      <c r="F76" s="3">
        <v>222018</v>
      </c>
      <c r="G76" s="3">
        <v>550268</v>
      </c>
      <c r="H76" s="3">
        <v>449236</v>
      </c>
      <c r="I76" s="3">
        <v>101032</v>
      </c>
      <c r="J76" s="3">
        <v>14506</v>
      </c>
      <c r="K76" s="3">
        <v>86526</v>
      </c>
      <c r="L76" s="3">
        <v>66885</v>
      </c>
      <c r="M76" s="3">
        <v>340447</v>
      </c>
      <c r="N76" s="3">
        <v>138710</v>
      </c>
      <c r="O76" s="3">
        <v>20618</v>
      </c>
      <c r="P76">
        <f t="shared" si="6"/>
        <v>0.17539190131796323</v>
      </c>
      <c r="Q76">
        <f t="shared" si="7"/>
        <v>0.30125935734940412</v>
      </c>
      <c r="R76">
        <f t="shared" si="8"/>
        <v>0.15724337958958182</v>
      </c>
      <c r="S76">
        <f t="shared" si="9"/>
        <v>0.12154986297585904</v>
      </c>
      <c r="T76">
        <f t="shared" si="10"/>
        <v>2.4543796409775793</v>
      </c>
      <c r="U76">
        <f t="shared" si="11"/>
        <v>0.58219569629680135</v>
      </c>
    </row>
    <row r="77" spans="1:21" x14ac:dyDescent="0.3">
      <c r="A77" s="2" t="s">
        <v>46</v>
      </c>
      <c r="B77" s="2" t="s">
        <v>47</v>
      </c>
      <c r="C77" s="2" t="s">
        <v>28</v>
      </c>
      <c r="D77" s="3">
        <v>423463</v>
      </c>
      <c r="E77" s="3">
        <v>86198</v>
      </c>
      <c r="F77" s="3">
        <v>337264</v>
      </c>
      <c r="G77" s="3">
        <v>791884</v>
      </c>
      <c r="H77" s="3">
        <v>624848</v>
      </c>
      <c r="I77" s="3">
        <v>167036</v>
      </c>
      <c r="J77" s="3">
        <v>17060</v>
      </c>
      <c r="K77" s="3">
        <v>149976</v>
      </c>
      <c r="L77" s="3">
        <v>115247</v>
      </c>
      <c r="M77" s="3">
        <v>381163</v>
      </c>
      <c r="N77" s="3">
        <v>79120</v>
      </c>
      <c r="O77" s="3">
        <v>7078</v>
      </c>
      <c r="P77">
        <f t="shared" si="6"/>
        <v>0.27215364742610332</v>
      </c>
      <c r="Q77">
        <f t="shared" si="7"/>
        <v>0.34171153754921962</v>
      </c>
      <c r="R77">
        <f t="shared" si="8"/>
        <v>0.18939137550449309</v>
      </c>
      <c r="S77">
        <f t="shared" si="9"/>
        <v>0.14553520465118627</v>
      </c>
      <c r="T77">
        <f t="shared" si="10"/>
        <v>4.8175303336703745</v>
      </c>
      <c r="U77">
        <f t="shared" si="11"/>
        <v>0.79644454520122232</v>
      </c>
    </row>
    <row r="78" spans="1:21" x14ac:dyDescent="0.3">
      <c r="A78" s="2" t="s">
        <v>46</v>
      </c>
      <c r="B78" s="2" t="s">
        <v>47</v>
      </c>
      <c r="C78" s="2" t="s">
        <v>29</v>
      </c>
      <c r="D78" s="3">
        <v>843635</v>
      </c>
      <c r="E78" s="3">
        <v>121094</v>
      </c>
      <c r="F78" s="3">
        <v>722541</v>
      </c>
      <c r="G78" s="3">
        <v>930134</v>
      </c>
      <c r="H78" s="3">
        <v>709639</v>
      </c>
      <c r="I78" s="3">
        <v>220495</v>
      </c>
      <c r="J78" s="3">
        <v>24323</v>
      </c>
      <c r="K78" s="3">
        <v>196172</v>
      </c>
      <c r="L78" s="3">
        <v>159885</v>
      </c>
      <c r="M78" s="3">
        <v>599901</v>
      </c>
      <c r="N78" s="3">
        <v>104054</v>
      </c>
      <c r="O78" s="3">
        <v>17039</v>
      </c>
      <c r="P78">
        <f t="shared" si="6"/>
        <v>0.18951916409347644</v>
      </c>
      <c r="Q78">
        <f t="shared" si="7"/>
        <v>0.22128156049276096</v>
      </c>
      <c r="R78">
        <f t="shared" si="8"/>
        <v>0.21090724562267371</v>
      </c>
      <c r="S78">
        <f t="shared" si="9"/>
        <v>0.17189458723151718</v>
      </c>
      <c r="T78">
        <f t="shared" si="10"/>
        <v>5.7652853326157576</v>
      </c>
      <c r="U78">
        <f t="shared" si="11"/>
        <v>0.85646162143581051</v>
      </c>
    </row>
    <row r="79" spans="1:21" x14ac:dyDescent="0.3">
      <c r="A79" s="2" t="s">
        <v>46</v>
      </c>
      <c r="B79" s="2" t="s">
        <v>47</v>
      </c>
      <c r="C79" s="2" t="s">
        <v>30</v>
      </c>
      <c r="D79" s="3">
        <v>953952</v>
      </c>
      <c r="E79" s="3">
        <v>131752</v>
      </c>
      <c r="F79" s="3">
        <v>822200</v>
      </c>
      <c r="G79" s="3">
        <v>958490</v>
      </c>
      <c r="H79" s="3">
        <v>864621</v>
      </c>
      <c r="I79" s="3">
        <v>93869</v>
      </c>
      <c r="J79" s="3">
        <v>33017</v>
      </c>
      <c r="K79" s="3">
        <v>60852</v>
      </c>
      <c r="L79" s="3">
        <v>109139</v>
      </c>
      <c r="M79" s="3">
        <v>658399</v>
      </c>
      <c r="N79" s="3">
        <v>117890</v>
      </c>
      <c r="O79" s="3">
        <v>13862</v>
      </c>
      <c r="P79">
        <f t="shared" si="6"/>
        <v>0.11440722384354768</v>
      </c>
      <c r="Q79">
        <f t="shared" si="7"/>
        <v>0.13274020919484311</v>
      </c>
      <c r="R79">
        <f t="shared" si="8"/>
        <v>6.3487360327181303E-2</v>
      </c>
      <c r="S79">
        <f t="shared" si="9"/>
        <v>0.11386555936942483</v>
      </c>
      <c r="T79">
        <f t="shared" si="10"/>
        <v>5.5848587666468745</v>
      </c>
      <c r="U79">
        <f t="shared" si="11"/>
        <v>0.86188822917714936</v>
      </c>
    </row>
    <row r="80" spans="1:21" x14ac:dyDescent="0.3">
      <c r="A80" s="2" t="s">
        <v>46</v>
      </c>
      <c r="B80" s="2" t="s">
        <v>47</v>
      </c>
      <c r="C80" s="2" t="s">
        <v>31</v>
      </c>
      <c r="D80" s="3">
        <v>1045742</v>
      </c>
      <c r="E80" s="3">
        <v>107105</v>
      </c>
      <c r="F80" s="3">
        <v>938636</v>
      </c>
      <c r="G80" s="3">
        <v>975079</v>
      </c>
      <c r="H80" s="3">
        <v>880944</v>
      </c>
      <c r="I80" s="3">
        <v>94136</v>
      </c>
      <c r="J80" s="3">
        <v>39455</v>
      </c>
      <c r="K80" s="3">
        <v>54681</v>
      </c>
      <c r="L80" s="3">
        <v>118289</v>
      </c>
      <c r="M80" s="3">
        <v>719724</v>
      </c>
      <c r="N80" s="3">
        <v>79985</v>
      </c>
      <c r="O80" s="3">
        <v>27121</v>
      </c>
      <c r="P80">
        <f t="shared" si="6"/>
        <v>0.11311489832100079</v>
      </c>
      <c r="Q80">
        <f t="shared" si="7"/>
        <v>0.1260222279989261</v>
      </c>
      <c r="R80">
        <f t="shared" si="8"/>
        <v>5.6078533123982775E-2</v>
      </c>
      <c r="S80">
        <f t="shared" si="9"/>
        <v>0.12131222188150909</v>
      </c>
      <c r="T80">
        <f t="shared" si="10"/>
        <v>8.9982371694692755</v>
      </c>
      <c r="U80">
        <f t="shared" si="11"/>
        <v>0.89757980226461431</v>
      </c>
    </row>
    <row r="81" spans="1:21" x14ac:dyDescent="0.3">
      <c r="A81" s="2" t="s">
        <v>46</v>
      </c>
      <c r="B81" s="2" t="s">
        <v>47</v>
      </c>
      <c r="C81" s="2" t="s">
        <v>32</v>
      </c>
      <c r="D81" s="3">
        <v>1196485</v>
      </c>
      <c r="E81" s="3">
        <v>149490</v>
      </c>
      <c r="F81" s="3">
        <v>1046995</v>
      </c>
      <c r="G81" s="3">
        <v>1032253</v>
      </c>
      <c r="H81" s="3">
        <v>883253</v>
      </c>
      <c r="I81" s="3">
        <v>149000</v>
      </c>
      <c r="J81" s="3">
        <v>52664</v>
      </c>
      <c r="K81" s="3">
        <v>96336</v>
      </c>
      <c r="L81" s="3">
        <v>111676</v>
      </c>
      <c r="M81" s="3">
        <v>886412</v>
      </c>
      <c r="N81" s="3">
        <v>106663</v>
      </c>
      <c r="O81" s="3">
        <v>42827</v>
      </c>
      <c r="P81">
        <f t="shared" si="6"/>
        <v>9.3336732178004742E-2</v>
      </c>
      <c r="Q81">
        <f t="shared" si="7"/>
        <v>0.1066633556034174</v>
      </c>
      <c r="R81">
        <f t="shared" si="8"/>
        <v>9.3325957880480856E-2</v>
      </c>
      <c r="S81">
        <f t="shared" si="9"/>
        <v>0.10818665579077998</v>
      </c>
      <c r="T81">
        <f t="shared" si="10"/>
        <v>8.3103981699370912</v>
      </c>
      <c r="U81">
        <f t="shared" si="11"/>
        <v>0.87505902706678307</v>
      </c>
    </row>
    <row r="82" spans="1:21" x14ac:dyDescent="0.3">
      <c r="A82" s="2" t="s">
        <v>46</v>
      </c>
      <c r="B82" s="2" t="s">
        <v>47</v>
      </c>
      <c r="C82" s="2" t="s">
        <v>33</v>
      </c>
      <c r="D82" s="3">
        <v>1455166</v>
      </c>
      <c r="E82" s="3">
        <v>229141</v>
      </c>
      <c r="F82" s="3">
        <v>1226025</v>
      </c>
      <c r="G82" s="3">
        <v>1181585</v>
      </c>
      <c r="H82" s="3">
        <v>934382</v>
      </c>
      <c r="I82" s="3">
        <v>247203</v>
      </c>
      <c r="J82" s="3">
        <v>68091</v>
      </c>
      <c r="K82" s="3">
        <v>179112</v>
      </c>
      <c r="L82" s="3">
        <v>132450</v>
      </c>
      <c r="M82" s="3">
        <v>1131648</v>
      </c>
      <c r="N82" s="3">
        <v>181487</v>
      </c>
      <c r="O82" s="3">
        <v>47654</v>
      </c>
      <c r="P82">
        <f t="shared" si="6"/>
        <v>9.1020543360688752E-2</v>
      </c>
      <c r="Q82">
        <f t="shared" si="7"/>
        <v>0.10803205481128035</v>
      </c>
      <c r="R82">
        <f t="shared" si="8"/>
        <v>0.15158621681893389</v>
      </c>
      <c r="S82">
        <f t="shared" si="9"/>
        <v>0.11209519416715683</v>
      </c>
      <c r="T82">
        <f t="shared" si="10"/>
        <v>6.2354218208466721</v>
      </c>
      <c r="U82">
        <f t="shared" si="11"/>
        <v>0.84253274196895744</v>
      </c>
    </row>
    <row r="83" spans="1:21" x14ac:dyDescent="0.3">
      <c r="A83" s="2" t="s">
        <v>46</v>
      </c>
      <c r="B83" s="2" t="s">
        <v>47</v>
      </c>
      <c r="C83" s="2" t="s">
        <v>34</v>
      </c>
      <c r="D83" s="3">
        <v>1653617</v>
      </c>
      <c r="E83" s="3">
        <v>270031</v>
      </c>
      <c r="F83" s="3">
        <v>1383586</v>
      </c>
      <c r="G83" s="3">
        <v>1148201</v>
      </c>
      <c r="H83" s="3">
        <v>908978</v>
      </c>
      <c r="I83" s="3">
        <v>239223</v>
      </c>
      <c r="J83" s="3">
        <v>76688</v>
      </c>
      <c r="K83" s="3">
        <v>162535</v>
      </c>
      <c r="L83" s="3">
        <v>204377</v>
      </c>
      <c r="M83" s="3">
        <v>1089652</v>
      </c>
      <c r="N83" s="3">
        <v>227456</v>
      </c>
      <c r="O83" s="3">
        <v>42575</v>
      </c>
      <c r="P83">
        <f t="shared" si="6"/>
        <v>0.12359391564068342</v>
      </c>
      <c r="Q83">
        <f t="shared" si="7"/>
        <v>0.14771542932640255</v>
      </c>
      <c r="R83">
        <f t="shared" si="8"/>
        <v>0.141556225782768</v>
      </c>
      <c r="S83">
        <f t="shared" si="9"/>
        <v>0.17799758056298506</v>
      </c>
      <c r="T83">
        <f t="shared" si="10"/>
        <v>4.7906056555993244</v>
      </c>
      <c r="U83">
        <f t="shared" si="11"/>
        <v>0.83670281570641813</v>
      </c>
    </row>
    <row r="84" spans="1:21" x14ac:dyDescent="0.3">
      <c r="A84" s="2" t="s">
        <v>46</v>
      </c>
      <c r="B84" s="2" t="s">
        <v>47</v>
      </c>
      <c r="C84" s="2" t="s">
        <v>35</v>
      </c>
      <c r="D84" s="3">
        <v>3520873</v>
      </c>
      <c r="E84" s="3">
        <v>422160</v>
      </c>
      <c r="F84" s="3">
        <v>3098713</v>
      </c>
      <c r="G84" s="3">
        <v>1174440</v>
      </c>
      <c r="H84" s="3">
        <v>844926</v>
      </c>
      <c r="I84" s="3">
        <v>329514</v>
      </c>
      <c r="J84" s="3">
        <v>50224</v>
      </c>
      <c r="K84" s="3">
        <v>279289</v>
      </c>
      <c r="L84" s="3">
        <v>330116</v>
      </c>
      <c r="M84" s="3">
        <v>1979002</v>
      </c>
      <c r="N84" s="3">
        <v>351839</v>
      </c>
      <c r="O84" s="3">
        <v>70321</v>
      </c>
      <c r="P84">
        <f t="shared" si="6"/>
        <v>9.3759701074137017E-2</v>
      </c>
      <c r="Q84">
        <f t="shared" si="7"/>
        <v>0.10653326074405729</v>
      </c>
      <c r="R84">
        <f t="shared" si="8"/>
        <v>0.23780610333435509</v>
      </c>
      <c r="S84">
        <f t="shared" si="9"/>
        <v>0.28108375055345525</v>
      </c>
      <c r="T84">
        <f t="shared" si="10"/>
        <v>5.6247374509363661</v>
      </c>
      <c r="U84">
        <f t="shared" si="11"/>
        <v>0.8800979188968191</v>
      </c>
    </row>
    <row r="85" spans="1:21" x14ac:dyDescent="0.3">
      <c r="A85" s="2" t="s">
        <v>46</v>
      </c>
      <c r="B85" s="2" t="s">
        <v>47</v>
      </c>
      <c r="C85" s="2" t="s">
        <v>36</v>
      </c>
      <c r="D85" s="3">
        <v>3933070</v>
      </c>
      <c r="E85" s="3">
        <v>531965</v>
      </c>
      <c r="F85" s="3">
        <v>3401104</v>
      </c>
      <c r="G85" s="3">
        <v>1977191</v>
      </c>
      <c r="H85" s="3">
        <v>1585295</v>
      </c>
      <c r="I85" s="3">
        <v>391896</v>
      </c>
      <c r="J85" s="3">
        <v>115689</v>
      </c>
      <c r="K85" s="3">
        <v>276208</v>
      </c>
      <c r="L85" s="3">
        <v>316799</v>
      </c>
      <c r="M85" s="3">
        <v>2045558</v>
      </c>
      <c r="N85" s="3">
        <v>225520</v>
      </c>
      <c r="O85" s="3">
        <v>306445</v>
      </c>
      <c r="P85">
        <f t="shared" si="6"/>
        <v>8.054751123168416E-2</v>
      </c>
      <c r="Q85">
        <f t="shared" si="7"/>
        <v>9.3145931438732829E-2</v>
      </c>
      <c r="R85">
        <f t="shared" si="8"/>
        <v>0.13969717644881047</v>
      </c>
      <c r="S85">
        <f t="shared" si="9"/>
        <v>0.16022680661605276</v>
      </c>
      <c r="T85">
        <f t="shared" si="10"/>
        <v>9.0704061724015617</v>
      </c>
      <c r="U85">
        <f t="shared" si="11"/>
        <v>0.86474557146086173</v>
      </c>
    </row>
  </sheetData>
  <phoneticPr fontId="3" type="noConversion"/>
  <pageMargins left="0.7" right="0.7" top="0.75" bottom="0.75" header="0.3" footer="0.3"/>
  <pageSetup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MyCom</cp:lastModifiedBy>
  <dcterms:created xsi:type="dcterms:W3CDTF">2020-11-19T22:07:13Z</dcterms:created>
  <dcterms:modified xsi:type="dcterms:W3CDTF">2020-11-19T13:14:20Z</dcterms:modified>
</cp:coreProperties>
</file>