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Com\Desktop\"/>
    </mc:Choice>
  </mc:AlternateContent>
  <xr:revisionPtr revIDLastSave="0" documentId="13_ncr:1_{AC758DE3-49A5-4C4D-B146-FFB066233D03}" xr6:coauthVersionLast="45" xr6:coauthVersionMax="45" xr10:uidLastSave="{00000000-0000-0000-0000-000000000000}"/>
  <bookViews>
    <workbookView xWindow="4845" yWindow="540" windowWidth="21840" windowHeight="150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U2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<sst xmlns="http://schemas.openxmlformats.org/spreadsheetml/2006/main" count="258" uniqueCount="68">
  <si>
    <t>회사명</t>
  </si>
  <si>
    <t>거래소코드</t>
  </si>
  <si>
    <t>회계년도</t>
  </si>
  <si>
    <t>자산총계(요약)</t>
  </si>
  <si>
    <t>부채총계(요약)</t>
  </si>
  <si>
    <t>자본총계(요약)</t>
  </si>
  <si>
    <t>매출액(요약)</t>
  </si>
  <si>
    <t>매출원가(요약)</t>
  </si>
  <si>
    <t>매출총이익(요약)</t>
  </si>
  <si>
    <t>판매비와 관리비(요약)</t>
  </si>
  <si>
    <t>영업이익(요약)</t>
  </si>
  <si>
    <t>당기순이익(요약)</t>
  </si>
  <si>
    <t>유동자산(요약)</t>
  </si>
  <si>
    <t>유동부채(요약)</t>
  </si>
  <si>
    <t>비유동부채(요약)</t>
  </si>
  <si>
    <t>(주)에프앤에프</t>
  </si>
  <si>
    <t>007700</t>
  </si>
  <si>
    <t>1983/06</t>
  </si>
  <si>
    <t>1984/06</t>
  </si>
  <si>
    <t>1985/06</t>
  </si>
  <si>
    <t>1986/06</t>
  </si>
  <si>
    <t>1987/06</t>
  </si>
  <si>
    <t>1988/06</t>
  </si>
  <si>
    <t>1989/06</t>
  </si>
  <si>
    <t>1990/06</t>
  </si>
  <si>
    <t>1991/06</t>
  </si>
  <si>
    <t>1992/06</t>
  </si>
  <si>
    <t>1993/06</t>
  </si>
  <si>
    <t>1994/06</t>
  </si>
  <si>
    <t>1995/06</t>
  </si>
  <si>
    <t>1996/06</t>
  </si>
  <si>
    <t>1997/06</t>
  </si>
  <si>
    <t>1998/06</t>
  </si>
  <si>
    <t>1999/06</t>
  </si>
  <si>
    <t>2000/06</t>
  </si>
  <si>
    <t>2001/12</t>
  </si>
  <si>
    <t>2002/12</t>
  </si>
  <si>
    <t>2003/12</t>
  </si>
  <si>
    <t>2004/12</t>
  </si>
  <si>
    <t>2005/12</t>
  </si>
  <si>
    <t>2006/12</t>
  </si>
  <si>
    <t>2007/12</t>
  </si>
  <si>
    <t>2008/12</t>
  </si>
  <si>
    <t>2009/12</t>
  </si>
  <si>
    <t>2010/12</t>
  </si>
  <si>
    <t>2011/12</t>
  </si>
  <si>
    <t>2012/12</t>
  </si>
  <si>
    <t>2013/12</t>
  </si>
  <si>
    <t>2014/12</t>
  </si>
  <si>
    <t>2015/12</t>
  </si>
  <si>
    <t>2016/12</t>
  </si>
  <si>
    <t>2017/12</t>
  </si>
  <si>
    <t>2018/12</t>
  </si>
  <si>
    <t>2019/12</t>
  </si>
  <si>
    <t>(주)비와이엔블랙야크</t>
  </si>
  <si>
    <t>043862</t>
  </si>
  <si>
    <t>주식회사아이더</t>
  </si>
  <si>
    <t>069431</t>
  </si>
  <si>
    <t>주식회사지오다노</t>
  </si>
  <si>
    <t>026445</t>
  </si>
  <si>
    <t>1999/12</t>
  </si>
  <si>
    <t>2000/12</t>
  </si>
  <si>
    <t>총자산수익률(ROA)</t>
    <phoneticPr fontId="3" type="noConversion"/>
  </si>
  <si>
    <t>자기자본수익률(ROE)</t>
    <phoneticPr fontId="3" type="noConversion"/>
  </si>
  <si>
    <t>영업이익률</t>
    <phoneticPr fontId="3" type="noConversion"/>
  </si>
  <si>
    <t>당기순이익률</t>
    <phoneticPr fontId="3" type="noConversion"/>
  </si>
  <si>
    <t>유동비율</t>
    <phoneticPr fontId="3" type="noConversion"/>
  </si>
  <si>
    <t>자기자본비율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</si>
</sst>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9"/>
      <color theme="1"/>
      <name val="돋움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BF3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/>
    <xf numFmtId="0" fontId="1" fillId="0" borderId="1" xfId="1" applyFont="1" applyBorder="1"/>
    <xf numFmtId="3" fontId="1" fillId="0" borderId="1" xfId="1" applyNumberFormat="1" applyFont="1" applyBorder="1"/>
    <xf numFmtId="0" fontId="1" fillId="2" borderId="2" xfId="1" applyFont="1" applyFill="1" applyBorder="1"/>
  </cellXfs>
  <cellStyles count="2">
    <cellStyle name="Normal" xfId="1" xr:uid="{00000000-0005-0000-0000-000000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0"/>
  <sheetViews>
    <sheetView tabSelected="1" topLeftCell="E1" workbookViewId="0">
      <selection activeCell="Q5" sqref="Q5"/>
    </sheetView>
  </sheetViews>
  <sheetFormatPr defaultRowHeight="16.5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62</v>
      </c>
      <c r="Q1" s="4" t="s">
        <v>63</v>
      </c>
      <c r="R1" s="4" t="s">
        <v>64</v>
      </c>
      <c r="S1" s="4" t="s">
        <v>65</v>
      </c>
      <c r="T1" s="4" t="s">
        <v>66</v>
      </c>
      <c r="U1" s="4" t="s">
        <v>67</v>
      </c>
    </row>
    <row r="2" spans="1:21" x14ac:dyDescent="0.3">
      <c r="A2" s="2" t="s">
        <v>15</v>
      </c>
      <c r="B2" s="2" t="s">
        <v>16</v>
      </c>
      <c r="C2" s="2" t="s">
        <v>17</v>
      </c>
      <c r="D2" s="3">
        <v>6820</v>
      </c>
      <c r="E2" s="3">
        <v>4264</v>
      </c>
      <c r="F2" s="3">
        <v>2556</v>
      </c>
      <c r="G2" s="3">
        <v>7108</v>
      </c>
      <c r="H2" s="3">
        <v>4888</v>
      </c>
      <c r="I2" s="3">
        <v>2220</v>
      </c>
      <c r="J2" s="3">
        <v>1294</v>
      </c>
      <c r="K2" s="3">
        <v>926</v>
      </c>
      <c r="L2" s="3">
        <v>427</v>
      </c>
      <c r="M2" s="3">
        <v>4471</v>
      </c>
      <c r="N2" s="3">
        <v>2291</v>
      </c>
      <c r="O2" s="3">
        <v>1973</v>
      </c>
      <c r="P2">
        <f>L2/D2</f>
        <v>6.2609970674486801E-2</v>
      </c>
      <c r="Q2">
        <f>L2/F2</f>
        <v>0.16705790297339593</v>
      </c>
      <c r="R2">
        <f>K2/G2</f>
        <v>0.13027574563871694</v>
      </c>
      <c r="S2">
        <f>L2/G2</f>
        <v>6.007315700619021E-2</v>
      </c>
      <c r="T2">
        <f>M2/N2</f>
        <v>1.9515495416848538</v>
      </c>
      <c r="U2">
        <f>F2/(E2+F2)</f>
        <v>0.37478005865102637</v>
      </c>
    </row>
    <row r="3" spans="1:21" x14ac:dyDescent="0.3">
      <c r="A3" s="2" t="s">
        <v>15</v>
      </c>
      <c r="B3" s="2" t="s">
        <v>16</v>
      </c>
      <c r="C3" s="2" t="s">
        <v>18</v>
      </c>
      <c r="D3" s="3">
        <v>7653</v>
      </c>
      <c r="E3" s="3">
        <v>4414</v>
      </c>
      <c r="F3" s="3">
        <v>3239</v>
      </c>
      <c r="G3" s="3">
        <v>8813</v>
      </c>
      <c r="H3" s="3">
        <v>6340</v>
      </c>
      <c r="I3" s="3">
        <v>2473</v>
      </c>
      <c r="J3" s="3">
        <v>1667</v>
      </c>
      <c r="K3" s="3">
        <v>806</v>
      </c>
      <c r="L3" s="3">
        <v>460</v>
      </c>
      <c r="M3" s="3">
        <v>4985</v>
      </c>
      <c r="N3" s="3">
        <v>3305</v>
      </c>
      <c r="O3" s="3">
        <v>1109</v>
      </c>
      <c r="P3">
        <f t="shared" ref="P3:P66" si="0">L3/D3</f>
        <v>6.0107147523846854E-2</v>
      </c>
      <c r="Q3">
        <f t="shared" ref="Q3:Q66" si="1">L3/F3</f>
        <v>0.14201914171040445</v>
      </c>
      <c r="R3">
        <f t="shared" ref="R3:R66" si="2">K3/G3</f>
        <v>9.1455803926018375E-2</v>
      </c>
      <c r="S3">
        <f t="shared" ref="S3:S66" si="3">L3/G3</f>
        <v>5.2195620106660616E-2</v>
      </c>
      <c r="T3">
        <f t="shared" ref="T3:T66" si="4">M3/N3</f>
        <v>1.508320726172466</v>
      </c>
      <c r="U3">
        <f t="shared" ref="U3:U66" si="5">F3/(E3+F3)</f>
        <v>0.42323271919508687</v>
      </c>
    </row>
    <row r="4" spans="1:21" x14ac:dyDescent="0.3">
      <c r="A4" s="2" t="s">
        <v>15</v>
      </c>
      <c r="B4" s="2" t="s">
        <v>16</v>
      </c>
      <c r="C4" s="2" t="s">
        <v>19</v>
      </c>
      <c r="D4" s="3">
        <v>11306</v>
      </c>
      <c r="E4" s="3">
        <v>5485</v>
      </c>
      <c r="F4" s="3">
        <v>5820</v>
      </c>
      <c r="G4" s="3">
        <v>11078</v>
      </c>
      <c r="H4" s="3">
        <v>7672</v>
      </c>
      <c r="I4" s="3">
        <v>3406</v>
      </c>
      <c r="J4" s="3">
        <v>1835</v>
      </c>
      <c r="K4" s="3">
        <v>1571</v>
      </c>
      <c r="L4" s="3">
        <v>914</v>
      </c>
      <c r="M4" s="3">
        <v>6298</v>
      </c>
      <c r="N4" s="3">
        <v>3308</v>
      </c>
      <c r="O4" s="3">
        <v>2177</v>
      </c>
      <c r="P4">
        <f t="shared" si="0"/>
        <v>8.0842030780116758E-2</v>
      </c>
      <c r="Q4">
        <f t="shared" si="1"/>
        <v>0.1570446735395189</v>
      </c>
      <c r="R4">
        <f t="shared" si="2"/>
        <v>0.14181260155262682</v>
      </c>
      <c r="S4">
        <f t="shared" si="3"/>
        <v>8.2505867485105619E-2</v>
      </c>
      <c r="T4">
        <f t="shared" si="4"/>
        <v>1.9038694074969771</v>
      </c>
      <c r="U4">
        <f t="shared" si="5"/>
        <v>0.51481645289694822</v>
      </c>
    </row>
    <row r="5" spans="1:21" x14ac:dyDescent="0.3">
      <c r="A5" s="2" t="s">
        <v>15</v>
      </c>
      <c r="B5" s="2" t="s">
        <v>16</v>
      </c>
      <c r="C5" s="2" t="s">
        <v>20</v>
      </c>
      <c r="D5" s="3">
        <v>12670</v>
      </c>
      <c r="E5" s="3">
        <v>6023</v>
      </c>
      <c r="F5" s="3">
        <v>6648</v>
      </c>
      <c r="G5" s="3">
        <v>12031</v>
      </c>
      <c r="H5" s="3">
        <v>7970</v>
      </c>
      <c r="I5" s="3">
        <v>4061</v>
      </c>
      <c r="J5" s="3">
        <v>2114</v>
      </c>
      <c r="K5" s="3">
        <v>1947</v>
      </c>
      <c r="L5" s="3">
        <v>1105</v>
      </c>
      <c r="M5" s="3">
        <v>7347</v>
      </c>
      <c r="N5" s="3">
        <v>3246</v>
      </c>
      <c r="O5" s="3">
        <v>2777</v>
      </c>
      <c r="P5">
        <f t="shared" si="0"/>
        <v>8.721389108129439E-2</v>
      </c>
      <c r="Q5">
        <f t="shared" si="1"/>
        <v>0.16621540312876054</v>
      </c>
      <c r="R5">
        <f t="shared" si="2"/>
        <v>0.16183193417006067</v>
      </c>
      <c r="S5">
        <f t="shared" si="3"/>
        <v>9.1846064333804336E-2</v>
      </c>
      <c r="T5">
        <f t="shared" si="4"/>
        <v>2.2634011090573014</v>
      </c>
      <c r="U5">
        <f t="shared" si="5"/>
        <v>0.5246626154210402</v>
      </c>
    </row>
    <row r="6" spans="1:21" x14ac:dyDescent="0.3">
      <c r="A6" s="2" t="s">
        <v>15</v>
      </c>
      <c r="B6" s="2" t="s">
        <v>16</v>
      </c>
      <c r="C6" s="2" t="s">
        <v>21</v>
      </c>
      <c r="D6" s="3">
        <v>14961</v>
      </c>
      <c r="E6" s="3">
        <v>6829</v>
      </c>
      <c r="F6" s="3">
        <v>8131</v>
      </c>
      <c r="G6" s="3">
        <v>14004</v>
      </c>
      <c r="H6" s="3">
        <v>9916</v>
      </c>
      <c r="I6" s="3">
        <v>4088</v>
      </c>
      <c r="J6" s="3">
        <v>1971</v>
      </c>
      <c r="K6" s="3">
        <v>2117</v>
      </c>
      <c r="L6" s="3">
        <v>1288</v>
      </c>
      <c r="M6" s="3">
        <v>8608</v>
      </c>
      <c r="N6" s="3">
        <v>4654</v>
      </c>
      <c r="O6" s="3">
        <v>2175</v>
      </c>
      <c r="P6">
        <f t="shared" si="0"/>
        <v>8.6090501971793326E-2</v>
      </c>
      <c r="Q6">
        <f t="shared" si="1"/>
        <v>0.15840610011068748</v>
      </c>
      <c r="R6">
        <f t="shared" si="2"/>
        <v>0.15117109397315054</v>
      </c>
      <c r="S6">
        <f t="shared" si="3"/>
        <v>9.1973721793773208E-2</v>
      </c>
      <c r="T6">
        <f t="shared" si="4"/>
        <v>1.8495917490330898</v>
      </c>
      <c r="U6">
        <f t="shared" si="5"/>
        <v>0.54351604278074861</v>
      </c>
    </row>
    <row r="7" spans="1:21" x14ac:dyDescent="0.3">
      <c r="A7" s="2" t="s">
        <v>15</v>
      </c>
      <c r="B7" s="2" t="s">
        <v>16</v>
      </c>
      <c r="C7" s="2" t="s">
        <v>22</v>
      </c>
      <c r="D7" s="3">
        <v>20305</v>
      </c>
      <c r="E7" s="3">
        <v>7499</v>
      </c>
      <c r="F7" s="3">
        <v>12806</v>
      </c>
      <c r="G7" s="3">
        <v>14280</v>
      </c>
      <c r="H7" s="3">
        <v>10333</v>
      </c>
      <c r="I7" s="3">
        <v>3947</v>
      </c>
      <c r="J7" s="3">
        <v>1866</v>
      </c>
      <c r="K7" s="3">
        <v>2081</v>
      </c>
      <c r="L7" s="3">
        <v>1339</v>
      </c>
      <c r="M7" s="3">
        <v>12229</v>
      </c>
      <c r="N7" s="3">
        <v>5972</v>
      </c>
      <c r="O7" s="3">
        <v>1528</v>
      </c>
      <c r="P7">
        <f t="shared" si="0"/>
        <v>6.5944348682590498E-2</v>
      </c>
      <c r="Q7">
        <f t="shared" si="1"/>
        <v>0.10456036233015774</v>
      </c>
      <c r="R7">
        <f t="shared" si="2"/>
        <v>0.14572829131652662</v>
      </c>
      <c r="S7">
        <f t="shared" si="3"/>
        <v>9.376750700280112E-2</v>
      </c>
      <c r="T7">
        <f t="shared" si="4"/>
        <v>2.047722705961152</v>
      </c>
      <c r="U7">
        <f t="shared" si="5"/>
        <v>0.63068209800541741</v>
      </c>
    </row>
    <row r="8" spans="1:21" x14ac:dyDescent="0.3">
      <c r="A8" s="2" t="s">
        <v>15</v>
      </c>
      <c r="B8" s="2" t="s">
        <v>16</v>
      </c>
      <c r="C8" s="2" t="s">
        <v>23</v>
      </c>
      <c r="D8" s="3">
        <v>19589</v>
      </c>
      <c r="E8" s="3">
        <v>5952</v>
      </c>
      <c r="F8" s="3">
        <v>13637</v>
      </c>
      <c r="G8" s="3">
        <v>18153</v>
      </c>
      <c r="H8" s="3">
        <v>13262</v>
      </c>
      <c r="I8" s="3">
        <v>4891</v>
      </c>
      <c r="J8" s="3">
        <v>2375</v>
      </c>
      <c r="K8" s="3">
        <v>2516</v>
      </c>
      <c r="L8" s="3">
        <v>1498</v>
      </c>
      <c r="M8" s="3">
        <v>10624</v>
      </c>
      <c r="N8" s="3">
        <v>2969</v>
      </c>
      <c r="O8" s="3">
        <v>2983</v>
      </c>
      <c r="P8">
        <f t="shared" si="0"/>
        <v>7.647148910102608E-2</v>
      </c>
      <c r="Q8">
        <f t="shared" si="1"/>
        <v>0.10984820708366942</v>
      </c>
      <c r="R8">
        <f t="shared" si="2"/>
        <v>0.13859968049358232</v>
      </c>
      <c r="S8">
        <f t="shared" si="3"/>
        <v>8.2520795460805374E-2</v>
      </c>
      <c r="T8">
        <f t="shared" si="4"/>
        <v>3.5783091950151564</v>
      </c>
      <c r="U8">
        <f t="shared" si="5"/>
        <v>0.69615600592169069</v>
      </c>
    </row>
    <row r="9" spans="1:21" x14ac:dyDescent="0.3">
      <c r="A9" s="2" t="s">
        <v>15</v>
      </c>
      <c r="B9" s="2" t="s">
        <v>16</v>
      </c>
      <c r="C9" s="2" t="s">
        <v>24</v>
      </c>
      <c r="D9" s="3">
        <v>21357</v>
      </c>
      <c r="E9" s="3">
        <v>6057</v>
      </c>
      <c r="F9" s="3">
        <v>15300</v>
      </c>
      <c r="G9" s="3">
        <v>17766</v>
      </c>
      <c r="H9" s="3">
        <v>11776</v>
      </c>
      <c r="I9" s="3">
        <v>5990</v>
      </c>
      <c r="J9" s="3">
        <v>2889</v>
      </c>
      <c r="K9" s="3">
        <v>3101</v>
      </c>
      <c r="L9" s="3">
        <v>2179</v>
      </c>
      <c r="M9" s="3">
        <v>12594</v>
      </c>
      <c r="N9" s="3">
        <v>4673</v>
      </c>
      <c r="O9" s="3">
        <v>1384</v>
      </c>
      <c r="P9">
        <f t="shared" si="0"/>
        <v>0.10202743831062415</v>
      </c>
      <c r="Q9">
        <f t="shared" si="1"/>
        <v>0.14241830065359476</v>
      </c>
      <c r="R9">
        <f t="shared" si="2"/>
        <v>0.17454688731284476</v>
      </c>
      <c r="S9">
        <f t="shared" si="3"/>
        <v>0.12265000562872903</v>
      </c>
      <c r="T9">
        <f t="shared" si="4"/>
        <v>2.6950567087524075</v>
      </c>
      <c r="U9">
        <f t="shared" si="5"/>
        <v>0.71639275179098183</v>
      </c>
    </row>
    <row r="10" spans="1:21" x14ac:dyDescent="0.3">
      <c r="A10" s="2" t="s">
        <v>15</v>
      </c>
      <c r="B10" s="2" t="s">
        <v>16</v>
      </c>
      <c r="C10" s="2" t="s">
        <v>25</v>
      </c>
      <c r="D10" s="3">
        <v>23890</v>
      </c>
      <c r="E10" s="3">
        <v>7069</v>
      </c>
      <c r="F10" s="3">
        <v>16821</v>
      </c>
      <c r="G10" s="3">
        <v>17951</v>
      </c>
      <c r="H10" s="3">
        <v>11967</v>
      </c>
      <c r="I10" s="3">
        <v>5983</v>
      </c>
      <c r="J10" s="3">
        <v>2859</v>
      </c>
      <c r="K10" s="3">
        <v>3124</v>
      </c>
      <c r="L10" s="3">
        <v>2473</v>
      </c>
      <c r="M10" s="3">
        <v>14123</v>
      </c>
      <c r="N10" s="3">
        <v>4878</v>
      </c>
      <c r="O10" s="3">
        <v>2192</v>
      </c>
      <c r="P10">
        <f t="shared" si="0"/>
        <v>0.10351611552951026</v>
      </c>
      <c r="Q10">
        <f t="shared" si="1"/>
        <v>0.14701860769276501</v>
      </c>
      <c r="R10">
        <f t="shared" si="2"/>
        <v>0.17402930198874714</v>
      </c>
      <c r="S10">
        <f t="shared" si="3"/>
        <v>0.13776391287393461</v>
      </c>
      <c r="T10">
        <f t="shared" si="4"/>
        <v>2.8952439524395244</v>
      </c>
      <c r="U10">
        <f t="shared" si="5"/>
        <v>0.70410213478442862</v>
      </c>
    </row>
    <row r="11" spans="1:21" x14ac:dyDescent="0.3">
      <c r="A11" s="2" t="s">
        <v>15</v>
      </c>
      <c r="B11" s="2" t="s">
        <v>16</v>
      </c>
      <c r="C11" s="2" t="s">
        <v>26</v>
      </c>
      <c r="D11" s="3">
        <v>24602</v>
      </c>
      <c r="E11" s="3">
        <v>6192</v>
      </c>
      <c r="F11" s="3">
        <v>18410</v>
      </c>
      <c r="G11" s="3">
        <v>18668</v>
      </c>
      <c r="H11" s="3">
        <v>12713</v>
      </c>
      <c r="I11" s="3">
        <v>5956</v>
      </c>
      <c r="J11" s="3">
        <v>3170</v>
      </c>
      <c r="K11" s="3">
        <v>2786</v>
      </c>
      <c r="L11" s="3">
        <v>2400</v>
      </c>
      <c r="M11" s="3">
        <v>14779</v>
      </c>
      <c r="N11" s="3">
        <v>4377</v>
      </c>
      <c r="O11" s="3">
        <v>1815</v>
      </c>
      <c r="P11">
        <f t="shared" si="0"/>
        <v>9.7553044467929437E-2</v>
      </c>
      <c r="Q11">
        <f t="shared" si="1"/>
        <v>0.13036393264530147</v>
      </c>
      <c r="R11">
        <f t="shared" si="2"/>
        <v>0.14923934004713948</v>
      </c>
      <c r="S11">
        <f t="shared" si="3"/>
        <v>0.12856224555388901</v>
      </c>
      <c r="T11">
        <f t="shared" si="4"/>
        <v>3.376513593785698</v>
      </c>
      <c r="U11">
        <f t="shared" si="5"/>
        <v>0.74831314527274206</v>
      </c>
    </row>
    <row r="12" spans="1:21" x14ac:dyDescent="0.3">
      <c r="A12" s="2" t="s">
        <v>15</v>
      </c>
      <c r="B12" s="2" t="s">
        <v>16</v>
      </c>
      <c r="C12" s="2" t="s">
        <v>27</v>
      </c>
      <c r="D12" s="3">
        <v>27135</v>
      </c>
      <c r="E12" s="3">
        <v>7657</v>
      </c>
      <c r="F12" s="3">
        <v>19477</v>
      </c>
      <c r="G12" s="3">
        <v>19236</v>
      </c>
      <c r="H12" s="3">
        <v>13319</v>
      </c>
      <c r="I12" s="3">
        <v>5917</v>
      </c>
      <c r="J12" s="3">
        <v>4243</v>
      </c>
      <c r="K12" s="3">
        <v>1674</v>
      </c>
      <c r="L12" s="3">
        <v>1706</v>
      </c>
      <c r="M12" s="3">
        <v>16732</v>
      </c>
      <c r="N12" s="3">
        <v>5727</v>
      </c>
      <c r="O12" s="3">
        <v>1930</v>
      </c>
      <c r="P12">
        <f t="shared" si="0"/>
        <v>6.2870831030035004E-2</v>
      </c>
      <c r="Q12">
        <f t="shared" si="1"/>
        <v>8.7590491348770338E-2</v>
      </c>
      <c r="R12">
        <f t="shared" si="2"/>
        <v>8.7024329382407992E-2</v>
      </c>
      <c r="S12">
        <f t="shared" si="3"/>
        <v>8.8687876897483878E-2</v>
      </c>
      <c r="T12">
        <f t="shared" si="4"/>
        <v>2.921599441243234</v>
      </c>
      <c r="U12">
        <f t="shared" si="5"/>
        <v>0.71780791626741358</v>
      </c>
    </row>
    <row r="13" spans="1:21" x14ac:dyDescent="0.3">
      <c r="A13" s="2" t="s">
        <v>15</v>
      </c>
      <c r="B13" s="2" t="s">
        <v>16</v>
      </c>
      <c r="C13" s="2" t="s">
        <v>28</v>
      </c>
      <c r="D13" s="3">
        <v>30754</v>
      </c>
      <c r="E13" s="3">
        <v>10285</v>
      </c>
      <c r="F13" s="3">
        <v>20469</v>
      </c>
      <c r="G13" s="3">
        <v>17686</v>
      </c>
      <c r="H13" s="3">
        <v>11787</v>
      </c>
      <c r="I13" s="3">
        <v>5899</v>
      </c>
      <c r="J13" s="3">
        <v>3887</v>
      </c>
      <c r="K13" s="3">
        <v>2012</v>
      </c>
      <c r="L13" s="3">
        <v>1596</v>
      </c>
      <c r="M13" s="3">
        <v>20618</v>
      </c>
      <c r="N13" s="3">
        <v>6807</v>
      </c>
      <c r="O13" s="3">
        <v>3478</v>
      </c>
      <c r="P13">
        <f t="shared" si="0"/>
        <v>5.1895688365741044E-2</v>
      </c>
      <c r="Q13">
        <f t="shared" si="1"/>
        <v>7.7971566759489963E-2</v>
      </c>
      <c r="R13">
        <f t="shared" si="2"/>
        <v>0.11376229786271627</v>
      </c>
      <c r="S13">
        <f t="shared" si="3"/>
        <v>9.0240868483546302E-2</v>
      </c>
      <c r="T13">
        <f t="shared" si="4"/>
        <v>3.0289407962391657</v>
      </c>
      <c r="U13">
        <f t="shared" si="5"/>
        <v>0.66557195811926906</v>
      </c>
    </row>
    <row r="14" spans="1:21" x14ac:dyDescent="0.3">
      <c r="A14" s="2" t="s">
        <v>15</v>
      </c>
      <c r="B14" s="2" t="s">
        <v>16</v>
      </c>
      <c r="C14" s="2" t="s">
        <v>29</v>
      </c>
      <c r="D14" s="3">
        <v>36138</v>
      </c>
      <c r="E14" s="3">
        <v>15008</v>
      </c>
      <c r="F14" s="3">
        <v>21130</v>
      </c>
      <c r="G14" s="3">
        <v>18387</v>
      </c>
      <c r="H14" s="3">
        <v>11989</v>
      </c>
      <c r="I14" s="3">
        <v>6397</v>
      </c>
      <c r="J14" s="3">
        <v>5045</v>
      </c>
      <c r="K14" s="3">
        <v>1352</v>
      </c>
      <c r="L14" s="3">
        <v>1233</v>
      </c>
      <c r="M14" s="3">
        <v>21449</v>
      </c>
      <c r="N14" s="3">
        <v>9361</v>
      </c>
      <c r="O14" s="3">
        <v>5648</v>
      </c>
      <c r="P14">
        <f t="shared" si="0"/>
        <v>3.41192096961647E-2</v>
      </c>
      <c r="Q14">
        <f t="shared" si="1"/>
        <v>5.8353052531945102E-2</v>
      </c>
      <c r="R14">
        <f t="shared" si="2"/>
        <v>7.3530211562516989E-2</v>
      </c>
      <c r="S14">
        <f t="shared" si="3"/>
        <v>6.7058247674987762E-2</v>
      </c>
      <c r="T14">
        <f t="shared" si="4"/>
        <v>2.2913150304454653</v>
      </c>
      <c r="U14">
        <f t="shared" si="5"/>
        <v>0.58470308262770487</v>
      </c>
    </row>
    <row r="15" spans="1:21" x14ac:dyDescent="0.3">
      <c r="A15" s="2" t="s">
        <v>15</v>
      </c>
      <c r="B15" s="2" t="s">
        <v>16</v>
      </c>
      <c r="C15" s="2" t="s">
        <v>30</v>
      </c>
      <c r="D15" s="3">
        <v>43422</v>
      </c>
      <c r="E15" s="3">
        <v>22550</v>
      </c>
      <c r="F15" s="3">
        <v>20871</v>
      </c>
      <c r="G15" s="3">
        <v>28805</v>
      </c>
      <c r="H15" s="3">
        <v>18047</v>
      </c>
      <c r="I15" s="3">
        <v>10759</v>
      </c>
      <c r="J15" s="3">
        <v>8624</v>
      </c>
      <c r="K15" s="3">
        <v>2135</v>
      </c>
      <c r="L15" s="3">
        <v>1372</v>
      </c>
      <c r="M15" s="3">
        <v>27650</v>
      </c>
      <c r="N15" s="3">
        <v>9653</v>
      </c>
      <c r="O15" s="3">
        <v>12897</v>
      </c>
      <c r="P15">
        <f t="shared" si="0"/>
        <v>3.1596886370964028E-2</v>
      </c>
      <c r="Q15">
        <f t="shared" si="1"/>
        <v>6.5737147237794072E-2</v>
      </c>
      <c r="R15">
        <f t="shared" si="2"/>
        <v>7.4119076549210211E-2</v>
      </c>
      <c r="S15">
        <f t="shared" si="3"/>
        <v>4.7630619684082623E-2</v>
      </c>
      <c r="T15">
        <f t="shared" si="4"/>
        <v>2.864394488759971</v>
      </c>
      <c r="U15">
        <f t="shared" si="5"/>
        <v>0.48066603717095413</v>
      </c>
    </row>
    <row r="16" spans="1:21" x14ac:dyDescent="0.3">
      <c r="A16" s="2" t="s">
        <v>15</v>
      </c>
      <c r="B16" s="2" t="s">
        <v>16</v>
      </c>
      <c r="C16" s="2" t="s">
        <v>31</v>
      </c>
      <c r="D16" s="3">
        <v>50515</v>
      </c>
      <c r="E16" s="3">
        <v>26721</v>
      </c>
      <c r="F16" s="3">
        <v>23794</v>
      </c>
      <c r="G16" s="3">
        <v>38906</v>
      </c>
      <c r="H16" s="3">
        <v>24432</v>
      </c>
      <c r="I16" s="3">
        <v>14474</v>
      </c>
      <c r="J16" s="3">
        <v>10539</v>
      </c>
      <c r="K16" s="3">
        <v>3935</v>
      </c>
      <c r="L16" s="3">
        <v>2346</v>
      </c>
      <c r="M16" s="3">
        <v>29571</v>
      </c>
      <c r="N16" s="3">
        <v>13476</v>
      </c>
      <c r="O16" s="3">
        <v>13245</v>
      </c>
      <c r="P16">
        <f t="shared" si="0"/>
        <v>4.644165099475403E-2</v>
      </c>
      <c r="Q16">
        <f t="shared" si="1"/>
        <v>9.8596284777675042E-2</v>
      </c>
      <c r="R16">
        <f t="shared" si="2"/>
        <v>0.10114121215236724</v>
      </c>
      <c r="S16">
        <f t="shared" si="3"/>
        <v>6.0299182645350329E-2</v>
      </c>
      <c r="T16">
        <f t="shared" si="4"/>
        <v>2.1943455031166517</v>
      </c>
      <c r="U16">
        <f t="shared" si="5"/>
        <v>0.47102840740374147</v>
      </c>
    </row>
    <row r="17" spans="1:21" x14ac:dyDescent="0.3">
      <c r="A17" s="2" t="s">
        <v>15</v>
      </c>
      <c r="B17" s="2" t="s">
        <v>16</v>
      </c>
      <c r="C17" s="2" t="s">
        <v>32</v>
      </c>
      <c r="D17" s="3">
        <v>57895</v>
      </c>
      <c r="E17" s="3">
        <v>28625</v>
      </c>
      <c r="F17" s="3">
        <v>29271</v>
      </c>
      <c r="G17" s="3">
        <v>32976</v>
      </c>
      <c r="H17" s="3">
        <v>20122</v>
      </c>
      <c r="I17" s="3">
        <v>12855</v>
      </c>
      <c r="J17" s="3">
        <v>8564</v>
      </c>
      <c r="K17" s="3">
        <v>4291</v>
      </c>
      <c r="L17" s="3">
        <v>2269</v>
      </c>
      <c r="M17" s="3">
        <v>33622</v>
      </c>
      <c r="N17" s="3">
        <v>22614</v>
      </c>
      <c r="O17" s="3">
        <v>6011</v>
      </c>
      <c r="P17">
        <f t="shared" si="0"/>
        <v>3.9191640037999825E-2</v>
      </c>
      <c r="Q17">
        <f t="shared" si="1"/>
        <v>7.7516996344504804E-2</v>
      </c>
      <c r="R17">
        <f t="shared" si="2"/>
        <v>0.13012493934983019</v>
      </c>
      <c r="S17">
        <f t="shared" si="3"/>
        <v>6.8807617661329451E-2</v>
      </c>
      <c r="T17">
        <f t="shared" si="4"/>
        <v>1.4867781020606703</v>
      </c>
      <c r="U17">
        <f t="shared" si="5"/>
        <v>0.50557896918612688</v>
      </c>
    </row>
    <row r="18" spans="1:21" x14ac:dyDescent="0.3">
      <c r="A18" s="2" t="s">
        <v>15</v>
      </c>
      <c r="B18" s="2" t="s">
        <v>16</v>
      </c>
      <c r="C18" s="2" t="s">
        <v>33</v>
      </c>
      <c r="D18" s="3">
        <v>91965</v>
      </c>
      <c r="E18" s="3">
        <v>42124</v>
      </c>
      <c r="F18" s="3">
        <v>49841</v>
      </c>
      <c r="G18" s="3">
        <v>64863</v>
      </c>
      <c r="H18" s="3">
        <v>40572</v>
      </c>
      <c r="I18" s="3">
        <v>24292</v>
      </c>
      <c r="J18" s="3">
        <v>15614</v>
      </c>
      <c r="K18" s="3">
        <v>8678</v>
      </c>
      <c r="L18" s="3">
        <v>4037</v>
      </c>
      <c r="M18" s="3">
        <v>42028</v>
      </c>
      <c r="N18" s="3">
        <v>32547</v>
      </c>
      <c r="O18" s="3">
        <v>9577</v>
      </c>
      <c r="P18">
        <f t="shared" si="0"/>
        <v>4.389713477953569E-2</v>
      </c>
      <c r="Q18">
        <f t="shared" si="1"/>
        <v>8.0997572279849925E-2</v>
      </c>
      <c r="R18">
        <f t="shared" si="2"/>
        <v>0.1337896797866272</v>
      </c>
      <c r="S18">
        <f t="shared" si="3"/>
        <v>6.2238872700923487E-2</v>
      </c>
      <c r="T18">
        <f t="shared" si="4"/>
        <v>1.2913018096906013</v>
      </c>
      <c r="U18">
        <f t="shared" si="5"/>
        <v>0.54195617898113413</v>
      </c>
    </row>
    <row r="19" spans="1:21" x14ac:dyDescent="0.3">
      <c r="A19" s="2" t="s">
        <v>15</v>
      </c>
      <c r="B19" s="2" t="s">
        <v>16</v>
      </c>
      <c r="C19" s="2" t="s">
        <v>34</v>
      </c>
      <c r="D19" s="3">
        <v>111079</v>
      </c>
      <c r="E19" s="3">
        <v>38025</v>
      </c>
      <c r="F19" s="3">
        <v>73054</v>
      </c>
      <c r="G19" s="3">
        <v>124714</v>
      </c>
      <c r="H19" s="3">
        <v>73757</v>
      </c>
      <c r="I19" s="3">
        <v>50956</v>
      </c>
      <c r="J19" s="3">
        <v>35061</v>
      </c>
      <c r="K19" s="3">
        <v>15895</v>
      </c>
      <c r="L19" s="3">
        <v>21624</v>
      </c>
      <c r="M19" s="3">
        <v>54966</v>
      </c>
      <c r="N19" s="3">
        <v>32357</v>
      </c>
      <c r="O19" s="3">
        <v>5668</v>
      </c>
      <c r="P19">
        <f t="shared" si="0"/>
        <v>0.19467226028322185</v>
      </c>
      <c r="Q19">
        <f t="shared" si="1"/>
        <v>0.29600021901607032</v>
      </c>
      <c r="R19">
        <f t="shared" si="2"/>
        <v>0.1274516092820373</v>
      </c>
      <c r="S19">
        <f t="shared" si="3"/>
        <v>0.17338871337620476</v>
      </c>
      <c r="T19">
        <f t="shared" si="4"/>
        <v>1.6987359767592793</v>
      </c>
      <c r="U19">
        <f t="shared" si="5"/>
        <v>0.65767606838376291</v>
      </c>
    </row>
    <row r="20" spans="1:21" x14ac:dyDescent="0.3">
      <c r="A20" s="2" t="s">
        <v>15</v>
      </c>
      <c r="B20" s="2" t="s">
        <v>16</v>
      </c>
      <c r="C20" s="2" t="s">
        <v>35</v>
      </c>
      <c r="D20" s="3">
        <v>137963</v>
      </c>
      <c r="E20" s="3">
        <v>49486</v>
      </c>
      <c r="F20" s="3">
        <v>88477</v>
      </c>
      <c r="G20" s="3">
        <v>148484</v>
      </c>
      <c r="H20" s="3">
        <v>84646</v>
      </c>
      <c r="I20" s="3">
        <v>63839</v>
      </c>
      <c r="J20" s="3">
        <v>39037</v>
      </c>
      <c r="K20" s="3">
        <v>24802</v>
      </c>
      <c r="L20" s="3">
        <v>11789</v>
      </c>
      <c r="M20" s="3">
        <v>82851</v>
      </c>
      <c r="N20" s="3">
        <v>44878</v>
      </c>
      <c r="O20" s="3">
        <v>4608</v>
      </c>
      <c r="P20">
        <f t="shared" si="0"/>
        <v>8.5450446858940446E-2</v>
      </c>
      <c r="Q20">
        <f t="shared" si="1"/>
        <v>0.13324366784588085</v>
      </c>
      <c r="R20">
        <f t="shared" si="2"/>
        <v>0.16703483203577491</v>
      </c>
      <c r="S20">
        <f t="shared" si="3"/>
        <v>7.9395759812505046E-2</v>
      </c>
      <c r="T20">
        <f t="shared" si="4"/>
        <v>1.8461384197156736</v>
      </c>
      <c r="U20">
        <f t="shared" si="5"/>
        <v>0.64130962649405998</v>
      </c>
    </row>
    <row r="21" spans="1:21" x14ac:dyDescent="0.3">
      <c r="A21" s="2" t="s">
        <v>15</v>
      </c>
      <c r="B21" s="2" t="s">
        <v>16</v>
      </c>
      <c r="C21" s="2" t="s">
        <v>36</v>
      </c>
      <c r="D21" s="3">
        <v>130718</v>
      </c>
      <c r="E21" s="3">
        <v>59336</v>
      </c>
      <c r="F21" s="3">
        <v>71382</v>
      </c>
      <c r="G21" s="3">
        <v>177439</v>
      </c>
      <c r="H21" s="3">
        <v>99505</v>
      </c>
      <c r="I21" s="3">
        <v>77933</v>
      </c>
      <c r="J21" s="3">
        <v>50073</v>
      </c>
      <c r="K21" s="3">
        <v>27861</v>
      </c>
      <c r="L21" s="3">
        <v>16203</v>
      </c>
      <c r="M21" s="3">
        <v>92377</v>
      </c>
      <c r="N21" s="3">
        <v>33801</v>
      </c>
      <c r="O21" s="3">
        <v>25536</v>
      </c>
      <c r="P21">
        <f t="shared" si="0"/>
        <v>0.12395385486314051</v>
      </c>
      <c r="Q21">
        <f t="shared" si="1"/>
        <v>0.22698999747835588</v>
      </c>
      <c r="R21">
        <f t="shared" si="2"/>
        <v>0.15701734117076854</v>
      </c>
      <c r="S21">
        <f t="shared" si="3"/>
        <v>9.1315888840672002E-2</v>
      </c>
      <c r="T21">
        <f t="shared" si="4"/>
        <v>2.7329664802816485</v>
      </c>
      <c r="U21">
        <f t="shared" si="5"/>
        <v>0.54607628635689043</v>
      </c>
    </row>
    <row r="22" spans="1:21" x14ac:dyDescent="0.3">
      <c r="A22" s="2" t="s">
        <v>15</v>
      </c>
      <c r="B22" s="2" t="s">
        <v>16</v>
      </c>
      <c r="C22" s="2" t="s">
        <v>37</v>
      </c>
      <c r="D22" s="3">
        <v>109791</v>
      </c>
      <c r="E22" s="3">
        <v>45482</v>
      </c>
      <c r="F22" s="3">
        <v>64309</v>
      </c>
      <c r="G22" s="3">
        <v>187728</v>
      </c>
      <c r="H22" s="3">
        <v>83526</v>
      </c>
      <c r="I22" s="3">
        <v>104202</v>
      </c>
      <c r="J22" s="3">
        <v>90160</v>
      </c>
      <c r="K22" s="3">
        <v>14042</v>
      </c>
      <c r="L22" s="3">
        <v>6034</v>
      </c>
      <c r="M22" s="3">
        <v>72106</v>
      </c>
      <c r="N22" s="3">
        <v>25437</v>
      </c>
      <c r="O22" s="3">
        <v>20045</v>
      </c>
      <c r="P22">
        <f t="shared" si="0"/>
        <v>5.4958967492781736E-2</v>
      </c>
      <c r="Q22">
        <f t="shared" si="1"/>
        <v>9.3828235550234021E-2</v>
      </c>
      <c r="R22">
        <f t="shared" si="2"/>
        <v>7.4799710219040319E-2</v>
      </c>
      <c r="S22">
        <f t="shared" si="3"/>
        <v>3.2142248359328392E-2</v>
      </c>
      <c r="T22">
        <f t="shared" si="4"/>
        <v>2.8346896253489011</v>
      </c>
      <c r="U22">
        <f t="shared" si="5"/>
        <v>0.58574017906750098</v>
      </c>
    </row>
    <row r="23" spans="1:21" x14ac:dyDescent="0.3">
      <c r="A23" s="2" t="s">
        <v>15</v>
      </c>
      <c r="B23" s="2" t="s">
        <v>16</v>
      </c>
      <c r="C23" s="2" t="s">
        <v>38</v>
      </c>
      <c r="D23" s="3">
        <v>112029</v>
      </c>
      <c r="E23" s="3">
        <v>46576</v>
      </c>
      <c r="F23" s="3">
        <v>65452</v>
      </c>
      <c r="G23" s="3">
        <v>198193</v>
      </c>
      <c r="H23" s="3">
        <v>88454</v>
      </c>
      <c r="I23" s="3">
        <v>109739</v>
      </c>
      <c r="J23" s="3">
        <v>99750</v>
      </c>
      <c r="K23" s="3">
        <v>9989</v>
      </c>
      <c r="L23" s="3">
        <v>1792</v>
      </c>
      <c r="M23" s="3">
        <v>74674</v>
      </c>
      <c r="N23" s="3">
        <v>27963</v>
      </c>
      <c r="O23" s="3">
        <v>18613</v>
      </c>
      <c r="P23">
        <f t="shared" si="0"/>
        <v>1.5995858215283543E-2</v>
      </c>
      <c r="Q23">
        <f t="shared" si="1"/>
        <v>2.7378842510542078E-2</v>
      </c>
      <c r="R23">
        <f t="shared" si="2"/>
        <v>5.040036731872468E-2</v>
      </c>
      <c r="S23">
        <f t="shared" si="3"/>
        <v>9.0416916843682679E-3</v>
      </c>
      <c r="T23">
        <f t="shared" si="4"/>
        <v>2.670457390122662</v>
      </c>
      <c r="U23">
        <f t="shared" si="5"/>
        <v>0.58424679544399616</v>
      </c>
    </row>
    <row r="24" spans="1:21" x14ac:dyDescent="0.3">
      <c r="A24" s="2" t="s">
        <v>15</v>
      </c>
      <c r="B24" s="2" t="s">
        <v>16</v>
      </c>
      <c r="C24" s="2" t="s">
        <v>39</v>
      </c>
      <c r="D24" s="3">
        <v>128213</v>
      </c>
      <c r="E24" s="3">
        <v>49734</v>
      </c>
      <c r="F24" s="3">
        <v>78479</v>
      </c>
      <c r="G24" s="3">
        <v>226174</v>
      </c>
      <c r="H24" s="3">
        <v>89911</v>
      </c>
      <c r="I24" s="3">
        <v>136263</v>
      </c>
      <c r="J24" s="3">
        <v>116089</v>
      </c>
      <c r="K24" s="3">
        <v>20174</v>
      </c>
      <c r="L24" s="3">
        <v>13799</v>
      </c>
      <c r="M24" s="3">
        <v>84047</v>
      </c>
      <c r="N24" s="3">
        <v>42339</v>
      </c>
      <c r="O24" s="3">
        <v>7395</v>
      </c>
      <c r="P24">
        <f t="shared" si="0"/>
        <v>0.10762559178866418</v>
      </c>
      <c r="Q24">
        <f t="shared" si="1"/>
        <v>0.17583047694287643</v>
      </c>
      <c r="R24">
        <f t="shared" si="2"/>
        <v>8.919681307312069E-2</v>
      </c>
      <c r="S24">
        <f t="shared" si="3"/>
        <v>6.1010549400019452E-2</v>
      </c>
      <c r="T24">
        <f t="shared" si="4"/>
        <v>1.985096483147925</v>
      </c>
      <c r="U24">
        <f t="shared" si="5"/>
        <v>0.61209861714490732</v>
      </c>
    </row>
    <row r="25" spans="1:21" x14ac:dyDescent="0.3">
      <c r="A25" s="2" t="s">
        <v>15</v>
      </c>
      <c r="B25" s="2" t="s">
        <v>16</v>
      </c>
      <c r="C25" s="2" t="s">
        <v>40</v>
      </c>
      <c r="D25" s="3">
        <v>152335</v>
      </c>
      <c r="E25" s="3">
        <v>60550</v>
      </c>
      <c r="F25" s="3">
        <v>91785</v>
      </c>
      <c r="G25" s="3">
        <v>213421</v>
      </c>
      <c r="H25" s="3">
        <v>81665</v>
      </c>
      <c r="I25" s="3">
        <v>131756</v>
      </c>
      <c r="J25" s="3">
        <v>108764</v>
      </c>
      <c r="K25" s="3">
        <v>22992</v>
      </c>
      <c r="L25" s="3">
        <v>15663</v>
      </c>
      <c r="M25" s="3">
        <v>80429</v>
      </c>
      <c r="N25" s="3">
        <v>36665</v>
      </c>
      <c r="O25" s="3">
        <v>23885</v>
      </c>
      <c r="P25">
        <f t="shared" si="0"/>
        <v>0.1028194439885778</v>
      </c>
      <c r="Q25">
        <f t="shared" si="1"/>
        <v>0.17064879882333714</v>
      </c>
      <c r="R25">
        <f t="shared" si="2"/>
        <v>0.10773072940338579</v>
      </c>
      <c r="S25">
        <f t="shared" si="3"/>
        <v>7.3390153733700059E-2</v>
      </c>
      <c r="T25">
        <f t="shared" si="4"/>
        <v>2.1936178917223512</v>
      </c>
      <c r="U25">
        <f t="shared" si="5"/>
        <v>0.60252076016673783</v>
      </c>
    </row>
    <row r="26" spans="1:21" x14ac:dyDescent="0.3">
      <c r="A26" s="2" t="s">
        <v>15</v>
      </c>
      <c r="B26" s="2" t="s">
        <v>16</v>
      </c>
      <c r="C26" s="2" t="s">
        <v>41</v>
      </c>
      <c r="D26" s="3">
        <v>173598</v>
      </c>
      <c r="E26" s="3">
        <v>71243</v>
      </c>
      <c r="F26" s="3">
        <v>102355</v>
      </c>
      <c r="G26" s="3">
        <v>202114</v>
      </c>
      <c r="H26" s="3">
        <v>82497</v>
      </c>
      <c r="I26" s="3">
        <v>119617</v>
      </c>
      <c r="J26" s="3">
        <v>101371</v>
      </c>
      <c r="K26" s="3">
        <v>18246</v>
      </c>
      <c r="L26" s="3">
        <v>12997</v>
      </c>
      <c r="M26" s="3">
        <v>86103</v>
      </c>
      <c r="N26" s="3">
        <v>53132</v>
      </c>
      <c r="O26" s="3">
        <v>18111</v>
      </c>
      <c r="P26">
        <f t="shared" si="0"/>
        <v>7.4868374059608986E-2</v>
      </c>
      <c r="Q26">
        <f t="shared" si="1"/>
        <v>0.12697962972009183</v>
      </c>
      <c r="R26">
        <f t="shared" si="2"/>
        <v>9.0275784953046306E-2</v>
      </c>
      <c r="S26">
        <f t="shared" si="3"/>
        <v>6.430529305243575E-2</v>
      </c>
      <c r="T26">
        <f t="shared" si="4"/>
        <v>1.6205488218023036</v>
      </c>
      <c r="U26">
        <f t="shared" si="5"/>
        <v>0.58960932729639748</v>
      </c>
    </row>
    <row r="27" spans="1:21" x14ac:dyDescent="0.3">
      <c r="A27" s="2" t="s">
        <v>15</v>
      </c>
      <c r="B27" s="2" t="s">
        <v>16</v>
      </c>
      <c r="C27" s="2" t="s">
        <v>42</v>
      </c>
      <c r="D27" s="3">
        <v>175399</v>
      </c>
      <c r="E27" s="3">
        <v>68089</v>
      </c>
      <c r="F27" s="3">
        <v>107310</v>
      </c>
      <c r="G27" s="3">
        <v>190368</v>
      </c>
      <c r="H27" s="3">
        <v>76690</v>
      </c>
      <c r="I27" s="3">
        <v>113678</v>
      </c>
      <c r="J27" s="3">
        <v>97804</v>
      </c>
      <c r="K27" s="3">
        <v>15874</v>
      </c>
      <c r="L27" s="3">
        <v>8188</v>
      </c>
      <c r="M27" s="3">
        <v>77274</v>
      </c>
      <c r="N27" s="3">
        <v>25237</v>
      </c>
      <c r="O27" s="3">
        <v>42851</v>
      </c>
      <c r="P27">
        <f t="shared" si="0"/>
        <v>4.6682136158130889E-2</v>
      </c>
      <c r="Q27">
        <f t="shared" si="1"/>
        <v>7.6302301742614848E-2</v>
      </c>
      <c r="R27">
        <f t="shared" si="2"/>
        <v>8.3385863170280725E-2</v>
      </c>
      <c r="S27">
        <f t="shared" si="3"/>
        <v>4.301143049251975E-2</v>
      </c>
      <c r="T27">
        <f t="shared" si="4"/>
        <v>3.061932876332369</v>
      </c>
      <c r="U27">
        <f t="shared" si="5"/>
        <v>0.61180508440755077</v>
      </c>
    </row>
    <row r="28" spans="1:21" x14ac:dyDescent="0.3">
      <c r="A28" s="2" t="s">
        <v>15</v>
      </c>
      <c r="B28" s="2" t="s">
        <v>16</v>
      </c>
      <c r="C28" s="2" t="s">
        <v>43</v>
      </c>
      <c r="D28" s="3">
        <v>183360</v>
      </c>
      <c r="E28" s="3">
        <v>60744</v>
      </c>
      <c r="F28" s="3">
        <v>122616</v>
      </c>
      <c r="G28" s="3">
        <v>184997</v>
      </c>
      <c r="H28" s="3">
        <v>70184</v>
      </c>
      <c r="I28" s="3">
        <v>114813</v>
      </c>
      <c r="J28" s="3">
        <v>96933</v>
      </c>
      <c r="K28" s="3">
        <v>17880</v>
      </c>
      <c r="L28" s="3">
        <v>15706</v>
      </c>
      <c r="M28" s="3">
        <v>75050</v>
      </c>
      <c r="N28" s="3">
        <v>35098</v>
      </c>
      <c r="O28" s="3">
        <v>25646</v>
      </c>
      <c r="P28">
        <f t="shared" si="0"/>
        <v>8.5656631762652702E-2</v>
      </c>
      <c r="Q28">
        <f t="shared" si="1"/>
        <v>0.12809095061003459</v>
      </c>
      <c r="R28">
        <f t="shared" si="2"/>
        <v>9.6650215949447824E-2</v>
      </c>
      <c r="S28">
        <f t="shared" si="3"/>
        <v>8.4898674032551885E-2</v>
      </c>
      <c r="T28">
        <f t="shared" si="4"/>
        <v>2.1382984785457859</v>
      </c>
      <c r="U28">
        <f t="shared" si="5"/>
        <v>0.66871727748691101</v>
      </c>
    </row>
    <row r="29" spans="1:21" x14ac:dyDescent="0.3">
      <c r="A29" s="2" t="s">
        <v>15</v>
      </c>
      <c r="B29" s="2" t="s">
        <v>16</v>
      </c>
      <c r="C29" s="2" t="s">
        <v>44</v>
      </c>
      <c r="D29" s="3">
        <v>196916</v>
      </c>
      <c r="E29" s="3">
        <v>46503</v>
      </c>
      <c r="F29" s="3">
        <v>150413</v>
      </c>
      <c r="G29" s="3">
        <v>207113</v>
      </c>
      <c r="H29" s="3">
        <v>75756</v>
      </c>
      <c r="I29" s="3">
        <v>131357</v>
      </c>
      <c r="J29" s="3">
        <v>108707</v>
      </c>
      <c r="K29" s="3">
        <v>22650</v>
      </c>
      <c r="L29" s="3">
        <v>27503</v>
      </c>
      <c r="M29" s="3">
        <v>86164</v>
      </c>
      <c r="N29" s="3">
        <v>36258</v>
      </c>
      <c r="O29" s="3">
        <v>10245</v>
      </c>
      <c r="P29">
        <f t="shared" si="0"/>
        <v>0.13966869121859066</v>
      </c>
      <c r="Q29">
        <f t="shared" si="1"/>
        <v>0.18284988664543622</v>
      </c>
      <c r="R29">
        <f t="shared" si="2"/>
        <v>0.10936059059547204</v>
      </c>
      <c r="S29">
        <f t="shared" si="3"/>
        <v>0.13279224384756147</v>
      </c>
      <c r="T29">
        <f t="shared" si="4"/>
        <v>2.376413481162778</v>
      </c>
      <c r="U29">
        <f t="shared" si="5"/>
        <v>0.76384346624956834</v>
      </c>
    </row>
    <row r="30" spans="1:21" x14ac:dyDescent="0.3">
      <c r="A30" s="2" t="s">
        <v>15</v>
      </c>
      <c r="B30" s="2" t="s">
        <v>16</v>
      </c>
      <c r="C30" s="2" t="s">
        <v>45</v>
      </c>
      <c r="D30" s="3">
        <v>196838</v>
      </c>
      <c r="E30" s="3">
        <v>34832</v>
      </c>
      <c r="F30" s="3">
        <v>162007</v>
      </c>
      <c r="G30" s="3">
        <v>217856</v>
      </c>
      <c r="H30" s="3">
        <v>85688</v>
      </c>
      <c r="I30" s="3">
        <v>132168</v>
      </c>
      <c r="J30" s="3">
        <v>111991</v>
      </c>
      <c r="K30" s="3">
        <v>20177</v>
      </c>
      <c r="L30" s="3">
        <v>18427</v>
      </c>
      <c r="M30" s="3">
        <v>75842</v>
      </c>
      <c r="N30" s="3">
        <v>26259</v>
      </c>
      <c r="O30" s="3">
        <v>8573</v>
      </c>
      <c r="P30">
        <f t="shared" si="0"/>
        <v>9.3615054003800074E-2</v>
      </c>
      <c r="Q30">
        <f t="shared" si="1"/>
        <v>0.11374199880252088</v>
      </c>
      <c r="R30">
        <f t="shared" si="2"/>
        <v>9.2616223560517033E-2</v>
      </c>
      <c r="S30">
        <f t="shared" si="3"/>
        <v>8.4583394535840184E-2</v>
      </c>
      <c r="T30">
        <f t="shared" si="4"/>
        <v>2.8882287977455348</v>
      </c>
      <c r="U30">
        <f t="shared" si="5"/>
        <v>0.82304319774028523</v>
      </c>
    </row>
    <row r="31" spans="1:21" x14ac:dyDescent="0.3">
      <c r="A31" s="2" t="s">
        <v>15</v>
      </c>
      <c r="B31" s="2" t="s">
        <v>16</v>
      </c>
      <c r="C31" s="2" t="s">
        <v>46</v>
      </c>
      <c r="D31" s="3">
        <v>208044</v>
      </c>
      <c r="E31" s="3">
        <v>41660</v>
      </c>
      <c r="F31" s="3">
        <v>166383</v>
      </c>
      <c r="G31" s="3">
        <v>200336</v>
      </c>
      <c r="H31" s="3">
        <v>86700</v>
      </c>
      <c r="I31" s="3">
        <v>113636</v>
      </c>
      <c r="J31" s="3">
        <v>106722</v>
      </c>
      <c r="K31" s="3">
        <v>6914</v>
      </c>
      <c r="L31" s="3">
        <v>6720</v>
      </c>
      <c r="M31" s="3">
        <v>81340</v>
      </c>
      <c r="N31" s="3">
        <v>32990</v>
      </c>
      <c r="O31" s="3">
        <v>8670</v>
      </c>
      <c r="P31">
        <f t="shared" si="0"/>
        <v>3.230085943358136E-2</v>
      </c>
      <c r="Q31">
        <f t="shared" si="1"/>
        <v>4.0388741638268333E-2</v>
      </c>
      <c r="R31">
        <f t="shared" si="2"/>
        <v>3.4512019806724706E-2</v>
      </c>
      <c r="S31">
        <f t="shared" si="3"/>
        <v>3.3543646673588369E-2</v>
      </c>
      <c r="T31">
        <f t="shared" si="4"/>
        <v>2.4655956350409216</v>
      </c>
      <c r="U31">
        <f t="shared" si="5"/>
        <v>0.79975293569117922</v>
      </c>
    </row>
    <row r="32" spans="1:21" x14ac:dyDescent="0.3">
      <c r="A32" s="2" t="s">
        <v>15</v>
      </c>
      <c r="B32" s="2" t="s">
        <v>16</v>
      </c>
      <c r="C32" s="2" t="s">
        <v>47</v>
      </c>
      <c r="D32" s="3">
        <v>273483</v>
      </c>
      <c r="E32" s="3">
        <v>100360</v>
      </c>
      <c r="F32" s="3">
        <v>173123</v>
      </c>
      <c r="G32" s="3">
        <v>222043</v>
      </c>
      <c r="H32" s="3">
        <v>90659</v>
      </c>
      <c r="I32" s="3">
        <v>131383</v>
      </c>
      <c r="J32" s="3">
        <v>124214</v>
      </c>
      <c r="K32" s="3">
        <v>7169</v>
      </c>
      <c r="L32" s="3">
        <v>8287</v>
      </c>
      <c r="M32" s="3">
        <v>115722</v>
      </c>
      <c r="N32" s="3">
        <v>62449</v>
      </c>
      <c r="O32" s="3">
        <v>37911</v>
      </c>
      <c r="P32">
        <f t="shared" si="0"/>
        <v>3.0301700654154006E-2</v>
      </c>
      <c r="Q32">
        <f t="shared" si="1"/>
        <v>4.7867700998711897E-2</v>
      </c>
      <c r="R32">
        <f t="shared" si="2"/>
        <v>3.2286539093779133E-2</v>
      </c>
      <c r="S32">
        <f t="shared" si="3"/>
        <v>3.7321599870295395E-2</v>
      </c>
      <c r="T32">
        <f t="shared" si="4"/>
        <v>1.8530641003058497</v>
      </c>
      <c r="U32">
        <f t="shared" si="5"/>
        <v>0.63303020663075948</v>
      </c>
    </row>
    <row r="33" spans="1:21" x14ac:dyDescent="0.3">
      <c r="A33" s="2" t="s">
        <v>15</v>
      </c>
      <c r="B33" s="2" t="s">
        <v>16</v>
      </c>
      <c r="C33" s="2" t="s">
        <v>48</v>
      </c>
      <c r="D33" s="3">
        <v>317829</v>
      </c>
      <c r="E33" s="3">
        <v>133212</v>
      </c>
      <c r="F33" s="3">
        <v>184618</v>
      </c>
      <c r="G33" s="3">
        <v>301122</v>
      </c>
      <c r="H33" s="3">
        <v>119943</v>
      </c>
      <c r="I33" s="3">
        <v>181179</v>
      </c>
      <c r="J33" s="3">
        <v>169155</v>
      </c>
      <c r="K33" s="3">
        <v>12024</v>
      </c>
      <c r="L33" s="3">
        <v>13467</v>
      </c>
      <c r="M33" s="3">
        <v>154763</v>
      </c>
      <c r="N33" s="3">
        <v>68863</v>
      </c>
      <c r="O33" s="3">
        <v>64349</v>
      </c>
      <c r="P33">
        <f t="shared" si="0"/>
        <v>4.2371841461918199E-2</v>
      </c>
      <c r="Q33">
        <f t="shared" si="1"/>
        <v>7.294521660943136E-2</v>
      </c>
      <c r="R33">
        <f t="shared" si="2"/>
        <v>3.9930659334090499E-2</v>
      </c>
      <c r="S33">
        <f t="shared" si="3"/>
        <v>4.4722736963755554E-2</v>
      </c>
      <c r="T33">
        <f t="shared" si="4"/>
        <v>2.2474042664420661</v>
      </c>
      <c r="U33">
        <f t="shared" si="5"/>
        <v>0.58087027656294243</v>
      </c>
    </row>
    <row r="34" spans="1:21" x14ac:dyDescent="0.3">
      <c r="A34" s="2" t="s">
        <v>15</v>
      </c>
      <c r="B34" s="2" t="s">
        <v>16</v>
      </c>
      <c r="C34" s="2" t="s">
        <v>49</v>
      </c>
      <c r="D34" s="3">
        <v>327918</v>
      </c>
      <c r="E34" s="3">
        <v>133955</v>
      </c>
      <c r="F34" s="3">
        <v>193963</v>
      </c>
      <c r="G34" s="3">
        <v>369784</v>
      </c>
      <c r="H34" s="3">
        <v>157617</v>
      </c>
      <c r="I34" s="3">
        <v>212167</v>
      </c>
      <c r="J34" s="3">
        <v>193465</v>
      </c>
      <c r="K34" s="3">
        <v>18701</v>
      </c>
      <c r="L34" s="3">
        <v>11675</v>
      </c>
      <c r="M34" s="3">
        <v>163561</v>
      </c>
      <c r="N34" s="3">
        <v>108779</v>
      </c>
      <c r="O34" s="3">
        <v>25176</v>
      </c>
      <c r="P34">
        <f t="shared" si="0"/>
        <v>3.5603413048384047E-2</v>
      </c>
      <c r="Q34">
        <f t="shared" si="1"/>
        <v>6.0191892268112994E-2</v>
      </c>
      <c r="R34">
        <f t="shared" si="2"/>
        <v>5.0572766804404735E-2</v>
      </c>
      <c r="S34">
        <f t="shared" si="3"/>
        <v>3.1572485559137227E-2</v>
      </c>
      <c r="T34">
        <f t="shared" si="4"/>
        <v>1.5036082332067771</v>
      </c>
      <c r="U34">
        <f t="shared" si="5"/>
        <v>0.59149848437719188</v>
      </c>
    </row>
    <row r="35" spans="1:21" x14ac:dyDescent="0.3">
      <c r="A35" s="2" t="s">
        <v>15</v>
      </c>
      <c r="B35" s="2" t="s">
        <v>16</v>
      </c>
      <c r="C35" s="2" t="s">
        <v>50</v>
      </c>
      <c r="D35" s="3">
        <v>304435</v>
      </c>
      <c r="E35" s="3">
        <v>78670</v>
      </c>
      <c r="F35" s="3">
        <v>225765</v>
      </c>
      <c r="G35" s="3">
        <v>438730</v>
      </c>
      <c r="H35" s="3">
        <v>183381</v>
      </c>
      <c r="I35" s="3">
        <v>255349</v>
      </c>
      <c r="J35" s="3">
        <v>210414</v>
      </c>
      <c r="K35" s="3">
        <v>44935</v>
      </c>
      <c r="L35" s="3">
        <v>34948</v>
      </c>
      <c r="M35" s="3">
        <v>161761</v>
      </c>
      <c r="N35" s="3">
        <v>64688</v>
      </c>
      <c r="O35" s="3">
        <v>13983</v>
      </c>
      <c r="P35">
        <f t="shared" si="0"/>
        <v>0.11479626192783353</v>
      </c>
      <c r="Q35">
        <f t="shared" si="1"/>
        <v>0.15479813079972538</v>
      </c>
      <c r="R35">
        <f t="shared" si="2"/>
        <v>0.10242062316230939</v>
      </c>
      <c r="S35">
        <f t="shared" si="3"/>
        <v>7.9657192350648456E-2</v>
      </c>
      <c r="T35">
        <f t="shared" si="4"/>
        <v>2.5006338115260944</v>
      </c>
      <c r="U35">
        <f t="shared" si="5"/>
        <v>0.74158687404536272</v>
      </c>
    </row>
    <row r="36" spans="1:21" x14ac:dyDescent="0.3">
      <c r="A36" s="2" t="s">
        <v>15</v>
      </c>
      <c r="B36" s="2" t="s">
        <v>16</v>
      </c>
      <c r="C36" s="2" t="s">
        <v>51</v>
      </c>
      <c r="D36" s="3">
        <v>399369</v>
      </c>
      <c r="E36" s="3">
        <v>104273</v>
      </c>
      <c r="F36" s="3">
        <v>295096</v>
      </c>
      <c r="G36" s="3">
        <v>560952</v>
      </c>
      <c r="H36" s="3">
        <v>192536</v>
      </c>
      <c r="I36" s="3">
        <v>368416</v>
      </c>
      <c r="J36" s="3">
        <v>270529</v>
      </c>
      <c r="K36" s="3">
        <v>97887</v>
      </c>
      <c r="L36" s="3">
        <v>74707</v>
      </c>
      <c r="M36" s="3">
        <v>253241</v>
      </c>
      <c r="N36" s="3">
        <v>104077</v>
      </c>
      <c r="O36" s="3">
        <v>195</v>
      </c>
      <c r="P36">
        <f t="shared" si="0"/>
        <v>0.18706259123767743</v>
      </c>
      <c r="Q36">
        <f t="shared" si="1"/>
        <v>0.25316168297774283</v>
      </c>
      <c r="R36">
        <f t="shared" si="2"/>
        <v>0.17450156163094169</v>
      </c>
      <c r="S36">
        <f t="shared" si="3"/>
        <v>0.13317895292288823</v>
      </c>
      <c r="T36">
        <f t="shared" si="4"/>
        <v>2.4332081055372465</v>
      </c>
      <c r="U36">
        <f t="shared" si="5"/>
        <v>0.73890562362126255</v>
      </c>
    </row>
    <row r="37" spans="1:21" x14ac:dyDescent="0.3">
      <c r="A37" s="2" t="s">
        <v>15</v>
      </c>
      <c r="B37" s="2" t="s">
        <v>16</v>
      </c>
      <c r="C37" s="2" t="s">
        <v>52</v>
      </c>
      <c r="D37" s="3">
        <v>487249</v>
      </c>
      <c r="E37" s="3">
        <v>96434</v>
      </c>
      <c r="F37" s="3">
        <v>390815</v>
      </c>
      <c r="G37" s="3">
        <v>646028</v>
      </c>
      <c r="H37" s="3">
        <v>218604</v>
      </c>
      <c r="I37" s="3">
        <v>427424</v>
      </c>
      <c r="J37" s="3">
        <v>336185</v>
      </c>
      <c r="K37" s="3">
        <v>91239</v>
      </c>
      <c r="L37" s="3">
        <v>106608</v>
      </c>
      <c r="M37" s="3">
        <v>281229</v>
      </c>
      <c r="N37" s="3">
        <v>95715</v>
      </c>
      <c r="O37" s="3">
        <v>720</v>
      </c>
      <c r="P37">
        <f t="shared" si="0"/>
        <v>0.21879572867260888</v>
      </c>
      <c r="Q37">
        <f t="shared" si="1"/>
        <v>0.27278379796067193</v>
      </c>
      <c r="R37">
        <f t="shared" si="2"/>
        <v>0.14123072064987896</v>
      </c>
      <c r="S37">
        <f t="shared" si="3"/>
        <v>0.16502071117660536</v>
      </c>
      <c r="T37">
        <f t="shared" si="4"/>
        <v>2.9381915060335371</v>
      </c>
      <c r="U37">
        <f t="shared" si="5"/>
        <v>0.8020847656947474</v>
      </c>
    </row>
    <row r="38" spans="1:21" x14ac:dyDescent="0.3">
      <c r="A38" s="2" t="s">
        <v>15</v>
      </c>
      <c r="B38" s="2" t="s">
        <v>16</v>
      </c>
      <c r="C38" s="2" t="s">
        <v>53</v>
      </c>
      <c r="D38" s="3">
        <v>657338</v>
      </c>
      <c r="E38" s="3">
        <v>167537</v>
      </c>
      <c r="F38" s="3">
        <v>489801</v>
      </c>
      <c r="G38" s="3">
        <v>885118</v>
      </c>
      <c r="H38" s="3">
        <v>292469</v>
      </c>
      <c r="I38" s="3">
        <v>592648</v>
      </c>
      <c r="J38" s="3">
        <v>433598</v>
      </c>
      <c r="K38" s="3">
        <v>159050</v>
      </c>
      <c r="L38" s="3">
        <v>118423</v>
      </c>
      <c r="M38" s="3">
        <v>379069</v>
      </c>
      <c r="N38" s="3">
        <v>146539</v>
      </c>
      <c r="O38" s="3">
        <v>20998</v>
      </c>
      <c r="P38">
        <f t="shared" si="0"/>
        <v>0.18015541471815108</v>
      </c>
      <c r="Q38">
        <f t="shared" si="1"/>
        <v>0.24177778322216573</v>
      </c>
      <c r="R38">
        <f t="shared" si="2"/>
        <v>0.17969355498362929</v>
      </c>
      <c r="S38">
        <f t="shared" si="3"/>
        <v>0.13379346030698733</v>
      </c>
      <c r="T38">
        <f t="shared" si="4"/>
        <v>2.586813066828626</v>
      </c>
      <c r="U38">
        <f t="shared" si="5"/>
        <v>0.74512807718403617</v>
      </c>
    </row>
    <row r="39" spans="1:21" x14ac:dyDescent="0.3">
      <c r="A39" s="2" t="s">
        <v>54</v>
      </c>
      <c r="B39" s="2" t="s">
        <v>55</v>
      </c>
      <c r="C39" s="2" t="s">
        <v>39</v>
      </c>
      <c r="D39" s="3">
        <v>27083</v>
      </c>
      <c r="E39" s="3">
        <v>21961</v>
      </c>
      <c r="F39" s="3">
        <v>5122</v>
      </c>
      <c r="G39" s="3">
        <v>41082</v>
      </c>
      <c r="H39" s="3">
        <v>29325</v>
      </c>
      <c r="I39" s="3">
        <v>11757</v>
      </c>
      <c r="J39" s="3">
        <v>9877</v>
      </c>
      <c r="K39" s="3">
        <v>1880</v>
      </c>
      <c r="L39" s="3">
        <v>1531</v>
      </c>
      <c r="M39" s="3">
        <v>22012</v>
      </c>
      <c r="N39" s="3">
        <v>19469</v>
      </c>
      <c r="O39" s="3">
        <v>2491</v>
      </c>
      <c r="P39">
        <f t="shared" si="0"/>
        <v>5.6529926522172577E-2</v>
      </c>
      <c r="Q39">
        <f t="shared" si="1"/>
        <v>0.29890667707926594</v>
      </c>
      <c r="R39">
        <f t="shared" si="2"/>
        <v>4.5762134268049266E-2</v>
      </c>
      <c r="S39">
        <f t="shared" si="3"/>
        <v>3.7266929555523097E-2</v>
      </c>
      <c r="T39">
        <f t="shared" si="4"/>
        <v>1.1306179053880527</v>
      </c>
      <c r="U39">
        <f t="shared" si="5"/>
        <v>0.18912232765941733</v>
      </c>
    </row>
    <row r="40" spans="1:21" x14ac:dyDescent="0.3">
      <c r="A40" s="2" t="s">
        <v>54</v>
      </c>
      <c r="B40" s="2" t="s">
        <v>55</v>
      </c>
      <c r="C40" s="2" t="s">
        <v>40</v>
      </c>
      <c r="D40" s="3">
        <v>34840</v>
      </c>
      <c r="E40" s="3">
        <v>26858</v>
      </c>
      <c r="F40" s="3">
        <v>7982</v>
      </c>
      <c r="G40" s="3">
        <v>49683</v>
      </c>
      <c r="H40" s="3">
        <v>33714</v>
      </c>
      <c r="I40" s="3">
        <v>15969</v>
      </c>
      <c r="J40" s="3">
        <v>12661</v>
      </c>
      <c r="K40" s="3">
        <v>3307</v>
      </c>
      <c r="L40" s="3">
        <v>2354</v>
      </c>
      <c r="M40" s="3">
        <v>24384</v>
      </c>
      <c r="N40" s="3">
        <v>22411</v>
      </c>
      <c r="O40" s="3">
        <v>4447</v>
      </c>
      <c r="P40">
        <f t="shared" si="0"/>
        <v>6.7566016073478757E-2</v>
      </c>
      <c r="Q40">
        <f t="shared" si="1"/>
        <v>0.29491355549987469</v>
      </c>
      <c r="R40">
        <f t="shared" si="2"/>
        <v>6.6562003099651795E-2</v>
      </c>
      <c r="S40">
        <f t="shared" si="3"/>
        <v>4.7380391683271947E-2</v>
      </c>
      <c r="T40">
        <f t="shared" si="4"/>
        <v>1.0880371246262996</v>
      </c>
      <c r="U40">
        <f t="shared" si="5"/>
        <v>0.2291044776119403</v>
      </c>
    </row>
    <row r="41" spans="1:21" x14ac:dyDescent="0.3">
      <c r="A41" s="2" t="s">
        <v>54</v>
      </c>
      <c r="B41" s="2" t="s">
        <v>55</v>
      </c>
      <c r="C41" s="2" t="s">
        <v>41</v>
      </c>
      <c r="D41" s="3">
        <v>51339</v>
      </c>
      <c r="E41" s="3">
        <v>39174</v>
      </c>
      <c r="F41" s="3">
        <v>12165</v>
      </c>
      <c r="G41" s="3">
        <v>72138</v>
      </c>
      <c r="H41" s="3">
        <v>48747</v>
      </c>
      <c r="I41" s="3">
        <v>23391</v>
      </c>
      <c r="J41" s="3">
        <v>18358</v>
      </c>
      <c r="K41" s="3">
        <v>5033</v>
      </c>
      <c r="L41" s="3">
        <v>3175</v>
      </c>
      <c r="M41" s="3">
        <v>40985</v>
      </c>
      <c r="N41" s="3">
        <v>33142</v>
      </c>
      <c r="O41" s="3">
        <v>6032</v>
      </c>
      <c r="P41">
        <f t="shared" si="0"/>
        <v>6.1843822435185727E-2</v>
      </c>
      <c r="Q41">
        <f t="shared" si="1"/>
        <v>0.26099465680230166</v>
      </c>
      <c r="R41">
        <f t="shared" si="2"/>
        <v>6.9769053758074795E-2</v>
      </c>
      <c r="S41">
        <f t="shared" si="3"/>
        <v>4.4012864232443376E-2</v>
      </c>
      <c r="T41">
        <f t="shared" si="4"/>
        <v>1.2366483615955586</v>
      </c>
      <c r="U41">
        <f t="shared" si="5"/>
        <v>0.23695436218079821</v>
      </c>
    </row>
    <row r="42" spans="1:21" x14ac:dyDescent="0.3">
      <c r="A42" s="2" t="s">
        <v>54</v>
      </c>
      <c r="B42" s="2" t="s">
        <v>55</v>
      </c>
      <c r="C42" s="2" t="s">
        <v>42</v>
      </c>
      <c r="D42" s="3">
        <v>59457</v>
      </c>
      <c r="E42" s="3">
        <v>45205</v>
      </c>
      <c r="F42" s="3">
        <v>14253</v>
      </c>
      <c r="G42" s="3">
        <v>106408</v>
      </c>
      <c r="H42" s="3">
        <v>55704</v>
      </c>
      <c r="I42" s="3">
        <v>50704</v>
      </c>
      <c r="J42" s="3">
        <v>44033</v>
      </c>
      <c r="K42" s="3">
        <v>6671</v>
      </c>
      <c r="L42" s="3">
        <v>3341</v>
      </c>
      <c r="M42" s="3">
        <v>41908</v>
      </c>
      <c r="N42" s="3">
        <v>40524</v>
      </c>
      <c r="O42" s="3">
        <v>4681</v>
      </c>
      <c r="P42">
        <f t="shared" si="0"/>
        <v>5.6191869754612579E-2</v>
      </c>
      <c r="Q42">
        <f t="shared" si="1"/>
        <v>0.23440679155265559</v>
      </c>
      <c r="R42">
        <f t="shared" si="2"/>
        <v>6.2692654687617477E-2</v>
      </c>
      <c r="S42">
        <f t="shared" si="3"/>
        <v>3.1398015186828061E-2</v>
      </c>
      <c r="T42">
        <f t="shared" si="4"/>
        <v>1.0341526009278452</v>
      </c>
      <c r="U42">
        <f t="shared" si="5"/>
        <v>0.23971542937872112</v>
      </c>
    </row>
    <row r="43" spans="1:21" x14ac:dyDescent="0.3">
      <c r="A43" s="2" t="s">
        <v>54</v>
      </c>
      <c r="B43" s="2" t="s">
        <v>55</v>
      </c>
      <c r="C43" s="2" t="s">
        <v>43</v>
      </c>
      <c r="D43" s="3">
        <v>72234</v>
      </c>
      <c r="E43" s="3">
        <v>47730</v>
      </c>
      <c r="F43" s="3">
        <v>24503</v>
      </c>
      <c r="G43" s="3">
        <v>147702</v>
      </c>
      <c r="H43" s="3">
        <v>71219</v>
      </c>
      <c r="I43" s="3">
        <v>76483</v>
      </c>
      <c r="J43" s="3">
        <v>63073</v>
      </c>
      <c r="K43" s="3">
        <v>13410</v>
      </c>
      <c r="L43" s="3">
        <v>10156</v>
      </c>
      <c r="M43" s="3">
        <v>54431</v>
      </c>
      <c r="N43" s="3">
        <v>43727</v>
      </c>
      <c r="O43" s="3">
        <v>4003</v>
      </c>
      <c r="P43">
        <f t="shared" si="0"/>
        <v>0.1405986100728189</v>
      </c>
      <c r="Q43">
        <f t="shared" si="1"/>
        <v>0.41447985960902745</v>
      </c>
      <c r="R43">
        <f t="shared" si="2"/>
        <v>9.0790916846081982E-2</v>
      </c>
      <c r="S43">
        <f t="shared" si="3"/>
        <v>6.8760070953677005E-2</v>
      </c>
      <c r="T43">
        <f t="shared" si="4"/>
        <v>1.2447915475564297</v>
      </c>
      <c r="U43">
        <f t="shared" si="5"/>
        <v>0.33922168537925879</v>
      </c>
    </row>
    <row r="44" spans="1:21" x14ac:dyDescent="0.3">
      <c r="A44" s="2" t="s">
        <v>54</v>
      </c>
      <c r="B44" s="2" t="s">
        <v>55</v>
      </c>
      <c r="C44" s="2" t="s">
        <v>44</v>
      </c>
      <c r="D44" s="3">
        <v>93263</v>
      </c>
      <c r="E44" s="3">
        <v>53510</v>
      </c>
      <c r="F44" s="3">
        <v>39753</v>
      </c>
      <c r="G44" s="3">
        <v>184056</v>
      </c>
      <c r="H44" s="3">
        <v>81152</v>
      </c>
      <c r="I44" s="3">
        <v>102904</v>
      </c>
      <c r="J44" s="3">
        <v>75345</v>
      </c>
      <c r="K44" s="3">
        <v>27559</v>
      </c>
      <c r="L44" s="3">
        <v>19872</v>
      </c>
      <c r="M44" s="3">
        <v>78385</v>
      </c>
      <c r="N44" s="3">
        <v>51141</v>
      </c>
      <c r="O44" s="3">
        <v>2369</v>
      </c>
      <c r="P44">
        <f t="shared" si="0"/>
        <v>0.21307485283552963</v>
      </c>
      <c r="Q44">
        <f t="shared" si="1"/>
        <v>0.49988680099615124</v>
      </c>
      <c r="R44">
        <f t="shared" si="2"/>
        <v>0.14973160342504455</v>
      </c>
      <c r="S44">
        <f t="shared" si="3"/>
        <v>0.10796714043551962</v>
      </c>
      <c r="T44">
        <f t="shared" si="4"/>
        <v>1.5327232553137404</v>
      </c>
      <c r="U44">
        <f t="shared" si="5"/>
        <v>0.42624620696310433</v>
      </c>
    </row>
    <row r="45" spans="1:21" x14ac:dyDescent="0.3">
      <c r="A45" s="2" t="s">
        <v>54</v>
      </c>
      <c r="B45" s="2" t="s">
        <v>55</v>
      </c>
      <c r="C45" s="2" t="s">
        <v>45</v>
      </c>
      <c r="D45" s="3">
        <v>168533</v>
      </c>
      <c r="E45" s="3">
        <v>84308</v>
      </c>
      <c r="F45" s="3">
        <v>84226</v>
      </c>
      <c r="G45" s="3">
        <v>302760</v>
      </c>
      <c r="H45" s="3">
        <v>112414</v>
      </c>
      <c r="I45" s="3">
        <v>190345</v>
      </c>
      <c r="J45" s="3">
        <v>130438</v>
      </c>
      <c r="K45" s="3">
        <v>59908</v>
      </c>
      <c r="L45" s="3">
        <v>44558</v>
      </c>
      <c r="M45" s="3">
        <v>141279</v>
      </c>
      <c r="N45" s="3">
        <v>82820</v>
      </c>
      <c r="O45" s="3">
        <v>1488</v>
      </c>
      <c r="P45">
        <f t="shared" si="0"/>
        <v>0.26438739000670491</v>
      </c>
      <c r="Q45">
        <f t="shared" si="1"/>
        <v>0.52902904091373215</v>
      </c>
      <c r="R45">
        <f t="shared" si="2"/>
        <v>0.1978729026291452</v>
      </c>
      <c r="S45">
        <f t="shared" si="3"/>
        <v>0.14717267802880168</v>
      </c>
      <c r="T45">
        <f t="shared" si="4"/>
        <v>1.7058560734122192</v>
      </c>
      <c r="U45">
        <f t="shared" si="5"/>
        <v>0.49975672564586376</v>
      </c>
    </row>
    <row r="46" spans="1:21" x14ac:dyDescent="0.3">
      <c r="A46" s="2" t="s">
        <v>54</v>
      </c>
      <c r="B46" s="2" t="s">
        <v>55</v>
      </c>
      <c r="C46" s="2" t="s">
        <v>46</v>
      </c>
      <c r="D46" s="3">
        <v>286240</v>
      </c>
      <c r="E46" s="3">
        <v>118127</v>
      </c>
      <c r="F46" s="3">
        <v>168113</v>
      </c>
      <c r="G46" s="3">
        <v>453567</v>
      </c>
      <c r="H46" s="3">
        <v>160284</v>
      </c>
      <c r="I46" s="3">
        <v>293283</v>
      </c>
      <c r="J46" s="3">
        <v>191943</v>
      </c>
      <c r="K46" s="3">
        <v>101340</v>
      </c>
      <c r="L46" s="3">
        <v>78701</v>
      </c>
      <c r="M46" s="3">
        <v>230738</v>
      </c>
      <c r="N46" s="3">
        <v>103701</v>
      </c>
      <c r="O46" s="3">
        <v>14426</v>
      </c>
      <c r="P46">
        <f t="shared" si="0"/>
        <v>0.27494759642258243</v>
      </c>
      <c r="Q46">
        <f t="shared" si="1"/>
        <v>0.46814345113108446</v>
      </c>
      <c r="R46">
        <f t="shared" si="2"/>
        <v>0.22342895316458208</v>
      </c>
      <c r="S46">
        <f t="shared" si="3"/>
        <v>0.17351570991716769</v>
      </c>
      <c r="T46">
        <f t="shared" si="4"/>
        <v>2.2250315811805095</v>
      </c>
      <c r="U46">
        <f t="shared" si="5"/>
        <v>0.58731484069312467</v>
      </c>
    </row>
    <row r="47" spans="1:21" x14ac:dyDescent="0.3">
      <c r="A47" s="2" t="s">
        <v>54</v>
      </c>
      <c r="B47" s="2" t="s">
        <v>55</v>
      </c>
      <c r="C47" s="2" t="s">
        <v>47</v>
      </c>
      <c r="D47" s="3">
        <v>411218</v>
      </c>
      <c r="E47" s="3">
        <v>160503</v>
      </c>
      <c r="F47" s="3">
        <v>250714</v>
      </c>
      <c r="G47" s="3">
        <v>580503</v>
      </c>
      <c r="H47" s="3">
        <v>220177</v>
      </c>
      <c r="I47" s="3">
        <v>360326</v>
      </c>
      <c r="J47" s="3">
        <v>249798</v>
      </c>
      <c r="K47" s="3">
        <v>110528</v>
      </c>
      <c r="L47" s="3">
        <v>82921</v>
      </c>
      <c r="M47" s="3">
        <v>343745</v>
      </c>
      <c r="N47" s="3">
        <v>145932</v>
      </c>
      <c r="O47" s="3">
        <v>14571</v>
      </c>
      <c r="P47">
        <f t="shared" si="0"/>
        <v>0.20164730143135759</v>
      </c>
      <c r="Q47">
        <f t="shared" si="1"/>
        <v>0.33073940825003789</v>
      </c>
      <c r="R47">
        <f t="shared" si="2"/>
        <v>0.19040039414094329</v>
      </c>
      <c r="S47">
        <f t="shared" si="3"/>
        <v>0.14284336170527973</v>
      </c>
      <c r="T47">
        <f t="shared" si="4"/>
        <v>2.3555148973494506</v>
      </c>
      <c r="U47">
        <f t="shared" si="5"/>
        <v>0.60968782905375996</v>
      </c>
    </row>
    <row r="48" spans="1:21" x14ac:dyDescent="0.3">
      <c r="A48" s="2" t="s">
        <v>54</v>
      </c>
      <c r="B48" s="2" t="s">
        <v>55</v>
      </c>
      <c r="C48" s="2" t="s">
        <v>48</v>
      </c>
      <c r="D48" s="3">
        <v>474122</v>
      </c>
      <c r="E48" s="3">
        <v>159309</v>
      </c>
      <c r="F48" s="3">
        <v>314813</v>
      </c>
      <c r="G48" s="3">
        <v>572367</v>
      </c>
      <c r="H48" s="3">
        <v>224764</v>
      </c>
      <c r="I48" s="3">
        <v>347603</v>
      </c>
      <c r="J48" s="3">
        <v>266609</v>
      </c>
      <c r="K48" s="3">
        <v>80994</v>
      </c>
      <c r="L48" s="3">
        <v>63923</v>
      </c>
      <c r="M48" s="3">
        <v>358507</v>
      </c>
      <c r="N48" s="3">
        <v>145902</v>
      </c>
      <c r="O48" s="3">
        <v>13408</v>
      </c>
      <c r="P48">
        <f t="shared" si="0"/>
        <v>0.13482394826647995</v>
      </c>
      <c r="Q48">
        <f t="shared" si="1"/>
        <v>0.20305069993932906</v>
      </c>
      <c r="R48">
        <f t="shared" si="2"/>
        <v>0.14150710994868676</v>
      </c>
      <c r="S48">
        <f t="shared" si="3"/>
        <v>0.11168184049744308</v>
      </c>
      <c r="T48">
        <f t="shared" si="4"/>
        <v>2.4571767350687446</v>
      </c>
      <c r="U48">
        <f t="shared" si="5"/>
        <v>0.66399154647959813</v>
      </c>
    </row>
    <row r="49" spans="1:21" x14ac:dyDescent="0.3">
      <c r="A49" s="2" t="s">
        <v>54</v>
      </c>
      <c r="B49" s="2" t="s">
        <v>55</v>
      </c>
      <c r="C49" s="2" t="s">
        <v>49</v>
      </c>
      <c r="D49" s="3">
        <v>468045</v>
      </c>
      <c r="E49" s="3">
        <v>129811</v>
      </c>
      <c r="F49" s="3">
        <v>338234</v>
      </c>
      <c r="G49" s="3">
        <v>501771</v>
      </c>
      <c r="H49" s="3">
        <v>212982</v>
      </c>
      <c r="I49" s="3">
        <v>288789</v>
      </c>
      <c r="J49" s="3">
        <v>250953</v>
      </c>
      <c r="K49" s="3">
        <v>37836</v>
      </c>
      <c r="L49" s="3">
        <v>23740</v>
      </c>
      <c r="M49" s="3">
        <v>357245</v>
      </c>
      <c r="N49" s="3">
        <v>111800</v>
      </c>
      <c r="O49" s="3">
        <v>18011</v>
      </c>
      <c r="P49">
        <f t="shared" si="0"/>
        <v>5.0721618647779597E-2</v>
      </c>
      <c r="Q49">
        <f t="shared" si="1"/>
        <v>7.0188094632709905E-2</v>
      </c>
      <c r="R49">
        <f t="shared" si="2"/>
        <v>7.5404915788277918E-2</v>
      </c>
      <c r="S49">
        <f t="shared" si="3"/>
        <v>4.7312419410448191E-2</v>
      </c>
      <c r="T49">
        <f t="shared" si="4"/>
        <v>3.1953935599284438</v>
      </c>
      <c r="U49">
        <f t="shared" si="5"/>
        <v>0.72265273638218552</v>
      </c>
    </row>
    <row r="50" spans="1:21" x14ac:dyDescent="0.3">
      <c r="A50" s="2" t="s">
        <v>54</v>
      </c>
      <c r="B50" s="2" t="s">
        <v>55</v>
      </c>
      <c r="C50" s="2" t="s">
        <v>50</v>
      </c>
      <c r="D50" s="3">
        <v>473746</v>
      </c>
      <c r="E50" s="3">
        <v>122989</v>
      </c>
      <c r="F50" s="3">
        <v>350757</v>
      </c>
      <c r="G50" s="3">
        <v>422510</v>
      </c>
      <c r="H50" s="3">
        <v>186596</v>
      </c>
      <c r="I50" s="3">
        <v>235915</v>
      </c>
      <c r="J50" s="3">
        <v>200935</v>
      </c>
      <c r="K50" s="3">
        <v>34980</v>
      </c>
      <c r="L50" s="3">
        <v>25225</v>
      </c>
      <c r="M50" s="3">
        <v>357681</v>
      </c>
      <c r="N50" s="3">
        <v>109940</v>
      </c>
      <c r="O50" s="3">
        <v>13049</v>
      </c>
      <c r="P50">
        <f t="shared" si="0"/>
        <v>5.3245832154783367E-2</v>
      </c>
      <c r="Q50">
        <f t="shared" si="1"/>
        <v>7.1915884786333553E-2</v>
      </c>
      <c r="R50">
        <f t="shared" si="2"/>
        <v>8.2790939859411605E-2</v>
      </c>
      <c r="S50">
        <f t="shared" si="3"/>
        <v>5.9702728929492792E-2</v>
      </c>
      <c r="T50">
        <f t="shared" si="4"/>
        <v>3.2534200472985266</v>
      </c>
      <c r="U50">
        <f t="shared" si="5"/>
        <v>0.74039042018296719</v>
      </c>
    </row>
    <row r="51" spans="1:21" x14ac:dyDescent="0.3">
      <c r="A51" s="2" t="s">
        <v>54</v>
      </c>
      <c r="B51" s="2" t="s">
        <v>55</v>
      </c>
      <c r="C51" s="2" t="s">
        <v>51</v>
      </c>
      <c r="D51" s="3">
        <v>479445</v>
      </c>
      <c r="E51" s="3">
        <v>112216</v>
      </c>
      <c r="F51" s="3">
        <v>367229</v>
      </c>
      <c r="G51" s="3">
        <v>401149</v>
      </c>
      <c r="H51" s="3">
        <v>179387</v>
      </c>
      <c r="I51" s="3">
        <v>221762</v>
      </c>
      <c r="J51" s="3">
        <v>193458</v>
      </c>
      <c r="K51" s="3">
        <v>28303</v>
      </c>
      <c r="L51" s="3">
        <v>17171</v>
      </c>
      <c r="M51" s="3">
        <v>359105</v>
      </c>
      <c r="N51" s="3">
        <v>103648</v>
      </c>
      <c r="O51" s="3">
        <v>8568</v>
      </c>
      <c r="P51">
        <f t="shared" si="0"/>
        <v>3.581432698223988E-2</v>
      </c>
      <c r="Q51">
        <f t="shared" si="1"/>
        <v>4.6758289786482006E-2</v>
      </c>
      <c r="R51">
        <f t="shared" si="2"/>
        <v>7.0554831247242294E-2</v>
      </c>
      <c r="S51">
        <f t="shared" si="3"/>
        <v>4.2804543947510779E-2</v>
      </c>
      <c r="T51">
        <f t="shared" si="4"/>
        <v>3.464659231244211</v>
      </c>
      <c r="U51">
        <f t="shared" si="5"/>
        <v>0.76594604177747183</v>
      </c>
    </row>
    <row r="52" spans="1:21" x14ac:dyDescent="0.3">
      <c r="A52" s="2" t="s">
        <v>54</v>
      </c>
      <c r="B52" s="2" t="s">
        <v>55</v>
      </c>
      <c r="C52" s="2" t="s">
        <v>52</v>
      </c>
      <c r="D52" s="3">
        <v>464929</v>
      </c>
      <c r="E52" s="3">
        <v>93921</v>
      </c>
      <c r="F52" s="3">
        <v>371008</v>
      </c>
      <c r="G52" s="3">
        <v>386316</v>
      </c>
      <c r="H52" s="3">
        <v>177748</v>
      </c>
      <c r="I52" s="3">
        <v>208568</v>
      </c>
      <c r="J52" s="3">
        <v>204253</v>
      </c>
      <c r="K52" s="3">
        <v>4315</v>
      </c>
      <c r="L52" s="3">
        <v>4289</v>
      </c>
      <c r="M52" s="3">
        <v>341744</v>
      </c>
      <c r="N52" s="3">
        <v>89513</v>
      </c>
      <c r="O52" s="3">
        <v>4409</v>
      </c>
      <c r="P52">
        <f t="shared" si="0"/>
        <v>9.2250644722097347E-3</v>
      </c>
      <c r="Q52">
        <f t="shared" si="1"/>
        <v>1.1560397619458341E-2</v>
      </c>
      <c r="R52">
        <f t="shared" si="2"/>
        <v>1.1169612441628098E-2</v>
      </c>
      <c r="S52">
        <f t="shared" si="3"/>
        <v>1.1102310025989087E-2</v>
      </c>
      <c r="T52">
        <f t="shared" si="4"/>
        <v>3.8178141722431378</v>
      </c>
      <c r="U52">
        <f t="shared" si="5"/>
        <v>0.79798851007358118</v>
      </c>
    </row>
    <row r="53" spans="1:21" x14ac:dyDescent="0.3">
      <c r="A53" s="2" t="s">
        <v>54</v>
      </c>
      <c r="B53" s="2" t="s">
        <v>55</v>
      </c>
      <c r="C53" s="2" t="s">
        <v>53</v>
      </c>
      <c r="D53" s="3">
        <v>439302</v>
      </c>
      <c r="E53" s="3">
        <v>82109</v>
      </c>
      <c r="F53" s="3">
        <v>357193</v>
      </c>
      <c r="G53" s="3">
        <v>334821</v>
      </c>
      <c r="H53" s="3">
        <v>162361</v>
      </c>
      <c r="I53" s="3">
        <v>172460</v>
      </c>
      <c r="J53" s="3">
        <v>181194</v>
      </c>
      <c r="K53" s="3">
        <v>-8734</v>
      </c>
      <c r="L53" s="3">
        <v>-13239</v>
      </c>
      <c r="M53" s="3">
        <v>311382</v>
      </c>
      <c r="N53" s="3">
        <v>71393</v>
      </c>
      <c r="O53" s="3">
        <v>10716</v>
      </c>
      <c r="P53">
        <f t="shared" si="0"/>
        <v>-3.01364437220864E-2</v>
      </c>
      <c r="Q53">
        <f t="shared" si="1"/>
        <v>-3.7063996214931422E-2</v>
      </c>
      <c r="R53">
        <f t="shared" si="2"/>
        <v>-2.6085580056209139E-2</v>
      </c>
      <c r="S53">
        <f t="shared" si="3"/>
        <v>-3.9540530611879184E-2</v>
      </c>
      <c r="T53">
        <f t="shared" si="4"/>
        <v>4.3615200369784155</v>
      </c>
      <c r="U53">
        <f t="shared" si="5"/>
        <v>0.81309213251931478</v>
      </c>
    </row>
    <row r="54" spans="1:21" x14ac:dyDescent="0.3">
      <c r="A54" s="2" t="s">
        <v>56</v>
      </c>
      <c r="B54" s="2" t="s">
        <v>57</v>
      </c>
      <c r="C54" s="2" t="s">
        <v>48</v>
      </c>
      <c r="D54" s="3">
        <v>230849</v>
      </c>
      <c r="E54" s="3">
        <v>49335</v>
      </c>
      <c r="F54" s="3">
        <v>181514</v>
      </c>
      <c r="G54" s="3">
        <v>246608</v>
      </c>
      <c r="H54" s="3">
        <v>128608</v>
      </c>
      <c r="I54" s="3">
        <v>118000</v>
      </c>
      <c r="J54" s="3">
        <v>60023</v>
      </c>
      <c r="K54" s="3">
        <v>57977</v>
      </c>
      <c r="L54" s="3">
        <v>44432</v>
      </c>
      <c r="M54" s="3">
        <v>220421</v>
      </c>
      <c r="N54" s="3">
        <v>44185</v>
      </c>
      <c r="O54" s="3">
        <v>5150</v>
      </c>
      <c r="P54">
        <f t="shared" si="0"/>
        <v>0.19247213546517419</v>
      </c>
      <c r="Q54">
        <f t="shared" si="1"/>
        <v>0.24478552618530802</v>
      </c>
      <c r="R54">
        <f t="shared" si="2"/>
        <v>0.23509780704600014</v>
      </c>
      <c r="S54">
        <f t="shared" si="3"/>
        <v>0.18017258158697202</v>
      </c>
      <c r="T54">
        <f t="shared" si="4"/>
        <v>4.9885934140545434</v>
      </c>
      <c r="U54">
        <f t="shared" si="5"/>
        <v>0.78628887281296433</v>
      </c>
    </row>
    <row r="55" spans="1:21" x14ac:dyDescent="0.3">
      <c r="A55" s="2" t="s">
        <v>56</v>
      </c>
      <c r="B55" s="2" t="s">
        <v>57</v>
      </c>
      <c r="C55" s="2" t="s">
        <v>49</v>
      </c>
      <c r="D55" s="3">
        <v>256659</v>
      </c>
      <c r="E55" s="3">
        <v>37337</v>
      </c>
      <c r="F55" s="3">
        <v>219322</v>
      </c>
      <c r="G55" s="3">
        <v>256647</v>
      </c>
      <c r="H55" s="3">
        <v>135351</v>
      </c>
      <c r="I55" s="3">
        <v>121297</v>
      </c>
      <c r="J55" s="3">
        <v>63496</v>
      </c>
      <c r="K55" s="3">
        <v>57801</v>
      </c>
      <c r="L55" s="3">
        <v>43463</v>
      </c>
      <c r="M55" s="3">
        <v>245509</v>
      </c>
      <c r="N55" s="3">
        <v>31123</v>
      </c>
      <c r="O55" s="3">
        <v>6214</v>
      </c>
      <c r="P55">
        <f t="shared" si="0"/>
        <v>0.16934142188662779</v>
      </c>
      <c r="Q55">
        <f t="shared" si="1"/>
        <v>0.19816981424572092</v>
      </c>
      <c r="R55">
        <f t="shared" si="2"/>
        <v>0.22521595810588085</v>
      </c>
      <c r="S55">
        <f t="shared" si="3"/>
        <v>0.16934933975460456</v>
      </c>
      <c r="T55">
        <f t="shared" si="4"/>
        <v>7.8883462391157666</v>
      </c>
      <c r="U55">
        <f t="shared" si="5"/>
        <v>0.85452682352849496</v>
      </c>
    </row>
    <row r="56" spans="1:21" x14ac:dyDescent="0.3">
      <c r="A56" s="2" t="s">
        <v>56</v>
      </c>
      <c r="B56" s="2" t="s">
        <v>57</v>
      </c>
      <c r="C56" s="2" t="s">
        <v>50</v>
      </c>
      <c r="D56" s="3">
        <v>289348</v>
      </c>
      <c r="E56" s="3">
        <v>39338</v>
      </c>
      <c r="F56" s="3">
        <v>250009</v>
      </c>
      <c r="G56" s="3">
        <v>245717</v>
      </c>
      <c r="H56" s="3">
        <v>137850</v>
      </c>
      <c r="I56" s="3">
        <v>107867</v>
      </c>
      <c r="J56" s="3">
        <v>64804</v>
      </c>
      <c r="K56" s="3">
        <v>43063</v>
      </c>
      <c r="L56" s="3">
        <v>32863</v>
      </c>
      <c r="M56" s="3">
        <v>277883</v>
      </c>
      <c r="N56" s="3">
        <v>32055</v>
      </c>
      <c r="O56" s="3">
        <v>7283</v>
      </c>
      <c r="P56">
        <f t="shared" si="0"/>
        <v>0.11357603992424348</v>
      </c>
      <c r="Q56">
        <f t="shared" si="1"/>
        <v>0.13144726789835565</v>
      </c>
      <c r="R56">
        <f t="shared" si="2"/>
        <v>0.17525445939841361</v>
      </c>
      <c r="S56">
        <f t="shared" si="3"/>
        <v>0.13374329004505184</v>
      </c>
      <c r="T56">
        <f t="shared" si="4"/>
        <v>8.6689440024957101</v>
      </c>
      <c r="U56">
        <f t="shared" si="5"/>
        <v>0.86404559231649192</v>
      </c>
    </row>
    <row r="57" spans="1:21" x14ac:dyDescent="0.3">
      <c r="A57" s="2" t="s">
        <v>56</v>
      </c>
      <c r="B57" s="2" t="s">
        <v>57</v>
      </c>
      <c r="C57" s="2" t="s">
        <v>51</v>
      </c>
      <c r="D57" s="3">
        <v>332831</v>
      </c>
      <c r="E57" s="3">
        <v>51970</v>
      </c>
      <c r="F57" s="3">
        <v>280860</v>
      </c>
      <c r="G57" s="3">
        <v>258253</v>
      </c>
      <c r="H57" s="3">
        <v>142291</v>
      </c>
      <c r="I57" s="3">
        <v>115962</v>
      </c>
      <c r="J57" s="3">
        <v>67399</v>
      </c>
      <c r="K57" s="3">
        <v>48562</v>
      </c>
      <c r="L57" s="3">
        <v>38101</v>
      </c>
      <c r="M57" s="3">
        <v>320502</v>
      </c>
      <c r="N57" s="3">
        <v>43709</v>
      </c>
      <c r="O57" s="3">
        <v>8261</v>
      </c>
      <c r="P57">
        <f t="shared" si="0"/>
        <v>0.11447551460050295</v>
      </c>
      <c r="Q57">
        <f t="shared" si="1"/>
        <v>0.13565833511357972</v>
      </c>
      <c r="R57">
        <f t="shared" si="2"/>
        <v>0.18804040998555679</v>
      </c>
      <c r="S57">
        <f t="shared" si="3"/>
        <v>0.14753362013219595</v>
      </c>
      <c r="T57">
        <f t="shared" si="4"/>
        <v>7.3326317234436846</v>
      </c>
      <c r="U57">
        <f t="shared" si="5"/>
        <v>0.84385421987200671</v>
      </c>
    </row>
    <row r="58" spans="1:21" x14ac:dyDescent="0.3">
      <c r="A58" s="2" t="s">
        <v>56</v>
      </c>
      <c r="B58" s="2" t="s">
        <v>57</v>
      </c>
      <c r="C58" s="2" t="s">
        <v>52</v>
      </c>
      <c r="D58" s="3">
        <v>350167</v>
      </c>
      <c r="E58" s="3">
        <v>41147</v>
      </c>
      <c r="F58" s="3">
        <v>309019</v>
      </c>
      <c r="G58" s="3">
        <v>248941</v>
      </c>
      <c r="H58" s="3">
        <v>141323</v>
      </c>
      <c r="I58" s="3">
        <v>107619</v>
      </c>
      <c r="J58" s="3">
        <v>72074</v>
      </c>
      <c r="K58" s="3">
        <v>35545</v>
      </c>
      <c r="L58" s="3">
        <v>28159</v>
      </c>
      <c r="M58" s="3">
        <v>336756</v>
      </c>
      <c r="N58" s="3">
        <v>32057</v>
      </c>
      <c r="O58" s="3">
        <v>9090</v>
      </c>
      <c r="P58">
        <f t="shared" si="0"/>
        <v>8.0415915834444712E-2</v>
      </c>
      <c r="Q58">
        <f t="shared" si="1"/>
        <v>9.112384675375948E-2</v>
      </c>
      <c r="R58">
        <f t="shared" si="2"/>
        <v>0.14278483656770077</v>
      </c>
      <c r="S58">
        <f t="shared" si="3"/>
        <v>0.11311515579996867</v>
      </c>
      <c r="T58">
        <f t="shared" si="4"/>
        <v>10.504913123498767</v>
      </c>
      <c r="U58">
        <f t="shared" si="5"/>
        <v>0.88249287480794825</v>
      </c>
    </row>
    <row r="59" spans="1:21" x14ac:dyDescent="0.3">
      <c r="A59" s="2" t="s">
        <v>56</v>
      </c>
      <c r="B59" s="2" t="s">
        <v>57</v>
      </c>
      <c r="C59" s="2" t="s">
        <v>53</v>
      </c>
      <c r="D59" s="3">
        <v>357602</v>
      </c>
      <c r="E59" s="3">
        <v>28618</v>
      </c>
      <c r="F59" s="3">
        <v>328984</v>
      </c>
      <c r="G59" s="3">
        <v>254066</v>
      </c>
      <c r="H59" s="3">
        <v>116692</v>
      </c>
      <c r="I59" s="3">
        <v>137374</v>
      </c>
      <c r="J59" s="3">
        <v>113764</v>
      </c>
      <c r="K59" s="3">
        <v>23610</v>
      </c>
      <c r="L59" s="3">
        <v>19964</v>
      </c>
      <c r="M59" s="3">
        <v>342394</v>
      </c>
      <c r="N59" s="3">
        <v>24080</v>
      </c>
      <c r="O59" s="3">
        <v>4539</v>
      </c>
      <c r="P59">
        <f t="shared" si="0"/>
        <v>5.582742825823122E-2</v>
      </c>
      <c r="Q59">
        <f t="shared" si="1"/>
        <v>6.0683802251781244E-2</v>
      </c>
      <c r="R59">
        <f t="shared" si="2"/>
        <v>9.2928609101572038E-2</v>
      </c>
      <c r="S59">
        <f t="shared" si="3"/>
        <v>7.8578007289444474E-2</v>
      </c>
      <c r="T59">
        <f t="shared" si="4"/>
        <v>14.219019933554817</v>
      </c>
      <c r="U59">
        <f t="shared" si="5"/>
        <v>0.91997248337537263</v>
      </c>
    </row>
    <row r="60" spans="1:21" x14ac:dyDescent="0.3">
      <c r="A60" s="2" t="s">
        <v>58</v>
      </c>
      <c r="B60" s="2" t="s">
        <v>59</v>
      </c>
      <c r="C60" s="2" t="s">
        <v>60</v>
      </c>
      <c r="D60" s="3">
        <v>41584</v>
      </c>
      <c r="E60" s="3">
        <v>16885</v>
      </c>
      <c r="F60" s="3">
        <v>24699</v>
      </c>
      <c r="G60" s="3">
        <v>87626</v>
      </c>
      <c r="H60" s="3">
        <v>54587</v>
      </c>
      <c r="I60" s="3">
        <v>33039</v>
      </c>
      <c r="J60" s="3">
        <v>12777</v>
      </c>
      <c r="K60" s="3">
        <v>20262</v>
      </c>
      <c r="L60" s="3">
        <v>16283</v>
      </c>
      <c r="M60" s="3">
        <v>37712</v>
      </c>
      <c r="N60" s="3">
        <v>16530</v>
      </c>
      <c r="O60" s="3">
        <v>355</v>
      </c>
      <c r="P60">
        <f t="shared" si="0"/>
        <v>0.39156887264332435</v>
      </c>
      <c r="Q60">
        <f t="shared" si="1"/>
        <v>0.65925745981618689</v>
      </c>
      <c r="R60">
        <f t="shared" si="2"/>
        <v>0.23123273914135073</v>
      </c>
      <c r="S60">
        <f t="shared" si="3"/>
        <v>0.18582384223860499</v>
      </c>
      <c r="T60">
        <f t="shared" si="4"/>
        <v>2.2814277071990321</v>
      </c>
      <c r="U60">
        <f t="shared" si="5"/>
        <v>0.59395440554059253</v>
      </c>
    </row>
    <row r="61" spans="1:21" x14ac:dyDescent="0.3">
      <c r="A61" s="2" t="s">
        <v>58</v>
      </c>
      <c r="B61" s="2" t="s">
        <v>59</v>
      </c>
      <c r="C61" s="2" t="s">
        <v>61</v>
      </c>
      <c r="D61" s="3">
        <v>62701</v>
      </c>
      <c r="E61" s="3">
        <v>22983</v>
      </c>
      <c r="F61" s="3">
        <v>39717</v>
      </c>
      <c r="G61" s="3">
        <v>121418</v>
      </c>
      <c r="H61" s="3">
        <v>74096</v>
      </c>
      <c r="I61" s="3">
        <v>47322</v>
      </c>
      <c r="J61" s="3">
        <v>25837</v>
      </c>
      <c r="K61" s="3">
        <v>21485</v>
      </c>
      <c r="L61" s="3">
        <v>17518</v>
      </c>
      <c r="M61" s="3">
        <v>51919</v>
      </c>
      <c r="N61" s="3">
        <v>22382</v>
      </c>
      <c r="O61" s="3">
        <v>601</v>
      </c>
      <c r="P61">
        <f t="shared" si="0"/>
        <v>0.27938948342131703</v>
      </c>
      <c r="Q61">
        <f t="shared" si="1"/>
        <v>0.44107057431326635</v>
      </c>
      <c r="R61">
        <f t="shared" si="2"/>
        <v>0.17695069923734538</v>
      </c>
      <c r="S61">
        <f t="shared" si="3"/>
        <v>0.14427844306445503</v>
      </c>
      <c r="T61">
        <f t="shared" si="4"/>
        <v>2.3196765257796446</v>
      </c>
      <c r="U61">
        <f t="shared" si="5"/>
        <v>0.63344497607655503</v>
      </c>
    </row>
    <row r="62" spans="1:21" x14ac:dyDescent="0.3">
      <c r="A62" s="2" t="s">
        <v>58</v>
      </c>
      <c r="B62" s="2" t="s">
        <v>59</v>
      </c>
      <c r="C62" s="2" t="s">
        <v>35</v>
      </c>
      <c r="D62" s="3">
        <v>78816</v>
      </c>
      <c r="E62" s="3">
        <v>19736</v>
      </c>
      <c r="F62" s="3">
        <v>59080</v>
      </c>
      <c r="G62" s="3">
        <v>159044</v>
      </c>
      <c r="H62" s="3">
        <v>95444</v>
      </c>
      <c r="I62" s="3">
        <v>63600</v>
      </c>
      <c r="J62" s="3">
        <v>33348</v>
      </c>
      <c r="K62" s="3">
        <v>30251</v>
      </c>
      <c r="L62" s="3">
        <v>21863</v>
      </c>
      <c r="M62" s="3">
        <v>68921</v>
      </c>
      <c r="N62" s="3">
        <v>19403</v>
      </c>
      <c r="O62" s="3">
        <v>333</v>
      </c>
      <c r="P62">
        <f t="shared" si="0"/>
        <v>0.27739291514413317</v>
      </c>
      <c r="Q62">
        <f t="shared" si="1"/>
        <v>0.37005754908598509</v>
      </c>
      <c r="R62">
        <f t="shared" si="2"/>
        <v>0.19020522622670455</v>
      </c>
      <c r="S62">
        <f t="shared" si="3"/>
        <v>0.13746510399637837</v>
      </c>
      <c r="T62">
        <f t="shared" si="4"/>
        <v>3.5520795753234036</v>
      </c>
      <c r="U62">
        <f t="shared" si="5"/>
        <v>0.74959399106780344</v>
      </c>
    </row>
    <row r="63" spans="1:21" x14ac:dyDescent="0.3">
      <c r="A63" s="2" t="s">
        <v>58</v>
      </c>
      <c r="B63" s="2" t="s">
        <v>59</v>
      </c>
      <c r="C63" s="2" t="s">
        <v>36</v>
      </c>
      <c r="D63" s="3">
        <v>89767</v>
      </c>
      <c r="E63" s="3">
        <v>16337</v>
      </c>
      <c r="F63" s="3">
        <v>73429</v>
      </c>
      <c r="G63" s="3">
        <v>159260</v>
      </c>
      <c r="H63" s="3">
        <v>99725</v>
      </c>
      <c r="I63" s="3">
        <v>59535</v>
      </c>
      <c r="J63" s="3">
        <v>34336</v>
      </c>
      <c r="K63" s="3">
        <v>25198</v>
      </c>
      <c r="L63" s="3">
        <v>16800</v>
      </c>
      <c r="M63" s="3">
        <v>79868</v>
      </c>
      <c r="N63" s="3">
        <v>15905</v>
      </c>
      <c r="O63" s="3">
        <v>432</v>
      </c>
      <c r="P63">
        <f t="shared" si="0"/>
        <v>0.18715118027783037</v>
      </c>
      <c r="Q63">
        <f t="shared" si="1"/>
        <v>0.22879243895463644</v>
      </c>
      <c r="R63">
        <f t="shared" si="2"/>
        <v>0.15821926409644607</v>
      </c>
      <c r="S63">
        <f t="shared" si="3"/>
        <v>0.10548788145171417</v>
      </c>
      <c r="T63">
        <f t="shared" si="4"/>
        <v>5.0215655454259664</v>
      </c>
      <c r="U63">
        <f t="shared" si="5"/>
        <v>0.81800458971102641</v>
      </c>
    </row>
    <row r="64" spans="1:21" x14ac:dyDescent="0.3">
      <c r="A64" s="2" t="s">
        <v>58</v>
      </c>
      <c r="B64" s="2" t="s">
        <v>59</v>
      </c>
      <c r="C64" s="2" t="s">
        <v>37</v>
      </c>
      <c r="D64" s="3">
        <v>81045</v>
      </c>
      <c r="E64" s="3">
        <v>12642</v>
      </c>
      <c r="F64" s="3">
        <v>68403</v>
      </c>
      <c r="G64" s="3">
        <v>152103</v>
      </c>
      <c r="H64" s="3">
        <v>73393</v>
      </c>
      <c r="I64" s="3">
        <v>78710</v>
      </c>
      <c r="J64" s="3">
        <v>73860</v>
      </c>
      <c r="K64" s="3">
        <v>4851</v>
      </c>
      <c r="L64" s="3">
        <v>2479</v>
      </c>
      <c r="M64" s="3">
        <v>56339</v>
      </c>
      <c r="N64" s="3">
        <v>12236</v>
      </c>
      <c r="O64" s="3">
        <v>406</v>
      </c>
      <c r="P64">
        <f t="shared" si="0"/>
        <v>3.0587944968844469E-2</v>
      </c>
      <c r="Q64">
        <f t="shared" si="1"/>
        <v>3.6241100536526176E-2</v>
      </c>
      <c r="R64">
        <f t="shared" si="2"/>
        <v>3.1892862073726359E-2</v>
      </c>
      <c r="S64">
        <f t="shared" si="3"/>
        <v>1.6298166374101759E-2</v>
      </c>
      <c r="T64">
        <f t="shared" si="4"/>
        <v>4.6043641712978101</v>
      </c>
      <c r="U64">
        <f t="shared" si="5"/>
        <v>0.84401258560059222</v>
      </c>
    </row>
    <row r="65" spans="1:21" x14ac:dyDescent="0.3">
      <c r="A65" s="2" t="s">
        <v>58</v>
      </c>
      <c r="B65" s="2" t="s">
        <v>59</v>
      </c>
      <c r="C65" s="2" t="s">
        <v>38</v>
      </c>
      <c r="D65" s="3">
        <v>79685</v>
      </c>
      <c r="E65" s="3">
        <v>6809</v>
      </c>
      <c r="F65" s="3">
        <v>72876</v>
      </c>
      <c r="G65" s="3">
        <v>131617</v>
      </c>
      <c r="H65" s="3">
        <v>60614</v>
      </c>
      <c r="I65" s="3">
        <v>71003</v>
      </c>
      <c r="J65" s="3">
        <v>66963</v>
      </c>
      <c r="K65" s="3">
        <v>4039</v>
      </c>
      <c r="L65" s="3">
        <v>5918</v>
      </c>
      <c r="M65" s="3">
        <v>51215</v>
      </c>
      <c r="N65" s="3">
        <v>6389</v>
      </c>
      <c r="O65" s="3">
        <v>420</v>
      </c>
      <c r="P65">
        <f t="shared" si="0"/>
        <v>7.4267427997741109E-2</v>
      </c>
      <c r="Q65">
        <f t="shared" si="1"/>
        <v>8.1206432844832324E-2</v>
      </c>
      <c r="R65">
        <f t="shared" si="2"/>
        <v>3.0687525167721497E-2</v>
      </c>
      <c r="S65">
        <f t="shared" si="3"/>
        <v>4.4963796470060859E-2</v>
      </c>
      <c r="T65">
        <f t="shared" si="4"/>
        <v>8.0161214587572385</v>
      </c>
      <c r="U65">
        <f t="shared" si="5"/>
        <v>0.91455104473865845</v>
      </c>
    </row>
    <row r="66" spans="1:21" x14ac:dyDescent="0.3">
      <c r="A66" s="2" t="s">
        <v>58</v>
      </c>
      <c r="B66" s="2" t="s">
        <v>59</v>
      </c>
      <c r="C66" s="2" t="s">
        <v>39</v>
      </c>
      <c r="D66" s="3">
        <v>86658</v>
      </c>
      <c r="E66" s="3">
        <v>9075</v>
      </c>
      <c r="F66" s="3">
        <v>77583</v>
      </c>
      <c r="G66" s="3">
        <v>130419</v>
      </c>
      <c r="H66" s="3">
        <v>57050</v>
      </c>
      <c r="I66" s="3">
        <v>73369</v>
      </c>
      <c r="J66" s="3">
        <v>67763</v>
      </c>
      <c r="K66" s="3">
        <v>5606</v>
      </c>
      <c r="L66" s="3">
        <v>4953</v>
      </c>
      <c r="M66" s="3">
        <v>56187</v>
      </c>
      <c r="N66" s="3">
        <v>8492</v>
      </c>
      <c r="O66" s="3">
        <v>583</v>
      </c>
      <c r="P66">
        <f t="shared" si="0"/>
        <v>5.7155715571557159E-2</v>
      </c>
      <c r="Q66">
        <f t="shared" si="1"/>
        <v>6.3841305440624885E-2</v>
      </c>
      <c r="R66">
        <f t="shared" si="2"/>
        <v>4.2984534462003239E-2</v>
      </c>
      <c r="S66">
        <f t="shared" si="3"/>
        <v>3.797759528902997E-2</v>
      </c>
      <c r="T66">
        <f t="shared" si="4"/>
        <v>6.6164625529910506</v>
      </c>
      <c r="U66">
        <f t="shared" si="5"/>
        <v>0.89527798933739533</v>
      </c>
    </row>
    <row r="67" spans="1:21" x14ac:dyDescent="0.3">
      <c r="A67" s="2" t="s">
        <v>58</v>
      </c>
      <c r="B67" s="2" t="s">
        <v>59</v>
      </c>
      <c r="C67" s="2" t="s">
        <v>40</v>
      </c>
      <c r="D67" s="3">
        <v>82416</v>
      </c>
      <c r="E67" s="3">
        <v>6280</v>
      </c>
      <c r="F67" s="3">
        <v>76137</v>
      </c>
      <c r="G67" s="3">
        <v>123833</v>
      </c>
      <c r="H67" s="3">
        <v>57249</v>
      </c>
      <c r="I67" s="3">
        <v>66584</v>
      </c>
      <c r="J67" s="3">
        <v>67890</v>
      </c>
      <c r="K67" s="3">
        <v>-1305</v>
      </c>
      <c r="L67" s="3">
        <v>82</v>
      </c>
      <c r="M67" s="3">
        <v>47749</v>
      </c>
      <c r="N67" s="3">
        <v>5730</v>
      </c>
      <c r="O67" s="3">
        <v>549</v>
      </c>
      <c r="P67">
        <f t="shared" ref="P67:P80" si="6">L67/D67</f>
        <v>9.9495243642011262E-4</v>
      </c>
      <c r="Q67">
        <f t="shared" ref="Q67:Q80" si="7">L67/F67</f>
        <v>1.0770059235325794E-3</v>
      </c>
      <c r="R67">
        <f t="shared" ref="R67:R80" si="8">K67/G67</f>
        <v>-1.0538386375198857E-2</v>
      </c>
      <c r="S67">
        <f t="shared" ref="S67:S80" si="9">L67/G67</f>
        <v>6.6218213238797416E-4</v>
      </c>
      <c r="T67">
        <f t="shared" ref="T67:T80" si="10">M67/N67</f>
        <v>8.333158813263525</v>
      </c>
      <c r="U67">
        <f t="shared" ref="U67:U80" si="11">F67/(E67+F67)</f>
        <v>0.92380212820170593</v>
      </c>
    </row>
    <row r="68" spans="1:21" x14ac:dyDescent="0.3">
      <c r="A68" s="2" t="s">
        <v>58</v>
      </c>
      <c r="B68" s="2" t="s">
        <v>59</v>
      </c>
      <c r="C68" s="2" t="s">
        <v>41</v>
      </c>
      <c r="D68" s="3">
        <v>87622</v>
      </c>
      <c r="E68" s="3">
        <v>8051</v>
      </c>
      <c r="F68" s="3">
        <v>79571</v>
      </c>
      <c r="G68" s="3">
        <v>115790</v>
      </c>
      <c r="H68" s="3">
        <v>51331</v>
      </c>
      <c r="I68" s="3">
        <v>64460</v>
      </c>
      <c r="J68" s="3">
        <v>61567</v>
      </c>
      <c r="K68" s="3">
        <v>2892</v>
      </c>
      <c r="L68" s="3">
        <v>3220</v>
      </c>
      <c r="M68" s="3">
        <v>50217</v>
      </c>
      <c r="N68" s="3">
        <v>7833</v>
      </c>
      <c r="O68" s="3">
        <v>218</v>
      </c>
      <c r="P68">
        <f t="shared" si="6"/>
        <v>3.674876172650704E-2</v>
      </c>
      <c r="Q68">
        <f t="shared" si="7"/>
        <v>4.046700431061568E-2</v>
      </c>
      <c r="R68">
        <f t="shared" si="8"/>
        <v>2.4976250107954054E-2</v>
      </c>
      <c r="S68">
        <f t="shared" si="9"/>
        <v>2.7808964504706796E-2</v>
      </c>
      <c r="T68">
        <f t="shared" si="10"/>
        <v>6.4109536576024508</v>
      </c>
      <c r="U68">
        <f t="shared" si="11"/>
        <v>0.90811668302481108</v>
      </c>
    </row>
    <row r="69" spans="1:21" x14ac:dyDescent="0.3">
      <c r="A69" s="2" t="s">
        <v>58</v>
      </c>
      <c r="B69" s="2" t="s">
        <v>59</v>
      </c>
      <c r="C69" s="2" t="s">
        <v>42</v>
      </c>
      <c r="D69" s="3">
        <v>92589</v>
      </c>
      <c r="E69" s="3">
        <v>8394</v>
      </c>
      <c r="F69" s="3">
        <v>84195</v>
      </c>
      <c r="G69" s="3">
        <v>113270</v>
      </c>
      <c r="H69" s="3">
        <v>50250</v>
      </c>
      <c r="I69" s="3">
        <v>63020</v>
      </c>
      <c r="J69" s="3">
        <v>59873</v>
      </c>
      <c r="K69" s="3">
        <v>3147</v>
      </c>
      <c r="L69" s="3">
        <v>6262</v>
      </c>
      <c r="M69" s="3">
        <v>67861</v>
      </c>
      <c r="N69" s="3">
        <v>8142</v>
      </c>
      <c r="O69" s="3">
        <v>252</v>
      </c>
      <c r="P69">
        <f t="shared" si="6"/>
        <v>6.7632224130296251E-2</v>
      </c>
      <c r="Q69">
        <f t="shared" si="7"/>
        <v>7.4374962883781703E-2</v>
      </c>
      <c r="R69">
        <f t="shared" si="8"/>
        <v>2.7783172949589475E-2</v>
      </c>
      <c r="S69">
        <f t="shared" si="9"/>
        <v>5.5283835084311818E-2</v>
      </c>
      <c r="T69">
        <f t="shared" si="10"/>
        <v>8.3346843527388845</v>
      </c>
      <c r="U69">
        <f t="shared" si="11"/>
        <v>0.90934128244175871</v>
      </c>
    </row>
    <row r="70" spans="1:21" x14ac:dyDescent="0.3">
      <c r="A70" s="2" t="s">
        <v>58</v>
      </c>
      <c r="B70" s="2" t="s">
        <v>59</v>
      </c>
      <c r="C70" s="2" t="s">
        <v>43</v>
      </c>
      <c r="D70" s="3">
        <v>106437</v>
      </c>
      <c r="E70" s="3">
        <v>14897</v>
      </c>
      <c r="F70" s="3">
        <v>91540</v>
      </c>
      <c r="G70" s="3">
        <v>141867</v>
      </c>
      <c r="H70" s="3">
        <v>59113</v>
      </c>
      <c r="I70" s="3">
        <v>82754</v>
      </c>
      <c r="J70" s="3">
        <v>69111</v>
      </c>
      <c r="K70" s="3">
        <v>13643</v>
      </c>
      <c r="L70" s="3">
        <v>12273</v>
      </c>
      <c r="M70" s="3">
        <v>79565</v>
      </c>
      <c r="N70" s="3">
        <v>14644</v>
      </c>
      <c r="O70" s="3">
        <v>253</v>
      </c>
      <c r="P70">
        <f t="shared" si="6"/>
        <v>0.11530764677696666</v>
      </c>
      <c r="Q70">
        <f t="shared" si="7"/>
        <v>0.13407253659602358</v>
      </c>
      <c r="R70">
        <f t="shared" si="8"/>
        <v>9.6167537200335523E-2</v>
      </c>
      <c r="S70">
        <f t="shared" si="9"/>
        <v>8.6510605003277716E-2</v>
      </c>
      <c r="T70">
        <f t="shared" si="10"/>
        <v>5.4332832559409994</v>
      </c>
      <c r="U70">
        <f t="shared" si="11"/>
        <v>0.86003927205764907</v>
      </c>
    </row>
    <row r="71" spans="1:21" x14ac:dyDescent="0.3">
      <c r="A71" s="2" t="s">
        <v>58</v>
      </c>
      <c r="B71" s="2" t="s">
        <v>59</v>
      </c>
      <c r="C71" s="2" t="s">
        <v>44</v>
      </c>
      <c r="D71" s="3">
        <v>119300</v>
      </c>
      <c r="E71" s="3">
        <v>14370</v>
      </c>
      <c r="F71" s="3">
        <v>104930</v>
      </c>
      <c r="G71" s="3">
        <v>185620</v>
      </c>
      <c r="H71" s="3">
        <v>77426</v>
      </c>
      <c r="I71" s="3">
        <v>108194</v>
      </c>
      <c r="J71" s="3">
        <v>88850</v>
      </c>
      <c r="K71" s="3">
        <v>19343</v>
      </c>
      <c r="L71" s="3">
        <v>15945</v>
      </c>
      <c r="M71" s="3">
        <v>89019</v>
      </c>
      <c r="N71" s="3">
        <v>14168</v>
      </c>
      <c r="O71" s="3">
        <v>201</v>
      </c>
      <c r="P71">
        <f t="shared" si="6"/>
        <v>0.13365465213746858</v>
      </c>
      <c r="Q71">
        <f t="shared" si="7"/>
        <v>0.15195844848946918</v>
      </c>
      <c r="R71">
        <f t="shared" si="8"/>
        <v>0.10420752074129942</v>
      </c>
      <c r="S71">
        <f t="shared" si="9"/>
        <v>8.5901303738821252E-2</v>
      </c>
      <c r="T71">
        <f t="shared" si="10"/>
        <v>6.2831027667984189</v>
      </c>
      <c r="U71">
        <f t="shared" si="11"/>
        <v>0.87954735959765296</v>
      </c>
    </row>
    <row r="72" spans="1:21" x14ac:dyDescent="0.3">
      <c r="A72" s="2" t="s">
        <v>58</v>
      </c>
      <c r="B72" s="2" t="s">
        <v>59</v>
      </c>
      <c r="C72" s="2" t="s">
        <v>45</v>
      </c>
      <c r="D72" s="3">
        <v>136527</v>
      </c>
      <c r="E72" s="3">
        <v>16037</v>
      </c>
      <c r="F72" s="3">
        <v>120489</v>
      </c>
      <c r="G72" s="3">
        <v>214150</v>
      </c>
      <c r="H72" s="3">
        <v>90307</v>
      </c>
      <c r="I72" s="3">
        <v>123843</v>
      </c>
      <c r="J72" s="3">
        <v>99303</v>
      </c>
      <c r="K72" s="3">
        <v>24540</v>
      </c>
      <c r="L72" s="3">
        <v>20324</v>
      </c>
      <c r="M72" s="3">
        <v>107895</v>
      </c>
      <c r="N72" s="3">
        <v>15719</v>
      </c>
      <c r="O72" s="3">
        <v>319</v>
      </c>
      <c r="P72">
        <f t="shared" si="6"/>
        <v>0.14886432720267787</v>
      </c>
      <c r="Q72">
        <f t="shared" si="7"/>
        <v>0.16867929852517657</v>
      </c>
      <c r="R72">
        <f t="shared" si="8"/>
        <v>0.11459257529768854</v>
      </c>
      <c r="S72">
        <f t="shared" si="9"/>
        <v>9.4905440112070985E-2</v>
      </c>
      <c r="T72">
        <f t="shared" si="10"/>
        <v>6.8639862586678539</v>
      </c>
      <c r="U72">
        <f t="shared" si="11"/>
        <v>0.88253519476143738</v>
      </c>
    </row>
    <row r="73" spans="1:21" x14ac:dyDescent="0.3">
      <c r="A73" s="2" t="s">
        <v>58</v>
      </c>
      <c r="B73" s="2" t="s">
        <v>59</v>
      </c>
      <c r="C73" s="2" t="s">
        <v>46</v>
      </c>
      <c r="D73" s="3">
        <v>159717</v>
      </c>
      <c r="E73" s="3">
        <v>17837</v>
      </c>
      <c r="F73" s="3">
        <v>141879</v>
      </c>
      <c r="G73" s="3">
        <v>232079</v>
      </c>
      <c r="H73" s="3">
        <v>97847</v>
      </c>
      <c r="I73" s="3">
        <v>134232</v>
      </c>
      <c r="J73" s="3">
        <v>109843</v>
      </c>
      <c r="K73" s="3">
        <v>24388</v>
      </c>
      <c r="L73" s="3">
        <v>21293</v>
      </c>
      <c r="M73" s="3">
        <v>123151</v>
      </c>
      <c r="N73" s="3">
        <v>16773</v>
      </c>
      <c r="O73" s="3">
        <v>1064</v>
      </c>
      <c r="P73">
        <f t="shared" si="6"/>
        <v>0.133317054540218</v>
      </c>
      <c r="Q73">
        <f t="shared" si="7"/>
        <v>0.15007858809267052</v>
      </c>
      <c r="R73">
        <f t="shared" si="8"/>
        <v>0.10508490643272334</v>
      </c>
      <c r="S73">
        <f t="shared" si="9"/>
        <v>9.1748930321140648E-2</v>
      </c>
      <c r="T73">
        <f t="shared" si="10"/>
        <v>7.3422166577237222</v>
      </c>
      <c r="U73">
        <f t="shared" si="11"/>
        <v>0.88832051892108488</v>
      </c>
    </row>
    <row r="74" spans="1:21" x14ac:dyDescent="0.3">
      <c r="A74" s="2" t="s">
        <v>58</v>
      </c>
      <c r="B74" s="2" t="s">
        <v>59</v>
      </c>
      <c r="C74" s="2" t="s">
        <v>47</v>
      </c>
      <c r="D74" s="3">
        <v>159930</v>
      </c>
      <c r="E74" s="3">
        <v>18523</v>
      </c>
      <c r="F74" s="3">
        <v>141407</v>
      </c>
      <c r="G74" s="3">
        <v>238994</v>
      </c>
      <c r="H74" s="3">
        <v>99363</v>
      </c>
      <c r="I74" s="3">
        <v>139631</v>
      </c>
      <c r="J74" s="3">
        <v>116400</v>
      </c>
      <c r="K74" s="3">
        <v>23232</v>
      </c>
      <c r="L74" s="3">
        <v>20454</v>
      </c>
      <c r="M74" s="3">
        <v>121850</v>
      </c>
      <c r="N74" s="3">
        <v>17275</v>
      </c>
      <c r="O74" s="3">
        <v>1248</v>
      </c>
      <c r="P74">
        <f t="shared" si="6"/>
        <v>0.12789345338585631</v>
      </c>
      <c r="Q74">
        <f t="shared" si="7"/>
        <v>0.14464630463838424</v>
      </c>
      <c r="R74">
        <f t="shared" si="8"/>
        <v>9.7207461275178458E-2</v>
      </c>
      <c r="S74">
        <f t="shared" si="9"/>
        <v>8.5583738503895501E-2</v>
      </c>
      <c r="T74">
        <f t="shared" si="10"/>
        <v>7.0535455861070915</v>
      </c>
      <c r="U74">
        <f t="shared" si="11"/>
        <v>0.88418057900331393</v>
      </c>
    </row>
    <row r="75" spans="1:21" x14ac:dyDescent="0.3">
      <c r="A75" s="2" t="s">
        <v>58</v>
      </c>
      <c r="B75" s="2" t="s">
        <v>59</v>
      </c>
      <c r="C75" s="2" t="s">
        <v>48</v>
      </c>
      <c r="D75" s="3">
        <v>161161</v>
      </c>
      <c r="E75" s="3">
        <v>16123</v>
      </c>
      <c r="F75" s="3">
        <v>145038</v>
      </c>
      <c r="G75" s="3">
        <v>229081</v>
      </c>
      <c r="H75" s="3">
        <v>99878</v>
      </c>
      <c r="I75" s="3">
        <v>129203</v>
      </c>
      <c r="J75" s="3">
        <v>112908</v>
      </c>
      <c r="K75" s="3">
        <v>16294</v>
      </c>
      <c r="L75" s="3">
        <v>14480</v>
      </c>
      <c r="M75" s="3">
        <v>116044</v>
      </c>
      <c r="N75" s="3">
        <v>15409</v>
      </c>
      <c r="O75" s="3">
        <v>714</v>
      </c>
      <c r="P75">
        <f t="shared" si="6"/>
        <v>8.9848040158599166E-2</v>
      </c>
      <c r="Q75">
        <f t="shared" si="7"/>
        <v>9.9835905073153236E-2</v>
      </c>
      <c r="R75">
        <f t="shared" si="8"/>
        <v>7.1127679729004148E-2</v>
      </c>
      <c r="S75">
        <f t="shared" si="9"/>
        <v>6.3209083250029469E-2</v>
      </c>
      <c r="T75">
        <f t="shared" si="10"/>
        <v>7.5309234862742551</v>
      </c>
      <c r="U75">
        <f t="shared" si="11"/>
        <v>0.89995718567147143</v>
      </c>
    </row>
    <row r="76" spans="1:21" x14ac:dyDescent="0.3">
      <c r="A76" s="2" t="s">
        <v>58</v>
      </c>
      <c r="B76" s="2" t="s">
        <v>59</v>
      </c>
      <c r="C76" s="2" t="s">
        <v>49</v>
      </c>
      <c r="D76" s="3">
        <v>159635</v>
      </c>
      <c r="E76" s="3">
        <v>13748</v>
      </c>
      <c r="F76" s="3">
        <v>145886</v>
      </c>
      <c r="G76" s="3">
        <v>218007</v>
      </c>
      <c r="H76" s="3">
        <v>98102</v>
      </c>
      <c r="I76" s="3">
        <v>119905</v>
      </c>
      <c r="J76" s="3">
        <v>107499</v>
      </c>
      <c r="K76" s="3">
        <v>12406</v>
      </c>
      <c r="L76" s="3">
        <v>11005</v>
      </c>
      <c r="M76" s="3">
        <v>113167</v>
      </c>
      <c r="N76" s="3">
        <v>13309</v>
      </c>
      <c r="O76" s="3">
        <v>439</v>
      </c>
      <c r="P76">
        <f t="shared" si="6"/>
        <v>6.8938515989601282E-2</v>
      </c>
      <c r="Q76">
        <f t="shared" si="7"/>
        <v>7.5435614109647262E-2</v>
      </c>
      <c r="R76">
        <f t="shared" si="8"/>
        <v>5.6906429610058394E-2</v>
      </c>
      <c r="S76">
        <f t="shared" si="9"/>
        <v>5.0480030457737593E-2</v>
      </c>
      <c r="T76">
        <f t="shared" si="10"/>
        <v>8.503043053572771</v>
      </c>
      <c r="U76">
        <f t="shared" si="11"/>
        <v>0.9138779959156571</v>
      </c>
    </row>
    <row r="77" spans="1:21" x14ac:dyDescent="0.3">
      <c r="A77" s="2" t="s">
        <v>58</v>
      </c>
      <c r="B77" s="2" t="s">
        <v>59</v>
      </c>
      <c r="C77" s="2" t="s">
        <v>50</v>
      </c>
      <c r="D77" s="3">
        <v>164114</v>
      </c>
      <c r="E77" s="3">
        <v>14760</v>
      </c>
      <c r="F77" s="3">
        <v>149355</v>
      </c>
      <c r="G77" s="3">
        <v>215037</v>
      </c>
      <c r="H77" s="3">
        <v>92996</v>
      </c>
      <c r="I77" s="3">
        <v>122041</v>
      </c>
      <c r="J77" s="3">
        <v>106685</v>
      </c>
      <c r="K77" s="3">
        <v>15356</v>
      </c>
      <c r="L77" s="3">
        <v>13529</v>
      </c>
      <c r="M77" s="3">
        <v>122533</v>
      </c>
      <c r="N77" s="3">
        <v>14630</v>
      </c>
      <c r="O77" s="3">
        <v>130</v>
      </c>
      <c r="P77">
        <f t="shared" si="6"/>
        <v>8.2436598949510706E-2</v>
      </c>
      <c r="Q77">
        <f t="shared" si="7"/>
        <v>9.058283954336982E-2</v>
      </c>
      <c r="R77">
        <f t="shared" si="8"/>
        <v>7.1410966484837496E-2</v>
      </c>
      <c r="S77">
        <f t="shared" si="9"/>
        <v>6.2914754205090281E-2</v>
      </c>
      <c r="T77">
        <f t="shared" si="10"/>
        <v>8.3754613807245395</v>
      </c>
      <c r="U77">
        <f t="shared" si="11"/>
        <v>0.91006306553331506</v>
      </c>
    </row>
    <row r="78" spans="1:21" x14ac:dyDescent="0.3">
      <c r="A78" s="2" t="s">
        <v>58</v>
      </c>
      <c r="B78" s="2" t="s">
        <v>59</v>
      </c>
      <c r="C78" s="2" t="s">
        <v>51</v>
      </c>
      <c r="D78" s="3">
        <v>170603</v>
      </c>
      <c r="E78" s="3">
        <v>15672</v>
      </c>
      <c r="F78" s="3">
        <v>154931</v>
      </c>
      <c r="G78" s="3">
        <v>214696</v>
      </c>
      <c r="H78" s="3">
        <v>87861</v>
      </c>
      <c r="I78" s="3">
        <v>126835</v>
      </c>
      <c r="J78" s="3">
        <v>105276</v>
      </c>
      <c r="K78" s="3">
        <v>21559</v>
      </c>
      <c r="L78" s="3">
        <v>17903</v>
      </c>
      <c r="M78" s="3">
        <v>137128</v>
      </c>
      <c r="N78" s="3">
        <v>15672</v>
      </c>
      <c r="O78" s="3">
        <v>0</v>
      </c>
      <c r="P78">
        <f t="shared" si="6"/>
        <v>0.10493953799171175</v>
      </c>
      <c r="Q78">
        <f t="shared" si="7"/>
        <v>0.11555466627079151</v>
      </c>
      <c r="R78">
        <f t="shared" si="8"/>
        <v>0.1004164027275776</v>
      </c>
      <c r="S78">
        <f t="shared" si="9"/>
        <v>8.338767373402392E-2</v>
      </c>
      <c r="T78">
        <f t="shared" si="10"/>
        <v>8.7498723838693202</v>
      </c>
      <c r="U78">
        <f t="shared" si="11"/>
        <v>0.90813760602099614</v>
      </c>
    </row>
    <row r="79" spans="1:21" x14ac:dyDescent="0.3">
      <c r="A79" s="2" t="s">
        <v>58</v>
      </c>
      <c r="B79" s="2" t="s">
        <v>59</v>
      </c>
      <c r="C79" s="2" t="s">
        <v>52</v>
      </c>
      <c r="D79" s="3">
        <v>176210</v>
      </c>
      <c r="E79" s="3">
        <v>17346</v>
      </c>
      <c r="F79" s="3">
        <v>158864</v>
      </c>
      <c r="G79" s="3">
        <v>205582</v>
      </c>
      <c r="H79" s="3">
        <v>82070</v>
      </c>
      <c r="I79" s="3">
        <v>123512</v>
      </c>
      <c r="J79" s="3">
        <v>100942</v>
      </c>
      <c r="K79" s="3">
        <v>22570</v>
      </c>
      <c r="L79" s="3">
        <v>19208</v>
      </c>
      <c r="M79" s="3">
        <v>141432</v>
      </c>
      <c r="N79" s="3">
        <v>17346</v>
      </c>
      <c r="O79" s="3">
        <v>0</v>
      </c>
      <c r="P79">
        <f t="shared" si="6"/>
        <v>0.10900629930196924</v>
      </c>
      <c r="Q79">
        <f t="shared" si="7"/>
        <v>0.12090844999496425</v>
      </c>
      <c r="R79">
        <f t="shared" si="8"/>
        <v>0.10978587619538675</v>
      </c>
      <c r="S79">
        <f t="shared" si="9"/>
        <v>9.3432304384625117E-2</v>
      </c>
      <c r="T79">
        <f t="shared" si="10"/>
        <v>8.1535800760982351</v>
      </c>
      <c r="U79">
        <f t="shared" si="11"/>
        <v>0.90156063787526242</v>
      </c>
    </row>
    <row r="80" spans="1:21" x14ac:dyDescent="0.3">
      <c r="A80" s="2" t="s">
        <v>58</v>
      </c>
      <c r="B80" s="2" t="s">
        <v>59</v>
      </c>
      <c r="C80" s="2" t="s">
        <v>53</v>
      </c>
      <c r="D80" s="3">
        <v>179230</v>
      </c>
      <c r="E80" s="3">
        <v>16848</v>
      </c>
      <c r="F80" s="3">
        <v>162382</v>
      </c>
      <c r="G80" s="3">
        <v>205138</v>
      </c>
      <c r="H80" s="3">
        <v>85121</v>
      </c>
      <c r="I80" s="3">
        <v>120018</v>
      </c>
      <c r="J80" s="3">
        <v>96594</v>
      </c>
      <c r="K80" s="3">
        <v>23424</v>
      </c>
      <c r="L80" s="3">
        <v>20089</v>
      </c>
      <c r="M80" s="3">
        <v>146939</v>
      </c>
      <c r="N80" s="3">
        <v>16848</v>
      </c>
      <c r="O80" s="3">
        <v>0</v>
      </c>
      <c r="P80">
        <f t="shared" si="6"/>
        <v>0.11208503040785583</v>
      </c>
      <c r="Q80">
        <f t="shared" si="7"/>
        <v>0.12371445110911308</v>
      </c>
      <c r="R80">
        <f t="shared" si="8"/>
        <v>0.11418654759235247</v>
      </c>
      <c r="S80">
        <f t="shared" si="9"/>
        <v>9.7929198880753437E-2</v>
      </c>
      <c r="T80">
        <f t="shared" si="10"/>
        <v>8.721450617283951</v>
      </c>
      <c r="U80">
        <f t="shared" si="11"/>
        <v>0.90599787981922664</v>
      </c>
    </row>
  </sheetData>
  <phoneticPr fontId="3" type="noConversion"/>
  <pageMargins left="0.7" right="0.7" top="0.75" bottom="0.75" header="0.3" footer="0.3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MyCom</cp:lastModifiedBy>
  <dcterms:created xsi:type="dcterms:W3CDTF">2020-11-19T22:16:34Z</dcterms:created>
  <dcterms:modified xsi:type="dcterms:W3CDTF">2020-11-19T13:18:56Z</dcterms:modified>
</cp:coreProperties>
</file>