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suresh\python-ametek\"/>
    </mc:Choice>
  </mc:AlternateContent>
  <xr:revisionPtr revIDLastSave="0" documentId="13_ncr:1_{74BC5006-3BB0-417F-A62A-032EC856A3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Sheet1!$A$1:$S$760</definedName>
    <definedName name="_xlnm._FilterDatabase" localSheetId="1" hidden="1">Sheet2!$A$1:$T$99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2" i="2"/>
  <c r="T3" i="2"/>
  <c r="S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3" i="2"/>
  <c r="S13" i="1"/>
  <c r="S26" i="1"/>
  <c r="S30" i="1"/>
  <c r="S41" i="1"/>
  <c r="S45" i="1"/>
  <c r="S56" i="1"/>
  <c r="S60" i="1"/>
  <c r="S71" i="1"/>
  <c r="S75" i="1"/>
  <c r="S86" i="1"/>
  <c r="S90" i="1"/>
  <c r="S101" i="1"/>
  <c r="S105" i="1"/>
  <c r="S116" i="1"/>
  <c r="S120" i="1"/>
  <c r="S131" i="1"/>
  <c r="S135" i="1"/>
  <c r="S149" i="1"/>
  <c r="S153" i="1"/>
  <c r="S164" i="1"/>
  <c r="S168" i="1"/>
  <c r="S179" i="1"/>
  <c r="S183" i="1"/>
  <c r="S194" i="1"/>
  <c r="S198" i="1"/>
  <c r="S209" i="1"/>
  <c r="S213" i="1"/>
  <c r="S224" i="1"/>
  <c r="S228" i="1"/>
  <c r="S239" i="1"/>
  <c r="S243" i="1"/>
  <c r="S254" i="1"/>
  <c r="S258" i="1"/>
  <c r="S269" i="1"/>
  <c r="S273" i="1"/>
  <c r="S284" i="1"/>
  <c r="S288" i="1"/>
  <c r="S299" i="1"/>
  <c r="S303" i="1"/>
  <c r="S317" i="1"/>
  <c r="S321" i="1"/>
  <c r="S332" i="1"/>
  <c r="S336" i="1"/>
  <c r="S347" i="1"/>
  <c r="S351" i="1"/>
  <c r="S362" i="1"/>
  <c r="S366" i="1"/>
  <c r="S377" i="1"/>
  <c r="S381" i="1"/>
  <c r="S392" i="1"/>
  <c r="S396" i="1"/>
  <c r="S407" i="1"/>
  <c r="S411" i="1"/>
  <c r="S423" i="1"/>
  <c r="S427" i="1"/>
  <c r="S439" i="1"/>
  <c r="S443" i="1"/>
  <c r="S455" i="1"/>
  <c r="S459" i="1"/>
  <c r="S471" i="1"/>
  <c r="S475" i="1"/>
  <c r="S487" i="1"/>
  <c r="S491" i="1"/>
  <c r="S503" i="1"/>
  <c r="S507" i="1"/>
  <c r="S519" i="1"/>
  <c r="S523" i="1"/>
  <c r="S535" i="1"/>
  <c r="S539" i="1"/>
  <c r="S551" i="1"/>
  <c r="S555" i="1"/>
  <c r="S567" i="1"/>
  <c r="S571" i="1"/>
  <c r="S583" i="1"/>
  <c r="S587" i="1"/>
  <c r="S599" i="1"/>
  <c r="S603" i="1"/>
  <c r="S615" i="1"/>
  <c r="S619" i="1"/>
  <c r="S631" i="1"/>
  <c r="S635" i="1"/>
  <c r="S647" i="1"/>
  <c r="S651" i="1"/>
  <c r="S663" i="1"/>
  <c r="S667" i="1"/>
  <c r="S679" i="1"/>
  <c r="S683" i="1"/>
  <c r="S695" i="1"/>
  <c r="S699" i="1"/>
  <c r="S711" i="1"/>
  <c r="S715" i="1"/>
  <c r="S727" i="1"/>
  <c r="S731" i="1"/>
  <c r="S743" i="1"/>
  <c r="S747" i="1"/>
  <c r="S758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87" i="1"/>
  <c r="S88" i="1"/>
  <c r="S89" i="1"/>
  <c r="S91" i="1"/>
  <c r="S92" i="1"/>
  <c r="S93" i="1"/>
  <c r="S94" i="1"/>
  <c r="S95" i="1"/>
  <c r="S96" i="1"/>
  <c r="S97" i="1"/>
  <c r="S98" i="1"/>
  <c r="S99" i="1"/>
  <c r="S100" i="1"/>
  <c r="S102" i="1"/>
  <c r="S103" i="1"/>
  <c r="S104" i="1"/>
  <c r="S106" i="1"/>
  <c r="S107" i="1"/>
  <c r="S108" i="1"/>
  <c r="S109" i="1"/>
  <c r="S110" i="1"/>
  <c r="S111" i="1"/>
  <c r="S112" i="1"/>
  <c r="S113" i="1"/>
  <c r="S114" i="1"/>
  <c r="S115" i="1"/>
  <c r="S117" i="1"/>
  <c r="S118" i="1"/>
  <c r="S119" i="1"/>
  <c r="S121" i="1"/>
  <c r="S122" i="1"/>
  <c r="S123" i="1"/>
  <c r="S124" i="1"/>
  <c r="S125" i="1"/>
  <c r="S126" i="1"/>
  <c r="S127" i="1"/>
  <c r="S128" i="1"/>
  <c r="S129" i="1"/>
  <c r="S130" i="1"/>
  <c r="S132" i="1"/>
  <c r="S133" i="1"/>
  <c r="S134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0" i="1"/>
  <c r="S151" i="1"/>
  <c r="S152" i="1"/>
  <c r="S154" i="1"/>
  <c r="S155" i="1"/>
  <c r="S156" i="1"/>
  <c r="S157" i="1"/>
  <c r="S158" i="1"/>
  <c r="S159" i="1"/>
  <c r="S160" i="1"/>
  <c r="S161" i="1"/>
  <c r="S162" i="1"/>
  <c r="S163" i="1"/>
  <c r="S165" i="1"/>
  <c r="S166" i="1"/>
  <c r="S167" i="1"/>
  <c r="S169" i="1"/>
  <c r="S170" i="1"/>
  <c r="S171" i="1"/>
  <c r="S172" i="1"/>
  <c r="S173" i="1"/>
  <c r="S174" i="1"/>
  <c r="S175" i="1"/>
  <c r="S176" i="1"/>
  <c r="S177" i="1"/>
  <c r="S178" i="1"/>
  <c r="S180" i="1"/>
  <c r="S181" i="1"/>
  <c r="S182" i="1"/>
  <c r="S184" i="1"/>
  <c r="S185" i="1"/>
  <c r="S186" i="1"/>
  <c r="S187" i="1"/>
  <c r="S188" i="1"/>
  <c r="S189" i="1"/>
  <c r="S190" i="1"/>
  <c r="S191" i="1"/>
  <c r="S192" i="1"/>
  <c r="S193" i="1"/>
  <c r="S195" i="1"/>
  <c r="S196" i="1"/>
  <c r="S197" i="1"/>
  <c r="S199" i="1"/>
  <c r="S200" i="1"/>
  <c r="S201" i="1"/>
  <c r="S202" i="1"/>
  <c r="S203" i="1"/>
  <c r="S204" i="1"/>
  <c r="S205" i="1"/>
  <c r="S206" i="1"/>
  <c r="S207" i="1"/>
  <c r="S208" i="1"/>
  <c r="S210" i="1"/>
  <c r="S211" i="1"/>
  <c r="S212" i="1"/>
  <c r="S214" i="1"/>
  <c r="S215" i="1"/>
  <c r="S216" i="1"/>
  <c r="S217" i="1"/>
  <c r="S218" i="1"/>
  <c r="S219" i="1"/>
  <c r="S220" i="1"/>
  <c r="S221" i="1"/>
  <c r="S222" i="1"/>
  <c r="S223" i="1"/>
  <c r="S225" i="1"/>
  <c r="S226" i="1"/>
  <c r="S227" i="1"/>
  <c r="S229" i="1"/>
  <c r="S230" i="1"/>
  <c r="S231" i="1"/>
  <c r="S232" i="1"/>
  <c r="S233" i="1"/>
  <c r="S234" i="1"/>
  <c r="S235" i="1"/>
  <c r="S236" i="1"/>
  <c r="S237" i="1"/>
  <c r="S238" i="1"/>
  <c r="S240" i="1"/>
  <c r="S241" i="1"/>
  <c r="S242" i="1"/>
  <c r="S244" i="1"/>
  <c r="S245" i="1"/>
  <c r="S246" i="1"/>
  <c r="S247" i="1"/>
  <c r="S248" i="1"/>
  <c r="S249" i="1"/>
  <c r="S250" i="1"/>
  <c r="S251" i="1"/>
  <c r="S252" i="1"/>
  <c r="S253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70" i="1"/>
  <c r="S271" i="1"/>
  <c r="S272" i="1"/>
  <c r="S274" i="1"/>
  <c r="S275" i="1"/>
  <c r="S276" i="1"/>
  <c r="S277" i="1"/>
  <c r="S278" i="1"/>
  <c r="S279" i="1"/>
  <c r="S280" i="1"/>
  <c r="S281" i="1"/>
  <c r="S282" i="1"/>
  <c r="S283" i="1"/>
  <c r="S285" i="1"/>
  <c r="S286" i="1"/>
  <c r="S287" i="1"/>
  <c r="S289" i="1"/>
  <c r="S290" i="1"/>
  <c r="S291" i="1"/>
  <c r="S292" i="1"/>
  <c r="S293" i="1"/>
  <c r="S294" i="1"/>
  <c r="S295" i="1"/>
  <c r="S296" i="1"/>
  <c r="S297" i="1"/>
  <c r="S298" i="1"/>
  <c r="S300" i="1"/>
  <c r="S301" i="1"/>
  <c r="S302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8" i="1"/>
  <c r="S319" i="1"/>
  <c r="S320" i="1"/>
  <c r="S322" i="1"/>
  <c r="S323" i="1"/>
  <c r="S324" i="1"/>
  <c r="S325" i="1"/>
  <c r="S326" i="1"/>
  <c r="S327" i="1"/>
  <c r="S328" i="1"/>
  <c r="S329" i="1"/>
  <c r="S330" i="1"/>
  <c r="S331" i="1"/>
  <c r="S333" i="1"/>
  <c r="S334" i="1"/>
  <c r="S335" i="1"/>
  <c r="S337" i="1"/>
  <c r="S338" i="1"/>
  <c r="S339" i="1"/>
  <c r="S340" i="1"/>
  <c r="S341" i="1"/>
  <c r="S342" i="1"/>
  <c r="S343" i="1"/>
  <c r="S344" i="1"/>
  <c r="S345" i="1"/>
  <c r="S346" i="1"/>
  <c r="S348" i="1"/>
  <c r="S349" i="1"/>
  <c r="S350" i="1"/>
  <c r="S352" i="1"/>
  <c r="S353" i="1"/>
  <c r="S354" i="1"/>
  <c r="S355" i="1"/>
  <c r="S356" i="1"/>
  <c r="S357" i="1"/>
  <c r="S358" i="1"/>
  <c r="S359" i="1"/>
  <c r="S360" i="1"/>
  <c r="S361" i="1"/>
  <c r="S363" i="1"/>
  <c r="S364" i="1"/>
  <c r="S365" i="1"/>
  <c r="S367" i="1"/>
  <c r="S368" i="1"/>
  <c r="S369" i="1"/>
  <c r="S370" i="1"/>
  <c r="S371" i="1"/>
  <c r="S372" i="1"/>
  <c r="S373" i="1"/>
  <c r="S374" i="1"/>
  <c r="S375" i="1"/>
  <c r="S376" i="1"/>
  <c r="S378" i="1"/>
  <c r="S379" i="1"/>
  <c r="S380" i="1"/>
  <c r="S382" i="1"/>
  <c r="S383" i="1"/>
  <c r="S384" i="1"/>
  <c r="S385" i="1"/>
  <c r="S386" i="1"/>
  <c r="S387" i="1"/>
  <c r="S388" i="1"/>
  <c r="S389" i="1"/>
  <c r="S390" i="1"/>
  <c r="S391" i="1"/>
  <c r="S393" i="1"/>
  <c r="S394" i="1"/>
  <c r="S395" i="1"/>
  <c r="S397" i="1"/>
  <c r="S398" i="1"/>
  <c r="S399" i="1"/>
  <c r="S400" i="1"/>
  <c r="S401" i="1"/>
  <c r="S402" i="1"/>
  <c r="S403" i="1"/>
  <c r="S404" i="1"/>
  <c r="S405" i="1"/>
  <c r="S406" i="1"/>
  <c r="S408" i="1"/>
  <c r="S409" i="1"/>
  <c r="S410" i="1"/>
  <c r="S412" i="1"/>
  <c r="S413" i="1"/>
  <c r="S414" i="1"/>
  <c r="S415" i="1"/>
  <c r="S416" i="1"/>
  <c r="S417" i="1"/>
  <c r="S418" i="1"/>
  <c r="S419" i="1"/>
  <c r="S420" i="1"/>
  <c r="S421" i="1"/>
  <c r="S422" i="1"/>
  <c r="S424" i="1"/>
  <c r="S425" i="1"/>
  <c r="S426" i="1"/>
  <c r="S428" i="1"/>
  <c r="S429" i="1"/>
  <c r="S430" i="1"/>
  <c r="S431" i="1"/>
  <c r="S432" i="1"/>
  <c r="S433" i="1"/>
  <c r="S434" i="1"/>
  <c r="S435" i="1"/>
  <c r="S436" i="1"/>
  <c r="S437" i="1"/>
  <c r="S438" i="1"/>
  <c r="S440" i="1"/>
  <c r="S441" i="1"/>
  <c r="S442" i="1"/>
  <c r="S444" i="1"/>
  <c r="S445" i="1"/>
  <c r="S446" i="1"/>
  <c r="S447" i="1"/>
  <c r="S448" i="1"/>
  <c r="S449" i="1"/>
  <c r="S450" i="1"/>
  <c r="S451" i="1"/>
  <c r="S452" i="1"/>
  <c r="S453" i="1"/>
  <c r="S454" i="1"/>
  <c r="S456" i="1"/>
  <c r="S457" i="1"/>
  <c r="S458" i="1"/>
  <c r="S460" i="1"/>
  <c r="S461" i="1"/>
  <c r="S462" i="1"/>
  <c r="S463" i="1"/>
  <c r="S464" i="1"/>
  <c r="S465" i="1"/>
  <c r="S466" i="1"/>
  <c r="S467" i="1"/>
  <c r="S468" i="1"/>
  <c r="S469" i="1"/>
  <c r="S470" i="1"/>
  <c r="S472" i="1"/>
  <c r="S473" i="1"/>
  <c r="S474" i="1"/>
  <c r="S476" i="1"/>
  <c r="S477" i="1"/>
  <c r="S478" i="1"/>
  <c r="S479" i="1"/>
  <c r="S480" i="1"/>
  <c r="S481" i="1"/>
  <c r="S482" i="1"/>
  <c r="S483" i="1"/>
  <c r="S484" i="1"/>
  <c r="S485" i="1"/>
  <c r="S486" i="1"/>
  <c r="S488" i="1"/>
  <c r="S489" i="1"/>
  <c r="S490" i="1"/>
  <c r="S492" i="1"/>
  <c r="S493" i="1"/>
  <c r="S494" i="1"/>
  <c r="S495" i="1"/>
  <c r="S496" i="1"/>
  <c r="S497" i="1"/>
  <c r="S498" i="1"/>
  <c r="S499" i="1"/>
  <c r="S500" i="1"/>
  <c r="S501" i="1"/>
  <c r="S502" i="1"/>
  <c r="S504" i="1"/>
  <c r="S505" i="1"/>
  <c r="S506" i="1"/>
  <c r="S508" i="1"/>
  <c r="S509" i="1"/>
  <c r="S510" i="1"/>
  <c r="S511" i="1"/>
  <c r="S512" i="1"/>
  <c r="S513" i="1"/>
  <c r="S514" i="1"/>
  <c r="S515" i="1"/>
  <c r="S516" i="1"/>
  <c r="S517" i="1"/>
  <c r="S518" i="1"/>
  <c r="S520" i="1"/>
  <c r="S521" i="1"/>
  <c r="S522" i="1"/>
  <c r="S524" i="1"/>
  <c r="S525" i="1"/>
  <c r="S526" i="1"/>
  <c r="S527" i="1"/>
  <c r="S528" i="1"/>
  <c r="S529" i="1"/>
  <c r="S530" i="1"/>
  <c r="S531" i="1"/>
  <c r="S532" i="1"/>
  <c r="S533" i="1"/>
  <c r="S534" i="1"/>
  <c r="S536" i="1"/>
  <c r="S537" i="1"/>
  <c r="S538" i="1"/>
  <c r="S540" i="1"/>
  <c r="S541" i="1"/>
  <c r="S542" i="1"/>
  <c r="S543" i="1"/>
  <c r="S544" i="1"/>
  <c r="S545" i="1"/>
  <c r="S546" i="1"/>
  <c r="S547" i="1"/>
  <c r="S548" i="1"/>
  <c r="S549" i="1"/>
  <c r="S550" i="1"/>
  <c r="S552" i="1"/>
  <c r="S553" i="1"/>
  <c r="S554" i="1"/>
  <c r="S556" i="1"/>
  <c r="S557" i="1"/>
  <c r="S558" i="1"/>
  <c r="S559" i="1"/>
  <c r="S560" i="1"/>
  <c r="S561" i="1"/>
  <c r="S562" i="1"/>
  <c r="S563" i="1"/>
  <c r="S564" i="1"/>
  <c r="S565" i="1"/>
  <c r="S566" i="1"/>
  <c r="S568" i="1"/>
  <c r="S569" i="1"/>
  <c r="S570" i="1"/>
  <c r="S572" i="1"/>
  <c r="S573" i="1"/>
  <c r="S574" i="1"/>
  <c r="S575" i="1"/>
  <c r="S576" i="1"/>
  <c r="S577" i="1"/>
  <c r="S578" i="1"/>
  <c r="S579" i="1"/>
  <c r="S580" i="1"/>
  <c r="S581" i="1"/>
  <c r="S582" i="1"/>
  <c r="S584" i="1"/>
  <c r="S585" i="1"/>
  <c r="S586" i="1"/>
  <c r="S588" i="1"/>
  <c r="S589" i="1"/>
  <c r="S590" i="1"/>
  <c r="S591" i="1"/>
  <c r="S592" i="1"/>
  <c r="S593" i="1"/>
  <c r="S594" i="1"/>
  <c r="S595" i="1"/>
  <c r="S596" i="1"/>
  <c r="S597" i="1"/>
  <c r="S598" i="1"/>
  <c r="S600" i="1"/>
  <c r="S601" i="1"/>
  <c r="S602" i="1"/>
  <c r="S604" i="1"/>
  <c r="S605" i="1"/>
  <c r="S606" i="1"/>
  <c r="S607" i="1"/>
  <c r="S608" i="1"/>
  <c r="S609" i="1"/>
  <c r="S610" i="1"/>
  <c r="S611" i="1"/>
  <c r="S612" i="1"/>
  <c r="S613" i="1"/>
  <c r="S614" i="1"/>
  <c r="S616" i="1"/>
  <c r="S617" i="1"/>
  <c r="S618" i="1"/>
  <c r="S620" i="1"/>
  <c r="S621" i="1"/>
  <c r="S622" i="1"/>
  <c r="S623" i="1"/>
  <c r="S624" i="1"/>
  <c r="S625" i="1"/>
  <c r="S626" i="1"/>
  <c r="S627" i="1"/>
  <c r="S628" i="1"/>
  <c r="S629" i="1"/>
  <c r="S630" i="1"/>
  <c r="S632" i="1"/>
  <c r="S633" i="1"/>
  <c r="S634" i="1"/>
  <c r="S636" i="1"/>
  <c r="S637" i="1"/>
  <c r="S638" i="1"/>
  <c r="S639" i="1"/>
  <c r="S640" i="1"/>
  <c r="S641" i="1"/>
  <c r="S642" i="1"/>
  <c r="S643" i="1"/>
  <c r="S644" i="1"/>
  <c r="S645" i="1"/>
  <c r="S646" i="1"/>
  <c r="S648" i="1"/>
  <c r="S649" i="1"/>
  <c r="S650" i="1"/>
  <c r="S652" i="1"/>
  <c r="S653" i="1"/>
  <c r="S654" i="1"/>
  <c r="S655" i="1"/>
  <c r="S656" i="1"/>
  <c r="S657" i="1"/>
  <c r="S658" i="1"/>
  <c r="S659" i="1"/>
  <c r="S660" i="1"/>
  <c r="S661" i="1"/>
  <c r="S662" i="1"/>
  <c r="S664" i="1"/>
  <c r="S665" i="1"/>
  <c r="S666" i="1"/>
  <c r="S668" i="1"/>
  <c r="S669" i="1"/>
  <c r="S670" i="1"/>
  <c r="S671" i="1"/>
  <c r="S672" i="1"/>
  <c r="S673" i="1"/>
  <c r="S674" i="1"/>
  <c r="S675" i="1"/>
  <c r="S676" i="1"/>
  <c r="S677" i="1"/>
  <c r="S678" i="1"/>
  <c r="S680" i="1"/>
  <c r="S681" i="1"/>
  <c r="S682" i="1"/>
  <c r="S684" i="1"/>
  <c r="S685" i="1"/>
  <c r="S686" i="1"/>
  <c r="S687" i="1"/>
  <c r="S688" i="1"/>
  <c r="S689" i="1"/>
  <c r="S690" i="1"/>
  <c r="S691" i="1"/>
  <c r="S692" i="1"/>
  <c r="S693" i="1"/>
  <c r="S694" i="1"/>
  <c r="S696" i="1"/>
  <c r="S697" i="1"/>
  <c r="S698" i="1"/>
  <c r="S700" i="1"/>
  <c r="S701" i="1"/>
  <c r="S702" i="1"/>
  <c r="S703" i="1"/>
  <c r="S704" i="1"/>
  <c r="S705" i="1"/>
  <c r="S706" i="1"/>
  <c r="S707" i="1"/>
  <c r="S708" i="1"/>
  <c r="S709" i="1"/>
  <c r="S710" i="1"/>
  <c r="S712" i="1"/>
  <c r="S713" i="1"/>
  <c r="S714" i="1"/>
  <c r="S716" i="1"/>
  <c r="S717" i="1"/>
  <c r="S718" i="1"/>
  <c r="S719" i="1"/>
  <c r="S720" i="1"/>
  <c r="S721" i="1"/>
  <c r="S722" i="1"/>
  <c r="S723" i="1"/>
  <c r="S724" i="1"/>
  <c r="S725" i="1"/>
  <c r="S726" i="1"/>
  <c r="S728" i="1"/>
  <c r="S729" i="1"/>
  <c r="S730" i="1"/>
  <c r="S732" i="1"/>
  <c r="S733" i="1"/>
  <c r="S734" i="1"/>
  <c r="S735" i="1"/>
  <c r="S736" i="1"/>
  <c r="S737" i="1"/>
  <c r="S738" i="1"/>
  <c r="S739" i="1"/>
  <c r="S740" i="1"/>
  <c r="S741" i="1"/>
  <c r="S742" i="1"/>
  <c r="S744" i="1"/>
  <c r="S745" i="1"/>
  <c r="S746" i="1"/>
  <c r="S748" i="1"/>
  <c r="S749" i="1"/>
  <c r="S750" i="1"/>
  <c r="S751" i="1"/>
  <c r="S752" i="1"/>
  <c r="S753" i="1"/>
  <c r="S754" i="1"/>
  <c r="S755" i="1"/>
  <c r="S756" i="1"/>
  <c r="S757" i="1"/>
  <c r="S759" i="1"/>
  <c r="S76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10" i="1"/>
</calcChain>
</file>

<file path=xl/sharedStrings.xml><?xml version="1.0" encoding="utf-8"?>
<sst xmlns="http://schemas.openxmlformats.org/spreadsheetml/2006/main" count="9221" uniqueCount="180">
  <si>
    <t>WORKORDER_TYPE</t>
  </si>
  <si>
    <t>WORKORDER_BASE_ID</t>
  </si>
  <si>
    <t>WORKORDER_LOT_ID</t>
  </si>
  <si>
    <t>WORKORDER_SUB_ID</t>
  </si>
  <si>
    <t>SEQUENCE_NO</t>
  </si>
  <si>
    <t>RESOURCE_ID</t>
  </si>
  <si>
    <t>SCRAP_YIELD_PCT</t>
  </si>
  <si>
    <t>SCRAP_YIELD_TYPE</t>
  </si>
  <si>
    <t>FIXED_SCRAP_UNITS</t>
  </si>
  <si>
    <t>CALC_START_QTY</t>
  </si>
  <si>
    <t>CALC_END_QTY</t>
  </si>
  <si>
    <t>OPERATION_TYPE</t>
  </si>
  <si>
    <t>OP_DESCRIPTION</t>
  </si>
  <si>
    <t>Start Part</t>
  </si>
  <si>
    <t>Thickness</t>
  </si>
  <si>
    <t>Width</t>
  </si>
  <si>
    <t>Alloy</t>
  </si>
  <si>
    <t>PART_ID</t>
  </si>
  <si>
    <t>W</t>
  </si>
  <si>
    <t>2201059</t>
  </si>
  <si>
    <t>MU PACKING</t>
  </si>
  <si>
    <t>S</t>
  </si>
  <si>
    <t>WRAP FOR STOCK.</t>
  </si>
  <si>
    <t>794481</t>
  </si>
  <si>
    <t>0.012</t>
  </si>
  <si>
    <t>12.375</t>
  </si>
  <si>
    <t>NAN</t>
  </si>
  <si>
    <t>794470</t>
  </si>
  <si>
    <t>0 STOCK ROOM</t>
  </si>
  <si>
    <t>COIL # 17101A   HEAT # N16926_x000D_
START ENTIRE COIL</t>
  </si>
  <si>
    <t>I INTRM INSPECT</t>
  </si>
  <si>
    <t>INSPECTION</t>
  </si>
  <si>
    <t>REFER TO 2201407/1 FOR RESULTS.</t>
  </si>
  <si>
    <t>S 149 GRP</t>
  </si>
  <si>
    <t>SLITTING</t>
  </si>
  <si>
    <t xml:space="preserve">RESPOOL COIL - CUT IN HALF. COIL CURRENTLY TOO LARGE FOR BEADBLAST. </t>
  </si>
  <si>
    <t>B PICKLE</t>
  </si>
  <si>
    <t>BASE PROCESS</t>
  </si>
  <si>
    <t>INTERLEAF._x000D_
NO SCRATCHES._x000D_
BEST SURFACE TO BE TOP THROUGH PICKLING._x000D_
KEEP IDENTIFIED._x000D_
16" I.D. PHENOLIC CORES.</t>
  </si>
  <si>
    <t>B BEAD BLAST</t>
  </si>
  <si>
    <t>A 12" SAMPLE TO BE SENT TO LAB FOR RMS AND COVERAGE INSPECTION BEFORE BEAD BLASTING ENTIRE COIL._x000D_
INTERLEAF._x000D_
BEST SURFACE TO BE ON TOP.</t>
  </si>
  <si>
    <t>***2ND PASS FOR COVERAGE****_x000D_
_x000D_
A 12" SAMPLE TO BE SENT TO LAB FOR RMS AND COVERAGE INSPECTION BEFORE BEAD BLASTING ENTIRE COIL._x000D_
INTERLEAF._x000D_
BEST SURFACE TO BE ON TOP.</t>
  </si>
  <si>
    <t>I MECHNICAL TST</t>
  </si>
  <si>
    <t>TEST RMS AND COVERAGE.</t>
  </si>
  <si>
    <t>I INSPECTION</t>
  </si>
  <si>
    <t>INSPECT FOR STOCK.</t>
  </si>
  <si>
    <t>0 PICKLE QUEUE</t>
  </si>
  <si>
    <t>PICKLE QUEUE</t>
  </si>
  <si>
    <t>2101324</t>
  </si>
  <si>
    <t>694266</t>
  </si>
  <si>
    <t>0.025</t>
  </si>
  <si>
    <t>12.625</t>
  </si>
  <si>
    <t>COIL# 16775   HEAT# N87121_x000D_
START ENTIRE COIL</t>
  </si>
  <si>
    <t>M 14 MILL</t>
  </si>
  <si>
    <t>Y</t>
  </si>
  <si>
    <t>14 MILL</t>
  </si>
  <si>
    <t>ROLL TO .0120"+/-.0003"_x000D_
FINISH_x000D_
INTERLEAF_x000D_
_x000D_
ESTIMATE: 12 PASSES, 55 FPM</t>
  </si>
  <si>
    <t>INSPECT AT .012" _x000D_
2" I.D., 4" O.D..</t>
  </si>
  <si>
    <t>C LEWIS</t>
  </si>
  <si>
    <t>CLEANING</t>
  </si>
  <si>
    <t xml:space="preserve">INTERLEAF_x000D_
OPERATOR TO DETERMINE BEST SIDE WITH FEWEST DEFECTS (SCRATCHES &amp; SPOTS).  KEEP IDENTIFIED._x000D_
</t>
  </si>
  <si>
    <t>A DREVER #3</t>
  </si>
  <si>
    <t>SAMPLE ANNEAL</t>
  </si>
  <si>
    <t>TAKE A SAMPLE_x000D_
ANNEALING SAMPLES:_x000D_
1425 DEG. F @ 7 FPM &amp; 9 FPM.</t>
  </si>
  <si>
    <t>TEST ANNEALING SAMPLE PER SPECIFICATION SHEET, RESULTS TO ENGINEERING._x000D_
_x000D_
WILL RELEASE PRODUCTION.</t>
  </si>
  <si>
    <t>ANNEALING</t>
  </si>
  <si>
    <t>PRODUCTION ANNEAL INSTRUCTIONS WILL BE ISSUED._x000D_
_x000D_
BEST SURFACE TO BE TOP THROUGH FURNACE._x000D_
KEEP IDENTIFIED._x000D_
REFER TO WORK INSTRUCTION D.9 ON ANNEALING TITANIUM._x000D_
INTERLEAF._x000D_
ARGON AND SEALS._x000D_
ANNEAL ONTO 16" I.D. CORES.</t>
  </si>
  <si>
    <t>TEST PER SPECIFICATION SHEET._x000D_
_x000D_
ENSURE ALPHA CASE TESTED. _x000D_
(ASTM F67-13 ADDED AS REQUIREMENT TO FINAL PART, REQUIRING THIS EVALUATION. cmc 9/26/19)</t>
  </si>
  <si>
    <t>OS H &amp; O ANAL-S</t>
  </si>
  <si>
    <t>TAKE 6" X MILL WIDTH SAMPLE FOR HYDROGEN &amp; OXYEGN TESTING.</t>
  </si>
  <si>
    <t>0 QUEUE TIME</t>
  </si>
  <si>
    <t>QUEUE TIME</t>
  </si>
  <si>
    <t>2101445</t>
  </si>
  <si>
    <t>COIL # 16807   HEAT # N87120_x000D_
START ENTIRE COIL</t>
  </si>
  <si>
    <t>PRODUCTION ANNEAL _x000D_
_x000D_
1425 DEG F, 8FPM_x000D_
_x000D_
BEST SURFACE TO BE TOP THROUGH FURNACE._x000D_
KEEP IDENTIFIED._x000D_
REFER TO WORK INSTRUCTION D.9 ON ANNEALING TITANIUM._x000D_
INTERLEAF._x000D_
ARGON AND SEALS._x000D_
ANNEAL ONTO 16" I.D. CORES.</t>
  </si>
  <si>
    <t>2101446</t>
  </si>
  <si>
    <t>COIL # 16808   HEAT # N87120_x000D_
START ENTIRE COIL</t>
  </si>
  <si>
    <t>2101448</t>
  </si>
  <si>
    <t>COIL # 16810   HEAT # N87120_x000D_
START ENTIRE COIL</t>
  </si>
  <si>
    <t>2101574</t>
  </si>
  <si>
    <t>COIL# 16822   HEAT# N87118_x000D_
START ENTIRE COIL</t>
  </si>
  <si>
    <t>2101575</t>
  </si>
  <si>
    <t>COIL# 16823   HEAT# N87118_x000D_
START ENTIRE COIL</t>
  </si>
  <si>
    <t>2101576</t>
  </si>
  <si>
    <t>COIL# 16824   HEAT# N87118_x000D_
START ENTIRE COIL</t>
  </si>
  <si>
    <t>2101577</t>
  </si>
  <si>
    <t>COIL# 16825   HEAT# N87118_x000D_
START ENTIRE COIL</t>
  </si>
  <si>
    <t>2101643</t>
  </si>
  <si>
    <t>COIL# 16844   HEAT# N87118_x000D_
START BALANCE OF COIL AFTER WORK ORDER 2101606/1 IS COMPLETE</t>
  </si>
  <si>
    <t>M Z-HIGH MILL</t>
  </si>
  <si>
    <t>Z HIGH MILL</t>
  </si>
  <si>
    <t>ROLL TO .0120"+/-.0003"_x000D_
FINISH_x000D_
INTERLEAF_x000D_
_x000D_
ESTIMATE: 14 PASSES, 55 FPM</t>
  </si>
  <si>
    <t>C ADS</t>
  </si>
  <si>
    <t xml:space="preserve">CLEAN AT .012_x000D_
_x000D_
INTERLEAF_x000D_
_x000D_
</t>
  </si>
  <si>
    <t>TEST PER SPECIFICATION SHEET.</t>
  </si>
  <si>
    <t>*** USE THIS OPERATION IF THE COIL IS TOO LARGE FOR PICKLING (OVER 2500 FT; SEE SUPERVISOR IF THE NEED TO CUT THE COIL IS NOT CLEAR. ***_x000D_
_x000D_
RESPOOL THE COIL AND CUT IT IN HALF_x000D_
RESPOOL ON TO CORE FOR PICKLING_x000D_
_x000D_
INTERLEAF_x000D_
_x000D_
+++ VOID OPERATION IF NOT NEEDED. +++</t>
  </si>
  <si>
    <t>2101647</t>
  </si>
  <si>
    <t>COIL # 16848   HEAT # N87218_x000D_
START ENTIRE COIL</t>
  </si>
  <si>
    <t>2200152</t>
  </si>
  <si>
    <t>COIL # 16862   HEAT # N87218_x000D_
START ENTIRE COIL</t>
  </si>
  <si>
    <t>2200159</t>
  </si>
  <si>
    <t>COIL # 16865   HEAT # N87218_x000D_
START QUANTITY INDICATED ONLY</t>
  </si>
  <si>
    <t>2200296</t>
  </si>
  <si>
    <t>COIL# 16911  HEAT#  N06214_x000D_
START ENTIRE COIL</t>
  </si>
  <si>
    <t>2200297</t>
  </si>
  <si>
    <t>COIL# 16912  HEAT# N06214_x000D_
START ENTIRE COIL</t>
  </si>
  <si>
    <t>2200322</t>
  </si>
  <si>
    <t>COIL# 16914   HEAT# N06214_x000D_
START ENTIRE COIL</t>
  </si>
  <si>
    <t>2200323</t>
  </si>
  <si>
    <t>COIL # 16913   HEAT # N06214_x000D_
START ENTIRE COIL</t>
  </si>
  <si>
    <t>2200324</t>
  </si>
  <si>
    <t>COIL # 16864   HEAT # N87218_x000D_
START ENTIRE COIL</t>
  </si>
  <si>
    <t>2200482</t>
  </si>
  <si>
    <t>COIL # 16945   HEAT # N87218_x000D_
START ENTIRE COIL</t>
  </si>
  <si>
    <t>2200483</t>
  </si>
  <si>
    <t>COIL # 16947   HEAT # N06214_x000D_
START ENTIRE COIL</t>
  </si>
  <si>
    <t>2200484</t>
  </si>
  <si>
    <t>COIL # 16949   HEAT # N97206_x000D_
START ENTIRE COIL</t>
  </si>
  <si>
    <t>_x000D_
***UNPLANNED OPERATION***  REFER TO NCMR-4079_x000D_
_x000D_
RUN ANNEAL SAMPLES AT:_x000D_
_x000D_
1425F x 6 FPM  AND_x000D_
_x000D_
1450F X 8 FPM_x000D_
_x000D_
DELIVER SAMPLES TO INSPECTION FOR MECHANICAL TESTING</t>
  </si>
  <si>
    <t>***UNPLANNED OPERATION***  REFER TO NCMR-4079_x000D_
_x000D_
MECHANICAL TEST ACCORDING TO SPECIFICATION_x000D_
_x000D_
RESULT TO METALLURGFOR REVIEW AND DISPOSITION</t>
  </si>
  <si>
    <t>***UNPLANNED OPERATION*** REFER TO NCMR-4079_x000D_
_x000D_
PRODUCTION ANNEAL _x000D_
_x000D_
1450 DEG F, 8FPM_x000D_
_x000D_
BEST SURFACE TO BE TOP THROUGH FURNACE._x000D_
KEEP IDENTIFIED._x000D_
REFER TO WORK INSTRUCTION D.9 ON ANNEALING TITANIUM._x000D_
INTERLEAF._x000D_
ARGON AND SEALS._x000D_
ANNEAL ONTO 16" I.D. CORES.</t>
  </si>
  <si>
    <t>2200485</t>
  </si>
  <si>
    <t>COIL # 16950   HEAT # N97206_x000D_
START ENTIRE COIL</t>
  </si>
  <si>
    <t>2200619</t>
  </si>
  <si>
    <t>COIL # 16962   HEAT # N97206_x000D_
START ENTIRE COIL</t>
  </si>
  <si>
    <t>2200620</t>
  </si>
  <si>
    <t>COIL # 16963   HEAT # N97206_x000D_
START ENTIRE COIL</t>
  </si>
  <si>
    <t>2200779</t>
  </si>
  <si>
    <t>COIL # 16975   HEAT # N06244_x000D_
START ENTIRE COIL</t>
  </si>
  <si>
    <t>2200834</t>
  </si>
  <si>
    <t>COIL # 16983   HEAT # N06244_x000D_
START ENTIRE COIL</t>
  </si>
  <si>
    <t>2200835</t>
  </si>
  <si>
    <t>COIL # 16984   HEAT # N06244_x000D_
START ENTIRE COIL</t>
  </si>
  <si>
    <t>2200939</t>
  </si>
  <si>
    <t>COIL # 17007   HEAT # N16928_x000D_
START ENTIRE COIL</t>
  </si>
  <si>
    <t>2200940</t>
  </si>
  <si>
    <t>COIL # 17008   HEAT # N16928_x000D_
START ENTIRE COIL</t>
  </si>
  <si>
    <t>2200941</t>
  </si>
  <si>
    <t>COIL # 17009   HEAT # N16928_x000D_
START ENTIRE COIL</t>
  </si>
  <si>
    <t>2201069</t>
  </si>
  <si>
    <t>COIL # 17029   HEAT # N16928_x000D_
START ENTIRE COIL</t>
  </si>
  <si>
    <t>2201070</t>
  </si>
  <si>
    <t>COIL# 17030   HEAT# N16928_x000D_
START ENTIRE COIL</t>
  </si>
  <si>
    <t>2201071</t>
  </si>
  <si>
    <t>COIL # 17031   HEAT # N16928_x000D_
START ENTIRE COIL</t>
  </si>
  <si>
    <t>2201175</t>
  </si>
  <si>
    <t>COIL # 17068   HEAT # N16962_x000D_
START ENTIRE COIL</t>
  </si>
  <si>
    <t>2201209</t>
  </si>
  <si>
    <t>COIL # 17074   HEAT # N16929_x000D_
START ENTIRE COIL</t>
  </si>
  <si>
    <t>2201210</t>
  </si>
  <si>
    <t>COIL # 17075   HEAT # N16929_x000D_
START ENTIRE COIL</t>
  </si>
  <si>
    <t>2201211</t>
  </si>
  <si>
    <t>COIL # 17076   HEAT # N16929_x000D_
START ENTIRE COIL</t>
  </si>
  <si>
    <t>2201310</t>
  </si>
  <si>
    <t>COIL # 17083   HEAT # N16926_x000D_
START ENTIRE COIL</t>
  </si>
  <si>
    <t>2201334</t>
  </si>
  <si>
    <t>COIL # 17084   HEAT # N16929_x000D_
START ENTIRE COIL</t>
  </si>
  <si>
    <t>2201335</t>
  </si>
  <si>
    <t>COIL# 17085   HEAT# N16929_x000D_
START ENTIRE COIL</t>
  </si>
  <si>
    <t>2201336</t>
  </si>
  <si>
    <t>COIL # 17086   HEAT # N16929_x000D_
START ENTIRE COIL</t>
  </si>
  <si>
    <t>2201401</t>
  </si>
  <si>
    <t>COIL # 17097   HEAT # N16927_x000D_
START ENTIRE COIL</t>
  </si>
  <si>
    <t>2201405</t>
  </si>
  <si>
    <t>COIL # 17098   HEAT # N16927_x000D_
START ENTIRE COIL</t>
  </si>
  <si>
    <t>2201406</t>
  </si>
  <si>
    <t>COIL # 17099   HEAT # N16927_x000D_
START ENTIRE COIL</t>
  </si>
  <si>
    <t>2201483</t>
  </si>
  <si>
    <t>COIL # 17116   HEAT # N16927_x000D_
START ENTIRE COIL</t>
  </si>
  <si>
    <t>2201484</t>
  </si>
  <si>
    <t>COIL # 17117   HEAT # N16927_x000D_
START ENTIRE COIL</t>
  </si>
  <si>
    <t>2201486</t>
  </si>
  <si>
    <t>COIL # 17119   HEAT # N16926_x000D_
START ENTIRE COIL</t>
  </si>
  <si>
    <t>2201487</t>
  </si>
  <si>
    <t>COIL # 17120   HEAT # N16926_x000D_
START ENTIRE COIL</t>
  </si>
  <si>
    <t>2201581</t>
  </si>
  <si>
    <t>COIL # 17143   HEAT # N17117_x000D_
START ENTIRE COIL</t>
  </si>
  <si>
    <t xml:space="preserve">INTERLEAF._x000D_
NO SCRATCHES._x000D_
BEST SURFACE TO BE TOP THROUGH PICKLING._x000D_
KEEP IDENTIFIED._x000D_
16" I.D. PHENOLIC CORES._x000D_
_x000D_
IF THE COIL IS TOO LARGE FOR BEADBLAST (2500 FT MAX), CUT COIL IN HALF_x000D_
</t>
  </si>
  <si>
    <t>Ibs in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</si>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</sst>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3" xfId="0" applyNumberFormat="1" applyFont="1" applyFill="1" applyBorder="1" applyAlignment="1">
      <alignment horizontal="center" vertical="top"/>
    </xf>
    <xf numFmtId="10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760"/>
  <sheetViews>
    <sheetView workbookViewId="0">
      <selection activeCell="S10" sqref="S10"/>
    </sheetView>
  </sheetViews>
  <sheetFormatPr defaultRowHeight="15" x14ac:dyDescent="0.25"/>
  <cols>
    <col min="19" max="19" width="1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idden="1" x14ac:dyDescent="0.25">
      <c r="A2" t="s">
        <v>18</v>
      </c>
      <c r="B2" t="s">
        <v>19</v>
      </c>
      <c r="C2">
        <v>1</v>
      </c>
      <c r="D2">
        <v>0</v>
      </c>
      <c r="E2">
        <v>10</v>
      </c>
      <c r="F2" t="s">
        <v>20</v>
      </c>
      <c r="G2">
        <v>0</v>
      </c>
      <c r="H2" t="s">
        <v>21</v>
      </c>
      <c r="I2">
        <v>0</v>
      </c>
      <c r="J2">
        <v>870</v>
      </c>
      <c r="K2">
        <v>870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</row>
    <row r="3" spans="1:19" x14ac:dyDescent="0.25">
      <c r="A3" t="s">
        <v>18</v>
      </c>
      <c r="B3" t="s">
        <v>19</v>
      </c>
      <c r="C3">
        <v>1</v>
      </c>
      <c r="D3">
        <v>1</v>
      </c>
      <c r="E3">
        <v>10</v>
      </c>
      <c r="F3" t="s">
        <v>28</v>
      </c>
      <c r="G3">
        <v>0</v>
      </c>
      <c r="H3" t="s">
        <v>21</v>
      </c>
      <c r="I3">
        <v>0</v>
      </c>
      <c r="J3">
        <v>3074.9488999999999</v>
      </c>
      <c r="K3">
        <v>3074.9488999999999</v>
      </c>
      <c r="M3" t="s">
        <v>29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</row>
    <row r="4" spans="1:19" hidden="1" x14ac:dyDescent="0.25">
      <c r="A4" t="s">
        <v>18</v>
      </c>
      <c r="B4" t="s">
        <v>19</v>
      </c>
      <c r="C4">
        <v>1</v>
      </c>
      <c r="D4">
        <v>1</v>
      </c>
      <c r="E4">
        <v>80</v>
      </c>
      <c r="F4" t="s">
        <v>30</v>
      </c>
      <c r="G4">
        <v>0</v>
      </c>
      <c r="H4" t="s">
        <v>21</v>
      </c>
      <c r="I4">
        <v>0</v>
      </c>
      <c r="J4">
        <v>3074.9488999999999</v>
      </c>
      <c r="K4">
        <v>3074.9488999999999</v>
      </c>
      <c r="L4" t="s">
        <v>31</v>
      </c>
      <c r="M4" t="s">
        <v>32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</row>
    <row r="5" spans="1:19" hidden="1" x14ac:dyDescent="0.25">
      <c r="A5" t="s">
        <v>18</v>
      </c>
      <c r="B5" t="s">
        <v>19</v>
      </c>
      <c r="C5">
        <v>1</v>
      </c>
      <c r="D5">
        <v>1</v>
      </c>
      <c r="E5">
        <v>82</v>
      </c>
      <c r="F5" t="s">
        <v>33</v>
      </c>
      <c r="G5">
        <v>0</v>
      </c>
      <c r="H5" t="s">
        <v>21</v>
      </c>
      <c r="I5">
        <v>0</v>
      </c>
      <c r="J5">
        <v>3074.9488999999999</v>
      </c>
      <c r="K5">
        <v>3074.9488999999999</v>
      </c>
      <c r="L5" t="s">
        <v>34</v>
      </c>
      <c r="M5" t="s">
        <v>35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</row>
    <row r="6" spans="1:19" hidden="1" x14ac:dyDescent="0.25">
      <c r="A6" t="s">
        <v>18</v>
      </c>
      <c r="B6" t="s">
        <v>19</v>
      </c>
      <c r="C6">
        <v>1</v>
      </c>
      <c r="D6">
        <v>1</v>
      </c>
      <c r="E6">
        <v>90</v>
      </c>
      <c r="F6" t="s">
        <v>36</v>
      </c>
      <c r="G6">
        <v>0</v>
      </c>
      <c r="H6" t="s">
        <v>21</v>
      </c>
      <c r="I6">
        <v>2</v>
      </c>
      <c r="J6">
        <v>3074.9488999999999</v>
      </c>
      <c r="K6">
        <v>3072.9488999999999</v>
      </c>
      <c r="L6" t="s">
        <v>37</v>
      </c>
      <c r="M6" t="s">
        <v>38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</row>
    <row r="7" spans="1:19" hidden="1" x14ac:dyDescent="0.25">
      <c r="A7" t="s">
        <v>18</v>
      </c>
      <c r="B7" t="s">
        <v>19</v>
      </c>
      <c r="C7">
        <v>1</v>
      </c>
      <c r="D7">
        <v>1</v>
      </c>
      <c r="E7">
        <v>100</v>
      </c>
      <c r="F7" t="s">
        <v>39</v>
      </c>
      <c r="G7">
        <v>0</v>
      </c>
      <c r="H7" t="s">
        <v>21</v>
      </c>
      <c r="I7">
        <v>36</v>
      </c>
      <c r="J7">
        <v>3072.9488999999999</v>
      </c>
      <c r="K7">
        <v>3036.9488999999999</v>
      </c>
      <c r="L7" t="s">
        <v>37</v>
      </c>
      <c r="M7" t="s">
        <v>40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</row>
    <row r="8" spans="1:19" hidden="1" x14ac:dyDescent="0.25">
      <c r="A8" t="s">
        <v>18</v>
      </c>
      <c r="B8" t="s">
        <v>19</v>
      </c>
      <c r="C8">
        <v>1</v>
      </c>
      <c r="D8">
        <v>1</v>
      </c>
      <c r="E8">
        <v>105</v>
      </c>
      <c r="F8" t="s">
        <v>39</v>
      </c>
      <c r="G8">
        <v>0</v>
      </c>
      <c r="H8" t="s">
        <v>21</v>
      </c>
      <c r="I8">
        <v>36</v>
      </c>
      <c r="J8">
        <v>3036.9488999999999</v>
      </c>
      <c r="K8">
        <v>3000.9488999999999</v>
      </c>
      <c r="L8" t="s">
        <v>37</v>
      </c>
      <c r="M8" t="s">
        <v>41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</row>
    <row r="9" spans="1:19" hidden="1" x14ac:dyDescent="0.25">
      <c r="A9" t="s">
        <v>18</v>
      </c>
      <c r="B9" t="s">
        <v>19</v>
      </c>
      <c r="C9">
        <v>1</v>
      </c>
      <c r="D9">
        <v>1</v>
      </c>
      <c r="E9">
        <v>110</v>
      </c>
      <c r="F9" t="s">
        <v>42</v>
      </c>
      <c r="G9">
        <v>0</v>
      </c>
      <c r="H9" t="s">
        <v>21</v>
      </c>
      <c r="I9">
        <v>6</v>
      </c>
      <c r="J9">
        <v>3000.9488999999999</v>
      </c>
      <c r="K9">
        <v>2994.9488999999999</v>
      </c>
      <c r="L9" t="s">
        <v>31</v>
      </c>
      <c r="M9" t="s">
        <v>43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</row>
    <row r="10" spans="1:19" x14ac:dyDescent="0.25">
      <c r="A10" t="s">
        <v>18</v>
      </c>
      <c r="B10" t="s">
        <v>19</v>
      </c>
      <c r="C10">
        <v>1</v>
      </c>
      <c r="D10">
        <v>1</v>
      </c>
      <c r="E10">
        <v>120</v>
      </c>
      <c r="F10" t="s">
        <v>44</v>
      </c>
      <c r="G10">
        <v>0</v>
      </c>
      <c r="H10" t="s">
        <v>21</v>
      </c>
      <c r="I10">
        <v>0</v>
      </c>
      <c r="J10">
        <v>2994.9488999999999</v>
      </c>
      <c r="K10">
        <v>2994.9488999999999</v>
      </c>
      <c r="L10" t="s">
        <v>31</v>
      </c>
      <c r="M10" t="s">
        <v>45</v>
      </c>
      <c r="N10" t="s">
        <v>23</v>
      </c>
      <c r="O10" t="s">
        <v>24</v>
      </c>
      <c r="P10" t="s">
        <v>25</v>
      </c>
      <c r="Q10" t="s">
        <v>26</v>
      </c>
      <c r="R10" t="s">
        <v>27</v>
      </c>
      <c r="S10">
        <f>IF($F10="I INSPECTION",((($K10*0.290489)/(($O3*$P3*3.48/1.779)*$J3))))</f>
        <v>0.97398317744958984</v>
      </c>
    </row>
    <row r="11" spans="1:19" hidden="1" x14ac:dyDescent="0.25">
      <c r="A11" t="s">
        <v>18</v>
      </c>
      <c r="B11" t="s">
        <v>19</v>
      </c>
      <c r="C11">
        <v>1</v>
      </c>
      <c r="D11">
        <v>1</v>
      </c>
      <c r="E11">
        <v>85</v>
      </c>
      <c r="F11" t="s">
        <v>46</v>
      </c>
      <c r="G11">
        <v>0</v>
      </c>
      <c r="H11" t="s">
        <v>21</v>
      </c>
      <c r="I11">
        <v>0</v>
      </c>
      <c r="J11">
        <v>3074.9488999999999</v>
      </c>
      <c r="K11">
        <v>3074.9488999999999</v>
      </c>
      <c r="L11" t="s">
        <v>47</v>
      </c>
      <c r="N11" t="s">
        <v>23</v>
      </c>
      <c r="O11" t="s">
        <v>24</v>
      </c>
      <c r="P11" t="s">
        <v>25</v>
      </c>
      <c r="Q11" t="s">
        <v>26</v>
      </c>
      <c r="R11" t="s">
        <v>27</v>
      </c>
      <c r="S11" t="b">
        <f t="shared" ref="S11:S74" si="0">IF($F11="I INSPECTION",((($K11*0.290489)/(($O4*$P4*3.48/1.779)*$J4))))</f>
        <v>0</v>
      </c>
    </row>
    <row r="12" spans="1:19" hidden="1" x14ac:dyDescent="0.25">
      <c r="A12" t="s">
        <v>18</v>
      </c>
      <c r="B12" t="s">
        <v>48</v>
      </c>
      <c r="C12">
        <v>1</v>
      </c>
      <c r="D12">
        <v>0</v>
      </c>
      <c r="E12">
        <v>10</v>
      </c>
      <c r="F12" t="s">
        <v>20</v>
      </c>
      <c r="G12">
        <v>0</v>
      </c>
      <c r="H12" t="s">
        <v>21</v>
      </c>
      <c r="I12">
        <v>0</v>
      </c>
      <c r="J12">
        <v>1241</v>
      </c>
      <c r="K12">
        <v>1241</v>
      </c>
      <c r="M12" t="s">
        <v>22</v>
      </c>
      <c r="N12" t="s">
        <v>49</v>
      </c>
      <c r="O12" t="s">
        <v>50</v>
      </c>
      <c r="P12" t="s">
        <v>51</v>
      </c>
      <c r="Q12" t="s">
        <v>26</v>
      </c>
      <c r="R12" t="s">
        <v>27</v>
      </c>
      <c r="S12" t="b">
        <f t="shared" si="0"/>
        <v>0</v>
      </c>
    </row>
    <row r="13" spans="1:19" x14ac:dyDescent="0.25">
      <c r="A13" t="s">
        <v>18</v>
      </c>
      <c r="B13" t="s">
        <v>48</v>
      </c>
      <c r="C13">
        <v>1</v>
      </c>
      <c r="D13">
        <v>1</v>
      </c>
      <c r="E13">
        <v>10</v>
      </c>
      <c r="F13" t="s">
        <v>28</v>
      </c>
      <c r="G13">
        <v>0</v>
      </c>
      <c r="H13" t="s">
        <v>21</v>
      </c>
      <c r="I13">
        <v>0</v>
      </c>
      <c r="J13">
        <v>2222.2853</v>
      </c>
      <c r="K13">
        <v>2222.2853</v>
      </c>
      <c r="M13" t="s">
        <v>52</v>
      </c>
      <c r="N13" t="s">
        <v>49</v>
      </c>
      <c r="O13" t="s">
        <v>50</v>
      </c>
      <c r="P13" t="s">
        <v>51</v>
      </c>
      <c r="Q13" t="s">
        <v>26</v>
      </c>
      <c r="R13" t="s">
        <v>27</v>
      </c>
      <c r="S13" t="b">
        <f t="shared" si="0"/>
        <v>0</v>
      </c>
    </row>
    <row r="14" spans="1:19" hidden="1" x14ac:dyDescent="0.25">
      <c r="A14" t="s">
        <v>18</v>
      </c>
      <c r="B14" t="s">
        <v>48</v>
      </c>
      <c r="C14">
        <v>1</v>
      </c>
      <c r="D14">
        <v>1</v>
      </c>
      <c r="E14">
        <v>20</v>
      </c>
      <c r="F14" t="s">
        <v>53</v>
      </c>
      <c r="G14">
        <v>208.33</v>
      </c>
      <c r="H14" t="s">
        <v>54</v>
      </c>
      <c r="I14">
        <v>55</v>
      </c>
      <c r="J14">
        <v>2222.2853</v>
      </c>
      <c r="K14">
        <v>4515.1053000000002</v>
      </c>
      <c r="L14" t="s">
        <v>55</v>
      </c>
      <c r="M14" t="s">
        <v>56</v>
      </c>
      <c r="N14" t="s">
        <v>49</v>
      </c>
      <c r="O14" t="s">
        <v>50</v>
      </c>
      <c r="P14" t="s">
        <v>51</v>
      </c>
      <c r="Q14" t="s">
        <v>26</v>
      </c>
      <c r="R14" t="s">
        <v>27</v>
      </c>
      <c r="S14" t="b">
        <f t="shared" si="0"/>
        <v>0</v>
      </c>
    </row>
    <row r="15" spans="1:19" hidden="1" x14ac:dyDescent="0.25">
      <c r="A15" t="s">
        <v>18</v>
      </c>
      <c r="B15" t="s">
        <v>48</v>
      </c>
      <c r="C15">
        <v>1</v>
      </c>
      <c r="D15">
        <v>1</v>
      </c>
      <c r="E15">
        <v>30</v>
      </c>
      <c r="F15" t="s">
        <v>30</v>
      </c>
      <c r="G15">
        <v>0</v>
      </c>
      <c r="H15" t="s">
        <v>21</v>
      </c>
      <c r="I15">
        <v>111</v>
      </c>
      <c r="J15">
        <v>4515.1053000000002</v>
      </c>
      <c r="K15">
        <v>4404.1053000000002</v>
      </c>
      <c r="L15" t="s">
        <v>31</v>
      </c>
      <c r="M15" t="s">
        <v>57</v>
      </c>
      <c r="N15" t="s">
        <v>49</v>
      </c>
      <c r="O15" t="s">
        <v>50</v>
      </c>
      <c r="P15" t="s">
        <v>51</v>
      </c>
      <c r="Q15" t="s">
        <v>26</v>
      </c>
      <c r="R15" t="s">
        <v>27</v>
      </c>
      <c r="S15" t="b">
        <f t="shared" si="0"/>
        <v>0</v>
      </c>
    </row>
    <row r="16" spans="1:19" hidden="1" x14ac:dyDescent="0.25">
      <c r="A16" t="s">
        <v>18</v>
      </c>
      <c r="B16" t="s">
        <v>48</v>
      </c>
      <c r="C16">
        <v>1</v>
      </c>
      <c r="D16">
        <v>1</v>
      </c>
      <c r="E16">
        <v>40</v>
      </c>
      <c r="F16" t="s">
        <v>58</v>
      </c>
      <c r="G16">
        <v>0</v>
      </c>
      <c r="H16" t="s">
        <v>21</v>
      </c>
      <c r="I16">
        <v>2</v>
      </c>
      <c r="J16">
        <v>4404.1053000000002</v>
      </c>
      <c r="K16">
        <v>4402.1053000000002</v>
      </c>
      <c r="L16" t="s">
        <v>59</v>
      </c>
      <c r="M16" t="s">
        <v>60</v>
      </c>
      <c r="N16" t="s">
        <v>49</v>
      </c>
      <c r="O16" t="s">
        <v>50</v>
      </c>
      <c r="P16" t="s">
        <v>51</v>
      </c>
      <c r="Q16" t="s">
        <v>26</v>
      </c>
      <c r="R16" t="s">
        <v>27</v>
      </c>
      <c r="S16" t="b">
        <f t="shared" si="0"/>
        <v>0</v>
      </c>
    </row>
    <row r="17" spans="1:19" hidden="1" x14ac:dyDescent="0.25">
      <c r="A17" t="s">
        <v>18</v>
      </c>
      <c r="B17" t="s">
        <v>48</v>
      </c>
      <c r="C17">
        <v>1</v>
      </c>
      <c r="D17">
        <v>1</v>
      </c>
      <c r="E17">
        <v>50</v>
      </c>
      <c r="F17" t="s">
        <v>61</v>
      </c>
      <c r="G17">
        <v>0</v>
      </c>
      <c r="H17" t="s">
        <v>21</v>
      </c>
      <c r="I17">
        <v>20</v>
      </c>
      <c r="J17">
        <v>4402.1053000000002</v>
      </c>
      <c r="K17">
        <v>4382.1053000000002</v>
      </c>
      <c r="L17" t="s">
        <v>62</v>
      </c>
      <c r="M17" t="s">
        <v>63</v>
      </c>
      <c r="N17" t="s">
        <v>49</v>
      </c>
      <c r="O17" t="s">
        <v>50</v>
      </c>
      <c r="P17" t="s">
        <v>51</v>
      </c>
      <c r="Q17" t="s">
        <v>26</v>
      </c>
      <c r="R17" t="s">
        <v>27</v>
      </c>
      <c r="S17" t="b">
        <f t="shared" si="0"/>
        <v>0</v>
      </c>
    </row>
    <row r="18" spans="1:19" hidden="1" x14ac:dyDescent="0.25">
      <c r="A18" t="s">
        <v>18</v>
      </c>
      <c r="B18" t="s">
        <v>48</v>
      </c>
      <c r="C18">
        <v>1</v>
      </c>
      <c r="D18">
        <v>1</v>
      </c>
      <c r="E18">
        <v>55</v>
      </c>
      <c r="F18" t="s">
        <v>42</v>
      </c>
      <c r="G18">
        <v>0</v>
      </c>
      <c r="H18" t="s">
        <v>21</v>
      </c>
      <c r="I18">
        <v>0</v>
      </c>
      <c r="J18">
        <v>4382.1053000000002</v>
      </c>
      <c r="K18">
        <v>4382.1053000000002</v>
      </c>
      <c r="L18" t="s">
        <v>31</v>
      </c>
      <c r="M18" t="s">
        <v>64</v>
      </c>
      <c r="N18" t="s">
        <v>49</v>
      </c>
      <c r="O18" t="s">
        <v>50</v>
      </c>
      <c r="P18" t="s">
        <v>51</v>
      </c>
      <c r="Q18" t="s">
        <v>26</v>
      </c>
      <c r="R18" t="s">
        <v>27</v>
      </c>
      <c r="S18" t="b">
        <f t="shared" si="0"/>
        <v>0</v>
      </c>
    </row>
    <row r="19" spans="1:19" hidden="1" x14ac:dyDescent="0.25">
      <c r="A19" t="s">
        <v>18</v>
      </c>
      <c r="B19" t="s">
        <v>48</v>
      </c>
      <c r="C19">
        <v>1</v>
      </c>
      <c r="D19">
        <v>1</v>
      </c>
      <c r="E19">
        <v>70</v>
      </c>
      <c r="F19" t="s">
        <v>61</v>
      </c>
      <c r="G19">
        <v>0</v>
      </c>
      <c r="H19" t="s">
        <v>21</v>
      </c>
      <c r="I19">
        <v>6</v>
      </c>
      <c r="J19">
        <v>4382.1053000000002</v>
      </c>
      <c r="K19">
        <v>4376.1053000000002</v>
      </c>
      <c r="L19" t="s">
        <v>65</v>
      </c>
      <c r="M19" t="s">
        <v>66</v>
      </c>
      <c r="N19" t="s">
        <v>49</v>
      </c>
      <c r="O19" t="s">
        <v>50</v>
      </c>
      <c r="P19" t="s">
        <v>51</v>
      </c>
      <c r="Q19" t="s">
        <v>26</v>
      </c>
      <c r="R19" t="s">
        <v>27</v>
      </c>
      <c r="S19" t="b">
        <f t="shared" si="0"/>
        <v>0</v>
      </c>
    </row>
    <row r="20" spans="1:19" hidden="1" x14ac:dyDescent="0.25">
      <c r="A20" t="s">
        <v>18</v>
      </c>
      <c r="B20" t="s">
        <v>48</v>
      </c>
      <c r="C20">
        <v>1</v>
      </c>
      <c r="D20">
        <v>1</v>
      </c>
      <c r="E20">
        <v>80</v>
      </c>
      <c r="F20" t="s">
        <v>42</v>
      </c>
      <c r="G20">
        <v>0</v>
      </c>
      <c r="H20" t="s">
        <v>21</v>
      </c>
      <c r="I20">
        <v>3</v>
      </c>
      <c r="J20">
        <v>4376.1053000000002</v>
      </c>
      <c r="K20">
        <v>4373.1053000000002</v>
      </c>
      <c r="L20" t="s">
        <v>31</v>
      </c>
      <c r="M20" t="s">
        <v>67</v>
      </c>
      <c r="N20" t="s">
        <v>49</v>
      </c>
      <c r="O20" t="s">
        <v>50</v>
      </c>
      <c r="P20" t="s">
        <v>51</v>
      </c>
      <c r="Q20" t="s">
        <v>26</v>
      </c>
      <c r="R20" t="s">
        <v>27</v>
      </c>
      <c r="S20" t="b">
        <f t="shared" si="0"/>
        <v>0</v>
      </c>
    </row>
    <row r="21" spans="1:19" hidden="1" x14ac:dyDescent="0.25">
      <c r="A21" t="s">
        <v>18</v>
      </c>
      <c r="B21" t="s">
        <v>48</v>
      </c>
      <c r="C21">
        <v>1</v>
      </c>
      <c r="D21">
        <v>1</v>
      </c>
      <c r="E21">
        <v>85</v>
      </c>
      <c r="F21" t="s">
        <v>68</v>
      </c>
      <c r="G21">
        <v>0</v>
      </c>
      <c r="H21" t="s">
        <v>21</v>
      </c>
      <c r="I21">
        <v>3</v>
      </c>
      <c r="J21">
        <v>6</v>
      </c>
      <c r="K21">
        <v>6</v>
      </c>
      <c r="L21" t="s">
        <v>31</v>
      </c>
      <c r="M21" t="s">
        <v>69</v>
      </c>
      <c r="N21" t="s">
        <v>49</v>
      </c>
      <c r="O21" t="s">
        <v>50</v>
      </c>
      <c r="P21" t="s">
        <v>51</v>
      </c>
      <c r="Q21" t="s">
        <v>26</v>
      </c>
      <c r="R21" t="s">
        <v>27</v>
      </c>
      <c r="S21" t="b">
        <f t="shared" si="0"/>
        <v>0</v>
      </c>
    </row>
    <row r="22" spans="1:19" hidden="1" x14ac:dyDescent="0.25">
      <c r="A22" t="s">
        <v>18</v>
      </c>
      <c r="B22" t="s">
        <v>48</v>
      </c>
      <c r="C22">
        <v>1</v>
      </c>
      <c r="D22">
        <v>1</v>
      </c>
      <c r="E22">
        <v>100</v>
      </c>
      <c r="F22" t="s">
        <v>36</v>
      </c>
      <c r="G22">
        <v>0</v>
      </c>
      <c r="H22" t="s">
        <v>21</v>
      </c>
      <c r="I22">
        <v>2</v>
      </c>
      <c r="J22">
        <v>4370.1053000000002</v>
      </c>
      <c r="K22">
        <v>4368.1053000000002</v>
      </c>
      <c r="L22" t="s">
        <v>37</v>
      </c>
      <c r="M22" t="s">
        <v>38</v>
      </c>
      <c r="N22" t="s">
        <v>49</v>
      </c>
      <c r="O22" t="s">
        <v>50</v>
      </c>
      <c r="P22" t="s">
        <v>51</v>
      </c>
      <c r="Q22" t="s">
        <v>26</v>
      </c>
      <c r="R22" t="s">
        <v>27</v>
      </c>
      <c r="S22" t="b">
        <f t="shared" si="0"/>
        <v>0</v>
      </c>
    </row>
    <row r="23" spans="1:19" hidden="1" x14ac:dyDescent="0.25">
      <c r="A23" t="s">
        <v>18</v>
      </c>
      <c r="B23" t="s">
        <v>48</v>
      </c>
      <c r="C23">
        <v>1</v>
      </c>
      <c r="D23">
        <v>1</v>
      </c>
      <c r="E23">
        <v>110</v>
      </c>
      <c r="F23" t="s">
        <v>39</v>
      </c>
      <c r="G23">
        <v>0</v>
      </c>
      <c r="H23" t="s">
        <v>21</v>
      </c>
      <c r="I23">
        <v>54</v>
      </c>
      <c r="J23">
        <v>4368.1053000000002</v>
      </c>
      <c r="K23">
        <v>4314.1053000000002</v>
      </c>
      <c r="L23" t="s">
        <v>37</v>
      </c>
      <c r="M23" t="s">
        <v>40</v>
      </c>
      <c r="N23" t="s">
        <v>49</v>
      </c>
      <c r="O23" t="s">
        <v>50</v>
      </c>
      <c r="P23" t="s">
        <v>51</v>
      </c>
      <c r="Q23" t="s">
        <v>26</v>
      </c>
      <c r="R23" t="s">
        <v>27</v>
      </c>
      <c r="S23" t="b">
        <f t="shared" si="0"/>
        <v>0</v>
      </c>
    </row>
    <row r="24" spans="1:19" hidden="1" x14ac:dyDescent="0.25">
      <c r="A24" t="s">
        <v>18</v>
      </c>
      <c r="B24" t="s">
        <v>48</v>
      </c>
      <c r="C24">
        <v>1</v>
      </c>
      <c r="D24">
        <v>1</v>
      </c>
      <c r="E24">
        <v>115</v>
      </c>
      <c r="F24" t="s">
        <v>39</v>
      </c>
      <c r="G24">
        <v>0</v>
      </c>
      <c r="H24" t="s">
        <v>21</v>
      </c>
      <c r="I24">
        <v>36</v>
      </c>
      <c r="J24">
        <v>4314.1053000000002</v>
      </c>
      <c r="K24">
        <v>4278.1053000000002</v>
      </c>
      <c r="L24" t="s">
        <v>37</v>
      </c>
      <c r="M24" t="s">
        <v>41</v>
      </c>
      <c r="N24" t="s">
        <v>49</v>
      </c>
      <c r="O24" t="s">
        <v>50</v>
      </c>
      <c r="P24" t="s">
        <v>51</v>
      </c>
      <c r="Q24" t="s">
        <v>26</v>
      </c>
      <c r="R24" t="s">
        <v>27</v>
      </c>
      <c r="S24" t="b">
        <f t="shared" si="0"/>
        <v>0</v>
      </c>
    </row>
    <row r="25" spans="1:19" hidden="1" x14ac:dyDescent="0.25">
      <c r="A25" t="s">
        <v>18</v>
      </c>
      <c r="B25" t="s">
        <v>48</v>
      </c>
      <c r="C25">
        <v>1</v>
      </c>
      <c r="D25">
        <v>1</v>
      </c>
      <c r="E25">
        <v>120</v>
      </c>
      <c r="F25" t="s">
        <v>42</v>
      </c>
      <c r="G25">
        <v>0</v>
      </c>
      <c r="H25" t="s">
        <v>21</v>
      </c>
      <c r="I25">
        <v>6</v>
      </c>
      <c r="J25">
        <v>4278.1053000000002</v>
      </c>
      <c r="K25">
        <v>4272.1053000000002</v>
      </c>
      <c r="L25" t="s">
        <v>31</v>
      </c>
      <c r="M25" t="s">
        <v>43</v>
      </c>
      <c r="N25" t="s">
        <v>49</v>
      </c>
      <c r="O25" t="s">
        <v>50</v>
      </c>
      <c r="P25" t="s">
        <v>51</v>
      </c>
      <c r="Q25" t="s">
        <v>26</v>
      </c>
      <c r="R25" t="s">
        <v>27</v>
      </c>
      <c r="S25" t="b">
        <f t="shared" si="0"/>
        <v>0</v>
      </c>
    </row>
    <row r="26" spans="1:19" x14ac:dyDescent="0.25">
      <c r="A26" t="s">
        <v>18</v>
      </c>
      <c r="B26" t="s">
        <v>48</v>
      </c>
      <c r="C26">
        <v>1</v>
      </c>
      <c r="D26">
        <v>1</v>
      </c>
      <c r="E26">
        <v>130</v>
      </c>
      <c r="F26" t="s">
        <v>44</v>
      </c>
      <c r="G26">
        <v>0</v>
      </c>
      <c r="H26" t="s">
        <v>21</v>
      </c>
      <c r="I26">
        <v>0</v>
      </c>
      <c r="J26">
        <v>4272.1053000000002</v>
      </c>
      <c r="K26">
        <v>4272.1053000000002</v>
      </c>
      <c r="L26" t="s">
        <v>31</v>
      </c>
      <c r="M26" t="s">
        <v>45</v>
      </c>
      <c r="N26" t="s">
        <v>49</v>
      </c>
      <c r="O26" t="s">
        <v>50</v>
      </c>
      <c r="P26" t="s">
        <v>51</v>
      </c>
      <c r="Q26" t="s">
        <v>26</v>
      </c>
      <c r="R26" t="s">
        <v>27</v>
      </c>
      <c r="S26">
        <f>IF($F26="I INSPECTION",((($K26*0.290489)/(($O13*$P13*3.48/1.779)*$J13))))</f>
        <v>0.90447618325148671</v>
      </c>
    </row>
    <row r="27" spans="1:19" hidden="1" x14ac:dyDescent="0.25">
      <c r="A27" t="s">
        <v>18</v>
      </c>
      <c r="B27" t="s">
        <v>48</v>
      </c>
      <c r="C27">
        <v>1</v>
      </c>
      <c r="D27">
        <v>1</v>
      </c>
      <c r="E27">
        <v>60</v>
      </c>
      <c r="F27" t="s">
        <v>70</v>
      </c>
      <c r="G27">
        <v>0</v>
      </c>
      <c r="H27" t="s">
        <v>21</v>
      </c>
      <c r="I27">
        <v>0</v>
      </c>
      <c r="J27">
        <v>4382.1053000000002</v>
      </c>
      <c r="K27">
        <v>4382.1053000000002</v>
      </c>
      <c r="L27" t="s">
        <v>71</v>
      </c>
      <c r="N27" t="s">
        <v>49</v>
      </c>
      <c r="O27" t="s">
        <v>50</v>
      </c>
      <c r="P27" t="s">
        <v>51</v>
      </c>
      <c r="Q27" t="s">
        <v>26</v>
      </c>
      <c r="R27" t="s">
        <v>27</v>
      </c>
      <c r="S27" t="b">
        <f t="shared" ref="S27:S90" si="1">IF($F27="I INSPECTION",((($K27*0.290489)/(($O14*$P14*3.48/1.779)*$J14))))</f>
        <v>0</v>
      </c>
    </row>
    <row r="28" spans="1:19" hidden="1" x14ac:dyDescent="0.25">
      <c r="A28" t="s">
        <v>18</v>
      </c>
      <c r="B28" t="s">
        <v>48</v>
      </c>
      <c r="C28">
        <v>1</v>
      </c>
      <c r="D28">
        <v>1</v>
      </c>
      <c r="E28">
        <v>90</v>
      </c>
      <c r="F28" t="s">
        <v>46</v>
      </c>
      <c r="G28">
        <v>0</v>
      </c>
      <c r="H28" t="s">
        <v>21</v>
      </c>
      <c r="I28">
        <v>0</v>
      </c>
      <c r="J28">
        <v>4370.1053000000002</v>
      </c>
      <c r="K28">
        <v>4370.1053000000002</v>
      </c>
      <c r="L28" t="s">
        <v>47</v>
      </c>
      <c r="N28" t="s">
        <v>49</v>
      </c>
      <c r="O28" t="s">
        <v>50</v>
      </c>
      <c r="P28" t="s">
        <v>51</v>
      </c>
      <c r="Q28" t="s">
        <v>26</v>
      </c>
      <c r="R28" t="s">
        <v>27</v>
      </c>
      <c r="S28" t="b">
        <f t="shared" si="1"/>
        <v>0</v>
      </c>
    </row>
    <row r="29" spans="1:19" hidden="1" x14ac:dyDescent="0.25">
      <c r="A29" t="s">
        <v>18</v>
      </c>
      <c r="B29" t="s">
        <v>72</v>
      </c>
      <c r="C29">
        <v>1</v>
      </c>
      <c r="D29">
        <v>0</v>
      </c>
      <c r="E29">
        <v>10</v>
      </c>
      <c r="F29" t="s">
        <v>20</v>
      </c>
      <c r="G29">
        <v>0</v>
      </c>
      <c r="H29" t="s">
        <v>21</v>
      </c>
      <c r="I29">
        <v>0</v>
      </c>
      <c r="J29">
        <v>1191</v>
      </c>
      <c r="K29">
        <v>1191</v>
      </c>
      <c r="M29" t="s">
        <v>22</v>
      </c>
      <c r="N29" t="s">
        <v>49</v>
      </c>
      <c r="O29" t="s">
        <v>50</v>
      </c>
      <c r="P29" t="s">
        <v>51</v>
      </c>
      <c r="Q29" t="s">
        <v>26</v>
      </c>
      <c r="R29" t="s">
        <v>27</v>
      </c>
      <c r="S29" t="b">
        <f t="shared" si="1"/>
        <v>0</v>
      </c>
    </row>
    <row r="30" spans="1:19" x14ac:dyDescent="0.25">
      <c r="A30" t="s">
        <v>18</v>
      </c>
      <c r="B30" t="s">
        <v>72</v>
      </c>
      <c r="C30">
        <v>1</v>
      </c>
      <c r="D30">
        <v>1</v>
      </c>
      <c r="E30">
        <v>10</v>
      </c>
      <c r="F30" t="s">
        <v>28</v>
      </c>
      <c r="G30">
        <v>0</v>
      </c>
      <c r="H30" t="s">
        <v>21</v>
      </c>
      <c r="I30">
        <v>0</v>
      </c>
      <c r="J30">
        <v>2130.0645</v>
      </c>
      <c r="K30">
        <v>2130.0645</v>
      </c>
      <c r="M30" t="s">
        <v>73</v>
      </c>
      <c r="N30" t="s">
        <v>49</v>
      </c>
      <c r="O30" t="s">
        <v>50</v>
      </c>
      <c r="P30" t="s">
        <v>51</v>
      </c>
      <c r="Q30" t="s">
        <v>26</v>
      </c>
      <c r="R30" t="s">
        <v>27</v>
      </c>
      <c r="S30" t="b">
        <f t="shared" si="1"/>
        <v>0</v>
      </c>
    </row>
    <row r="31" spans="1:19" hidden="1" x14ac:dyDescent="0.25">
      <c r="A31" t="s">
        <v>18</v>
      </c>
      <c r="B31" t="s">
        <v>72</v>
      </c>
      <c r="C31">
        <v>1</v>
      </c>
      <c r="D31">
        <v>1</v>
      </c>
      <c r="E31">
        <v>20</v>
      </c>
      <c r="F31" t="s">
        <v>53</v>
      </c>
      <c r="G31">
        <v>208.33</v>
      </c>
      <c r="H31" t="s">
        <v>54</v>
      </c>
      <c r="I31">
        <v>55</v>
      </c>
      <c r="J31">
        <v>2130.0645</v>
      </c>
      <c r="K31">
        <v>4322.9817999999996</v>
      </c>
      <c r="L31" t="s">
        <v>55</v>
      </c>
      <c r="M31" t="s">
        <v>56</v>
      </c>
      <c r="N31" t="s">
        <v>49</v>
      </c>
      <c r="O31" t="s">
        <v>50</v>
      </c>
      <c r="P31" t="s">
        <v>51</v>
      </c>
      <c r="Q31" t="s">
        <v>26</v>
      </c>
      <c r="R31" t="s">
        <v>27</v>
      </c>
      <c r="S31" t="b">
        <f t="shared" si="1"/>
        <v>0</v>
      </c>
    </row>
    <row r="32" spans="1:19" hidden="1" x14ac:dyDescent="0.25">
      <c r="A32" t="s">
        <v>18</v>
      </c>
      <c r="B32" t="s">
        <v>72</v>
      </c>
      <c r="C32">
        <v>1</v>
      </c>
      <c r="D32">
        <v>1</v>
      </c>
      <c r="E32">
        <v>30</v>
      </c>
      <c r="F32" t="s">
        <v>30</v>
      </c>
      <c r="G32">
        <v>0</v>
      </c>
      <c r="H32" t="s">
        <v>21</v>
      </c>
      <c r="I32">
        <v>111</v>
      </c>
      <c r="J32">
        <v>4322.9817999999996</v>
      </c>
      <c r="K32">
        <v>4211.9817999999996</v>
      </c>
      <c r="L32" t="s">
        <v>31</v>
      </c>
      <c r="M32" t="s">
        <v>57</v>
      </c>
      <c r="N32" t="s">
        <v>49</v>
      </c>
      <c r="O32" t="s">
        <v>50</v>
      </c>
      <c r="P32" t="s">
        <v>51</v>
      </c>
      <c r="Q32" t="s">
        <v>26</v>
      </c>
      <c r="R32" t="s">
        <v>27</v>
      </c>
      <c r="S32" t="b">
        <f t="shared" si="1"/>
        <v>0</v>
      </c>
    </row>
    <row r="33" spans="1:19" hidden="1" x14ac:dyDescent="0.25">
      <c r="A33" t="s">
        <v>18</v>
      </c>
      <c r="B33" t="s">
        <v>72</v>
      </c>
      <c r="C33">
        <v>1</v>
      </c>
      <c r="D33">
        <v>1</v>
      </c>
      <c r="E33">
        <v>40</v>
      </c>
      <c r="F33" t="s">
        <v>58</v>
      </c>
      <c r="G33">
        <v>0</v>
      </c>
      <c r="H33" t="s">
        <v>21</v>
      </c>
      <c r="I33">
        <v>2</v>
      </c>
      <c r="J33">
        <v>4211.9817999999996</v>
      </c>
      <c r="K33">
        <v>4209.9817999999996</v>
      </c>
      <c r="L33" t="s">
        <v>59</v>
      </c>
      <c r="M33" t="s">
        <v>60</v>
      </c>
      <c r="N33" t="s">
        <v>49</v>
      </c>
      <c r="O33" t="s">
        <v>50</v>
      </c>
      <c r="P33" t="s">
        <v>51</v>
      </c>
      <c r="Q33" t="s">
        <v>26</v>
      </c>
      <c r="R33" t="s">
        <v>27</v>
      </c>
      <c r="S33" t="b">
        <f t="shared" si="1"/>
        <v>0</v>
      </c>
    </row>
    <row r="34" spans="1:19" hidden="1" x14ac:dyDescent="0.25">
      <c r="A34" t="s">
        <v>18</v>
      </c>
      <c r="B34" t="s">
        <v>72</v>
      </c>
      <c r="C34">
        <v>1</v>
      </c>
      <c r="D34">
        <v>1</v>
      </c>
      <c r="E34">
        <v>70</v>
      </c>
      <c r="F34" t="s">
        <v>61</v>
      </c>
      <c r="G34">
        <v>0</v>
      </c>
      <c r="H34" t="s">
        <v>21</v>
      </c>
      <c r="I34">
        <v>6</v>
      </c>
      <c r="J34">
        <v>4209.9817999999996</v>
      </c>
      <c r="K34">
        <v>4203.9817999999996</v>
      </c>
      <c r="L34" t="s">
        <v>65</v>
      </c>
      <c r="M34" t="s">
        <v>74</v>
      </c>
      <c r="N34" t="s">
        <v>49</v>
      </c>
      <c r="O34" t="s">
        <v>50</v>
      </c>
      <c r="P34" t="s">
        <v>51</v>
      </c>
      <c r="Q34" t="s">
        <v>26</v>
      </c>
      <c r="R34" t="s">
        <v>27</v>
      </c>
      <c r="S34" t="b">
        <f t="shared" si="1"/>
        <v>0</v>
      </c>
    </row>
    <row r="35" spans="1:19" hidden="1" x14ac:dyDescent="0.25">
      <c r="A35" t="s">
        <v>18</v>
      </c>
      <c r="B35" t="s">
        <v>72</v>
      </c>
      <c r="C35">
        <v>1</v>
      </c>
      <c r="D35">
        <v>1</v>
      </c>
      <c r="E35">
        <v>80</v>
      </c>
      <c r="F35" t="s">
        <v>42</v>
      </c>
      <c r="G35">
        <v>0</v>
      </c>
      <c r="H35" t="s">
        <v>21</v>
      </c>
      <c r="I35">
        <v>3</v>
      </c>
      <c r="J35">
        <v>4203.9817999999996</v>
      </c>
      <c r="K35">
        <v>4200.9817999999996</v>
      </c>
      <c r="L35" t="s">
        <v>31</v>
      </c>
      <c r="M35" t="s">
        <v>67</v>
      </c>
      <c r="N35" t="s">
        <v>49</v>
      </c>
      <c r="O35" t="s">
        <v>50</v>
      </c>
      <c r="P35" t="s">
        <v>51</v>
      </c>
      <c r="Q35" t="s">
        <v>26</v>
      </c>
      <c r="R35" t="s">
        <v>27</v>
      </c>
      <c r="S35" t="b">
        <f t="shared" si="1"/>
        <v>0</v>
      </c>
    </row>
    <row r="36" spans="1:19" hidden="1" x14ac:dyDescent="0.25">
      <c r="A36" t="s">
        <v>18</v>
      </c>
      <c r="B36" t="s">
        <v>72</v>
      </c>
      <c r="C36">
        <v>1</v>
      </c>
      <c r="D36">
        <v>1</v>
      </c>
      <c r="E36">
        <v>85</v>
      </c>
      <c r="F36" t="s">
        <v>68</v>
      </c>
      <c r="G36">
        <v>0</v>
      </c>
      <c r="H36" t="s">
        <v>21</v>
      </c>
      <c r="I36">
        <v>3</v>
      </c>
      <c r="J36">
        <v>6</v>
      </c>
      <c r="K36">
        <v>6</v>
      </c>
      <c r="L36" t="s">
        <v>31</v>
      </c>
      <c r="M36" t="s">
        <v>69</v>
      </c>
      <c r="N36" t="s">
        <v>49</v>
      </c>
      <c r="O36" t="s">
        <v>50</v>
      </c>
      <c r="P36" t="s">
        <v>51</v>
      </c>
      <c r="Q36" t="s">
        <v>26</v>
      </c>
      <c r="R36" t="s">
        <v>27</v>
      </c>
      <c r="S36" t="b">
        <f t="shared" si="1"/>
        <v>0</v>
      </c>
    </row>
    <row r="37" spans="1:19" hidden="1" x14ac:dyDescent="0.25">
      <c r="A37" t="s">
        <v>18</v>
      </c>
      <c r="B37" t="s">
        <v>72</v>
      </c>
      <c r="C37">
        <v>1</v>
      </c>
      <c r="D37">
        <v>1</v>
      </c>
      <c r="E37">
        <v>100</v>
      </c>
      <c r="F37" t="s">
        <v>36</v>
      </c>
      <c r="G37">
        <v>0</v>
      </c>
      <c r="H37" t="s">
        <v>21</v>
      </c>
      <c r="I37">
        <v>2</v>
      </c>
      <c r="J37">
        <v>4197.9817999999996</v>
      </c>
      <c r="K37">
        <v>4195.9817999999996</v>
      </c>
      <c r="L37" t="s">
        <v>37</v>
      </c>
      <c r="M37" t="s">
        <v>38</v>
      </c>
      <c r="N37" t="s">
        <v>49</v>
      </c>
      <c r="O37" t="s">
        <v>50</v>
      </c>
      <c r="P37" t="s">
        <v>51</v>
      </c>
      <c r="Q37" t="s">
        <v>26</v>
      </c>
      <c r="R37" t="s">
        <v>27</v>
      </c>
      <c r="S37" t="b">
        <f t="shared" si="1"/>
        <v>0</v>
      </c>
    </row>
    <row r="38" spans="1:19" hidden="1" x14ac:dyDescent="0.25">
      <c r="A38" t="s">
        <v>18</v>
      </c>
      <c r="B38" t="s">
        <v>72</v>
      </c>
      <c r="C38">
        <v>1</v>
      </c>
      <c r="D38">
        <v>1</v>
      </c>
      <c r="E38">
        <v>110</v>
      </c>
      <c r="F38" t="s">
        <v>39</v>
      </c>
      <c r="G38">
        <v>0</v>
      </c>
      <c r="H38" t="s">
        <v>21</v>
      </c>
      <c r="I38">
        <v>54</v>
      </c>
      <c r="J38">
        <v>4195.9817999999996</v>
      </c>
      <c r="K38">
        <v>4141.9817999999996</v>
      </c>
      <c r="L38" t="s">
        <v>37</v>
      </c>
      <c r="M38" t="s">
        <v>40</v>
      </c>
      <c r="N38" t="s">
        <v>49</v>
      </c>
      <c r="O38" t="s">
        <v>50</v>
      </c>
      <c r="P38" t="s">
        <v>51</v>
      </c>
      <c r="Q38" t="s">
        <v>26</v>
      </c>
      <c r="R38" t="s">
        <v>27</v>
      </c>
      <c r="S38" t="b">
        <f t="shared" si="1"/>
        <v>0</v>
      </c>
    </row>
    <row r="39" spans="1:19" hidden="1" x14ac:dyDescent="0.25">
      <c r="A39" t="s">
        <v>18</v>
      </c>
      <c r="B39" t="s">
        <v>72</v>
      </c>
      <c r="C39">
        <v>1</v>
      </c>
      <c r="D39">
        <v>1</v>
      </c>
      <c r="E39">
        <v>115</v>
      </c>
      <c r="F39" t="s">
        <v>39</v>
      </c>
      <c r="G39">
        <v>0</v>
      </c>
      <c r="H39" t="s">
        <v>21</v>
      </c>
      <c r="I39">
        <v>36</v>
      </c>
      <c r="J39">
        <v>4141.9817999999996</v>
      </c>
      <c r="K39">
        <v>4105.9817999999996</v>
      </c>
      <c r="L39" t="s">
        <v>37</v>
      </c>
      <c r="M39" t="s">
        <v>41</v>
      </c>
      <c r="N39" t="s">
        <v>49</v>
      </c>
      <c r="O39" t="s">
        <v>50</v>
      </c>
      <c r="P39" t="s">
        <v>51</v>
      </c>
      <c r="Q39" t="s">
        <v>26</v>
      </c>
      <c r="R39" t="s">
        <v>27</v>
      </c>
      <c r="S39" t="b">
        <f t="shared" si="1"/>
        <v>0</v>
      </c>
    </row>
    <row r="40" spans="1:19" hidden="1" x14ac:dyDescent="0.25">
      <c r="A40" t="s">
        <v>18</v>
      </c>
      <c r="B40" t="s">
        <v>72</v>
      </c>
      <c r="C40">
        <v>1</v>
      </c>
      <c r="D40">
        <v>1</v>
      </c>
      <c r="E40">
        <v>120</v>
      </c>
      <c r="F40" t="s">
        <v>42</v>
      </c>
      <c r="G40">
        <v>0</v>
      </c>
      <c r="H40" t="s">
        <v>21</v>
      </c>
      <c r="I40">
        <v>6</v>
      </c>
      <c r="J40">
        <v>4105.9817999999996</v>
      </c>
      <c r="K40">
        <v>4099.9817999999996</v>
      </c>
      <c r="L40" t="s">
        <v>31</v>
      </c>
      <c r="M40" t="s">
        <v>43</v>
      </c>
      <c r="N40" t="s">
        <v>49</v>
      </c>
      <c r="O40" t="s">
        <v>50</v>
      </c>
      <c r="P40" t="s">
        <v>51</v>
      </c>
      <c r="Q40" t="s">
        <v>26</v>
      </c>
      <c r="R40" t="s">
        <v>27</v>
      </c>
      <c r="S40" t="b">
        <f t="shared" si="1"/>
        <v>0</v>
      </c>
    </row>
    <row r="41" spans="1:19" x14ac:dyDescent="0.25">
      <c r="A41" t="s">
        <v>18</v>
      </c>
      <c r="B41" t="s">
        <v>72</v>
      </c>
      <c r="C41">
        <v>1</v>
      </c>
      <c r="D41">
        <v>1</v>
      </c>
      <c r="E41">
        <v>130</v>
      </c>
      <c r="F41" t="s">
        <v>44</v>
      </c>
      <c r="G41">
        <v>0</v>
      </c>
      <c r="H41" t="s">
        <v>21</v>
      </c>
      <c r="I41">
        <v>0</v>
      </c>
      <c r="J41">
        <v>4099.9817999999996</v>
      </c>
      <c r="K41">
        <v>4099.9817999999996</v>
      </c>
      <c r="L41" t="s">
        <v>31</v>
      </c>
      <c r="M41" t="s">
        <v>45</v>
      </c>
      <c r="N41" t="s">
        <v>49</v>
      </c>
      <c r="O41" t="s">
        <v>50</v>
      </c>
      <c r="P41" t="s">
        <v>51</v>
      </c>
      <c r="Q41" t="s">
        <v>26</v>
      </c>
      <c r="R41" t="s">
        <v>27</v>
      </c>
      <c r="S41">
        <f t="shared" si="1"/>
        <v>0.4414129065492382</v>
      </c>
    </row>
    <row r="42" spans="1:19" hidden="1" x14ac:dyDescent="0.25">
      <c r="A42" t="s">
        <v>18</v>
      </c>
      <c r="B42" t="s">
        <v>72</v>
      </c>
      <c r="C42">
        <v>1</v>
      </c>
      <c r="D42">
        <v>1</v>
      </c>
      <c r="E42">
        <v>60</v>
      </c>
      <c r="F42" t="s">
        <v>70</v>
      </c>
      <c r="G42">
        <v>0</v>
      </c>
      <c r="H42" t="s">
        <v>21</v>
      </c>
      <c r="I42">
        <v>0</v>
      </c>
      <c r="J42">
        <v>4209.9817999999996</v>
      </c>
      <c r="K42">
        <v>4209.9817999999996</v>
      </c>
      <c r="L42" t="s">
        <v>71</v>
      </c>
      <c r="N42" t="s">
        <v>49</v>
      </c>
      <c r="O42" t="s">
        <v>50</v>
      </c>
      <c r="P42" t="s">
        <v>51</v>
      </c>
      <c r="Q42" t="s">
        <v>26</v>
      </c>
      <c r="R42" t="s">
        <v>27</v>
      </c>
      <c r="S42" t="b">
        <f t="shared" si="1"/>
        <v>0</v>
      </c>
    </row>
    <row r="43" spans="1:19" hidden="1" x14ac:dyDescent="0.25">
      <c r="A43" t="s">
        <v>18</v>
      </c>
      <c r="B43" t="s">
        <v>72</v>
      </c>
      <c r="C43">
        <v>1</v>
      </c>
      <c r="D43">
        <v>1</v>
      </c>
      <c r="E43">
        <v>90</v>
      </c>
      <c r="F43" t="s">
        <v>46</v>
      </c>
      <c r="G43">
        <v>0</v>
      </c>
      <c r="H43" t="s">
        <v>21</v>
      </c>
      <c r="I43">
        <v>0</v>
      </c>
      <c r="J43">
        <v>4197.9817999999996</v>
      </c>
      <c r="K43">
        <v>4197.9817999999996</v>
      </c>
      <c r="L43" t="s">
        <v>47</v>
      </c>
      <c r="N43" t="s">
        <v>49</v>
      </c>
      <c r="O43" t="s">
        <v>50</v>
      </c>
      <c r="P43" t="s">
        <v>51</v>
      </c>
      <c r="Q43" t="s">
        <v>26</v>
      </c>
      <c r="R43" t="s">
        <v>27</v>
      </c>
      <c r="S43" t="b">
        <f t="shared" si="1"/>
        <v>0</v>
      </c>
    </row>
    <row r="44" spans="1:19" hidden="1" x14ac:dyDescent="0.25">
      <c r="A44" t="s">
        <v>18</v>
      </c>
      <c r="B44" t="s">
        <v>75</v>
      </c>
      <c r="C44">
        <v>1</v>
      </c>
      <c r="D44">
        <v>0</v>
      </c>
      <c r="E44">
        <v>10</v>
      </c>
      <c r="F44" t="s">
        <v>20</v>
      </c>
      <c r="G44">
        <v>0</v>
      </c>
      <c r="H44" t="s">
        <v>21</v>
      </c>
      <c r="I44">
        <v>0</v>
      </c>
      <c r="J44">
        <v>1138</v>
      </c>
      <c r="K44">
        <v>1138</v>
      </c>
      <c r="M44" t="s">
        <v>22</v>
      </c>
      <c r="N44" t="s">
        <v>49</v>
      </c>
      <c r="O44" t="s">
        <v>50</v>
      </c>
      <c r="P44" t="s">
        <v>51</v>
      </c>
      <c r="Q44" t="s">
        <v>26</v>
      </c>
      <c r="R44" t="s">
        <v>27</v>
      </c>
      <c r="S44" t="b">
        <f t="shared" si="1"/>
        <v>0</v>
      </c>
    </row>
    <row r="45" spans="1:19" x14ac:dyDescent="0.25">
      <c r="A45" t="s">
        <v>18</v>
      </c>
      <c r="B45" t="s">
        <v>75</v>
      </c>
      <c r="C45">
        <v>1</v>
      </c>
      <c r="D45">
        <v>1</v>
      </c>
      <c r="E45">
        <v>10</v>
      </c>
      <c r="F45" t="s">
        <v>28</v>
      </c>
      <c r="G45">
        <v>0</v>
      </c>
      <c r="H45" t="s">
        <v>21</v>
      </c>
      <c r="I45">
        <v>0</v>
      </c>
      <c r="J45">
        <v>2042.4866999999999</v>
      </c>
      <c r="K45">
        <v>2042.4866999999999</v>
      </c>
      <c r="M45" t="s">
        <v>76</v>
      </c>
      <c r="N45" t="s">
        <v>49</v>
      </c>
      <c r="O45" t="s">
        <v>50</v>
      </c>
      <c r="P45" t="s">
        <v>51</v>
      </c>
      <c r="Q45" t="s">
        <v>26</v>
      </c>
      <c r="R45" t="s">
        <v>27</v>
      </c>
      <c r="S45" t="b">
        <f t="shared" si="1"/>
        <v>0</v>
      </c>
    </row>
    <row r="46" spans="1:19" hidden="1" x14ac:dyDescent="0.25">
      <c r="A46" t="s">
        <v>18</v>
      </c>
      <c r="B46" t="s">
        <v>75</v>
      </c>
      <c r="C46">
        <v>1</v>
      </c>
      <c r="D46">
        <v>1</v>
      </c>
      <c r="E46">
        <v>20</v>
      </c>
      <c r="F46" t="s">
        <v>53</v>
      </c>
      <c r="G46">
        <v>208.33</v>
      </c>
      <c r="H46" t="s">
        <v>54</v>
      </c>
      <c r="I46">
        <v>55</v>
      </c>
      <c r="J46">
        <v>2042.4866999999999</v>
      </c>
      <c r="K46">
        <v>4140.5308999999997</v>
      </c>
      <c r="L46" t="s">
        <v>55</v>
      </c>
      <c r="M46" t="s">
        <v>56</v>
      </c>
      <c r="N46" t="s">
        <v>49</v>
      </c>
      <c r="O46" t="s">
        <v>50</v>
      </c>
      <c r="P46" t="s">
        <v>51</v>
      </c>
      <c r="Q46" t="s">
        <v>26</v>
      </c>
      <c r="R46" t="s">
        <v>27</v>
      </c>
      <c r="S46" t="b">
        <f t="shared" si="1"/>
        <v>0</v>
      </c>
    </row>
    <row r="47" spans="1:19" hidden="1" x14ac:dyDescent="0.25">
      <c r="A47" t="s">
        <v>18</v>
      </c>
      <c r="B47" t="s">
        <v>75</v>
      </c>
      <c r="C47">
        <v>1</v>
      </c>
      <c r="D47">
        <v>1</v>
      </c>
      <c r="E47">
        <v>30</v>
      </c>
      <c r="F47" t="s">
        <v>30</v>
      </c>
      <c r="G47">
        <v>0</v>
      </c>
      <c r="H47" t="s">
        <v>21</v>
      </c>
      <c r="I47">
        <v>111</v>
      </c>
      <c r="J47">
        <v>4140.5308999999997</v>
      </c>
      <c r="K47">
        <v>4029.5309000000002</v>
      </c>
      <c r="L47" t="s">
        <v>31</v>
      </c>
      <c r="M47" t="s">
        <v>57</v>
      </c>
      <c r="N47" t="s">
        <v>49</v>
      </c>
      <c r="O47" t="s">
        <v>50</v>
      </c>
      <c r="P47" t="s">
        <v>51</v>
      </c>
      <c r="Q47" t="s">
        <v>26</v>
      </c>
      <c r="R47" t="s">
        <v>27</v>
      </c>
      <c r="S47" t="b">
        <f t="shared" si="1"/>
        <v>0</v>
      </c>
    </row>
    <row r="48" spans="1:19" hidden="1" x14ac:dyDescent="0.25">
      <c r="A48" t="s">
        <v>18</v>
      </c>
      <c r="B48" t="s">
        <v>75</v>
      </c>
      <c r="C48">
        <v>1</v>
      </c>
      <c r="D48">
        <v>1</v>
      </c>
      <c r="E48">
        <v>40</v>
      </c>
      <c r="F48" t="s">
        <v>58</v>
      </c>
      <c r="G48">
        <v>0</v>
      </c>
      <c r="H48" t="s">
        <v>21</v>
      </c>
      <c r="I48">
        <v>2</v>
      </c>
      <c r="J48">
        <v>4029.5309000000002</v>
      </c>
      <c r="K48">
        <v>4027.5309000000002</v>
      </c>
      <c r="L48" t="s">
        <v>59</v>
      </c>
      <c r="M48" t="s">
        <v>60</v>
      </c>
      <c r="N48" t="s">
        <v>49</v>
      </c>
      <c r="O48" t="s">
        <v>50</v>
      </c>
      <c r="P48" t="s">
        <v>51</v>
      </c>
      <c r="Q48" t="s">
        <v>26</v>
      </c>
      <c r="R48" t="s">
        <v>27</v>
      </c>
      <c r="S48" t="b">
        <f t="shared" si="1"/>
        <v>0</v>
      </c>
    </row>
    <row r="49" spans="1:19" hidden="1" x14ac:dyDescent="0.25">
      <c r="A49" t="s">
        <v>18</v>
      </c>
      <c r="B49" t="s">
        <v>75</v>
      </c>
      <c r="C49">
        <v>1</v>
      </c>
      <c r="D49">
        <v>1</v>
      </c>
      <c r="E49">
        <v>70</v>
      </c>
      <c r="F49" t="s">
        <v>61</v>
      </c>
      <c r="G49">
        <v>0</v>
      </c>
      <c r="H49" t="s">
        <v>21</v>
      </c>
      <c r="I49">
        <v>6</v>
      </c>
      <c r="J49">
        <v>4027.5309000000002</v>
      </c>
      <c r="K49">
        <v>4021.5309000000002</v>
      </c>
      <c r="L49" t="s">
        <v>65</v>
      </c>
      <c r="M49" t="s">
        <v>74</v>
      </c>
      <c r="N49" t="s">
        <v>49</v>
      </c>
      <c r="O49" t="s">
        <v>50</v>
      </c>
      <c r="P49" t="s">
        <v>51</v>
      </c>
      <c r="Q49" t="s">
        <v>26</v>
      </c>
      <c r="R49" t="s">
        <v>27</v>
      </c>
      <c r="S49" t="b">
        <f t="shared" si="1"/>
        <v>0</v>
      </c>
    </row>
    <row r="50" spans="1:19" hidden="1" x14ac:dyDescent="0.25">
      <c r="A50" t="s">
        <v>18</v>
      </c>
      <c r="B50" t="s">
        <v>75</v>
      </c>
      <c r="C50">
        <v>1</v>
      </c>
      <c r="D50">
        <v>1</v>
      </c>
      <c r="E50">
        <v>80</v>
      </c>
      <c r="F50" t="s">
        <v>42</v>
      </c>
      <c r="G50">
        <v>0</v>
      </c>
      <c r="H50" t="s">
        <v>21</v>
      </c>
      <c r="I50">
        <v>3</v>
      </c>
      <c r="J50">
        <v>4021.5309000000002</v>
      </c>
      <c r="K50">
        <v>4018.5309000000002</v>
      </c>
      <c r="L50" t="s">
        <v>31</v>
      </c>
      <c r="M50" t="s">
        <v>67</v>
      </c>
      <c r="N50" t="s">
        <v>49</v>
      </c>
      <c r="O50" t="s">
        <v>50</v>
      </c>
      <c r="P50" t="s">
        <v>51</v>
      </c>
      <c r="Q50" t="s">
        <v>26</v>
      </c>
      <c r="R50" t="s">
        <v>27</v>
      </c>
      <c r="S50" t="b">
        <f t="shared" si="1"/>
        <v>0</v>
      </c>
    </row>
    <row r="51" spans="1:19" hidden="1" x14ac:dyDescent="0.25">
      <c r="A51" t="s">
        <v>18</v>
      </c>
      <c r="B51" t="s">
        <v>75</v>
      </c>
      <c r="C51">
        <v>1</v>
      </c>
      <c r="D51">
        <v>1</v>
      </c>
      <c r="E51">
        <v>85</v>
      </c>
      <c r="F51" t="s">
        <v>68</v>
      </c>
      <c r="G51">
        <v>0</v>
      </c>
      <c r="H51" t="s">
        <v>21</v>
      </c>
      <c r="I51">
        <v>3</v>
      </c>
      <c r="J51">
        <v>6</v>
      </c>
      <c r="K51">
        <v>6</v>
      </c>
      <c r="L51" t="s">
        <v>31</v>
      </c>
      <c r="M51" t="s">
        <v>69</v>
      </c>
      <c r="N51" t="s">
        <v>49</v>
      </c>
      <c r="O51" t="s">
        <v>50</v>
      </c>
      <c r="P51" t="s">
        <v>51</v>
      </c>
      <c r="Q51" t="s">
        <v>26</v>
      </c>
      <c r="R51" t="s">
        <v>27</v>
      </c>
      <c r="S51" t="b">
        <f t="shared" si="1"/>
        <v>0</v>
      </c>
    </row>
    <row r="52" spans="1:19" hidden="1" x14ac:dyDescent="0.25">
      <c r="A52" t="s">
        <v>18</v>
      </c>
      <c r="B52" t="s">
        <v>75</v>
      </c>
      <c r="C52">
        <v>1</v>
      </c>
      <c r="D52">
        <v>1</v>
      </c>
      <c r="E52">
        <v>100</v>
      </c>
      <c r="F52" t="s">
        <v>36</v>
      </c>
      <c r="G52">
        <v>0</v>
      </c>
      <c r="H52" t="s">
        <v>21</v>
      </c>
      <c r="I52">
        <v>2</v>
      </c>
      <c r="J52">
        <v>4015.5309000000002</v>
      </c>
      <c r="K52">
        <v>4013.5309000000002</v>
      </c>
      <c r="L52" t="s">
        <v>37</v>
      </c>
      <c r="M52" t="s">
        <v>38</v>
      </c>
      <c r="N52" t="s">
        <v>49</v>
      </c>
      <c r="O52" t="s">
        <v>50</v>
      </c>
      <c r="P52" t="s">
        <v>51</v>
      </c>
      <c r="Q52" t="s">
        <v>26</v>
      </c>
      <c r="R52" t="s">
        <v>27</v>
      </c>
      <c r="S52" t="b">
        <f t="shared" si="1"/>
        <v>0</v>
      </c>
    </row>
    <row r="53" spans="1:19" hidden="1" x14ac:dyDescent="0.25">
      <c r="A53" t="s">
        <v>18</v>
      </c>
      <c r="B53" t="s">
        <v>75</v>
      </c>
      <c r="C53">
        <v>1</v>
      </c>
      <c r="D53">
        <v>1</v>
      </c>
      <c r="E53">
        <v>110</v>
      </c>
      <c r="F53" t="s">
        <v>39</v>
      </c>
      <c r="G53">
        <v>0</v>
      </c>
      <c r="H53" t="s">
        <v>21</v>
      </c>
      <c r="I53">
        <v>54</v>
      </c>
      <c r="J53">
        <v>4013.5309000000002</v>
      </c>
      <c r="K53">
        <v>3959.5309000000002</v>
      </c>
      <c r="L53" t="s">
        <v>37</v>
      </c>
      <c r="M53" t="s">
        <v>40</v>
      </c>
      <c r="N53" t="s">
        <v>49</v>
      </c>
      <c r="O53" t="s">
        <v>50</v>
      </c>
      <c r="P53" t="s">
        <v>51</v>
      </c>
      <c r="Q53" t="s">
        <v>26</v>
      </c>
      <c r="R53" t="s">
        <v>27</v>
      </c>
      <c r="S53" t="b">
        <f t="shared" si="1"/>
        <v>0</v>
      </c>
    </row>
    <row r="54" spans="1:19" hidden="1" x14ac:dyDescent="0.25">
      <c r="A54" t="s">
        <v>18</v>
      </c>
      <c r="B54" t="s">
        <v>75</v>
      </c>
      <c r="C54">
        <v>1</v>
      </c>
      <c r="D54">
        <v>1</v>
      </c>
      <c r="E54">
        <v>115</v>
      </c>
      <c r="F54" t="s">
        <v>39</v>
      </c>
      <c r="G54">
        <v>0</v>
      </c>
      <c r="H54" t="s">
        <v>21</v>
      </c>
      <c r="I54">
        <v>36</v>
      </c>
      <c r="J54">
        <v>3959.5309000000002</v>
      </c>
      <c r="K54">
        <v>3923.5309000000002</v>
      </c>
      <c r="L54" t="s">
        <v>37</v>
      </c>
      <c r="M54" t="s">
        <v>41</v>
      </c>
      <c r="N54" t="s">
        <v>49</v>
      </c>
      <c r="O54" t="s">
        <v>50</v>
      </c>
      <c r="P54" t="s">
        <v>51</v>
      </c>
      <c r="Q54" t="s">
        <v>26</v>
      </c>
      <c r="R54" t="s">
        <v>27</v>
      </c>
      <c r="S54" t="b">
        <f t="shared" si="1"/>
        <v>0</v>
      </c>
    </row>
    <row r="55" spans="1:19" hidden="1" x14ac:dyDescent="0.25">
      <c r="A55" t="s">
        <v>18</v>
      </c>
      <c r="B55" t="s">
        <v>75</v>
      </c>
      <c r="C55">
        <v>1</v>
      </c>
      <c r="D55">
        <v>1</v>
      </c>
      <c r="E55">
        <v>120</v>
      </c>
      <c r="F55" t="s">
        <v>42</v>
      </c>
      <c r="G55">
        <v>0</v>
      </c>
      <c r="H55" t="s">
        <v>21</v>
      </c>
      <c r="I55">
        <v>6</v>
      </c>
      <c r="J55">
        <v>3923.5309000000002</v>
      </c>
      <c r="K55">
        <v>3917.5309000000002</v>
      </c>
      <c r="L55" t="s">
        <v>31</v>
      </c>
      <c r="M55" t="s">
        <v>43</v>
      </c>
      <c r="N55" t="s">
        <v>49</v>
      </c>
      <c r="O55" t="s">
        <v>50</v>
      </c>
      <c r="P55" t="s">
        <v>51</v>
      </c>
      <c r="Q55" t="s">
        <v>26</v>
      </c>
      <c r="R55" t="s">
        <v>27</v>
      </c>
      <c r="S55" t="b">
        <f t="shared" si="1"/>
        <v>0</v>
      </c>
    </row>
    <row r="56" spans="1:19" x14ac:dyDescent="0.25">
      <c r="A56" t="s">
        <v>18</v>
      </c>
      <c r="B56" t="s">
        <v>75</v>
      </c>
      <c r="C56">
        <v>1</v>
      </c>
      <c r="D56">
        <v>1</v>
      </c>
      <c r="E56">
        <v>130</v>
      </c>
      <c r="F56" t="s">
        <v>44</v>
      </c>
      <c r="G56">
        <v>0</v>
      </c>
      <c r="H56" t="s">
        <v>21</v>
      </c>
      <c r="I56">
        <v>0</v>
      </c>
      <c r="J56">
        <v>3917.5309000000002</v>
      </c>
      <c r="K56">
        <v>3917.5309000000002</v>
      </c>
      <c r="L56" t="s">
        <v>31</v>
      </c>
      <c r="M56" t="s">
        <v>45</v>
      </c>
      <c r="N56" t="s">
        <v>49</v>
      </c>
      <c r="O56" t="s">
        <v>50</v>
      </c>
      <c r="P56" t="s">
        <v>51</v>
      </c>
      <c r="Q56" t="s">
        <v>26</v>
      </c>
      <c r="R56" t="s">
        <v>27</v>
      </c>
      <c r="S56">
        <f t="shared" si="1"/>
        <v>0.43906303944268837</v>
      </c>
    </row>
    <row r="57" spans="1:19" hidden="1" x14ac:dyDescent="0.25">
      <c r="A57" t="s">
        <v>18</v>
      </c>
      <c r="B57" t="s">
        <v>75</v>
      </c>
      <c r="C57">
        <v>1</v>
      </c>
      <c r="D57">
        <v>1</v>
      </c>
      <c r="E57">
        <v>60</v>
      </c>
      <c r="F57" t="s">
        <v>70</v>
      </c>
      <c r="G57">
        <v>0</v>
      </c>
      <c r="H57" t="s">
        <v>21</v>
      </c>
      <c r="I57">
        <v>0</v>
      </c>
      <c r="J57">
        <v>4027.5309000000002</v>
      </c>
      <c r="K57">
        <v>4027.5309000000002</v>
      </c>
      <c r="L57" t="s">
        <v>71</v>
      </c>
      <c r="N57" t="s">
        <v>49</v>
      </c>
      <c r="O57" t="s">
        <v>50</v>
      </c>
      <c r="P57" t="s">
        <v>51</v>
      </c>
      <c r="Q57" t="s">
        <v>26</v>
      </c>
      <c r="R57" t="s">
        <v>27</v>
      </c>
      <c r="S57" t="b">
        <f t="shared" si="1"/>
        <v>0</v>
      </c>
    </row>
    <row r="58" spans="1:19" hidden="1" x14ac:dyDescent="0.25">
      <c r="A58" t="s">
        <v>18</v>
      </c>
      <c r="B58" t="s">
        <v>75</v>
      </c>
      <c r="C58">
        <v>1</v>
      </c>
      <c r="D58">
        <v>1</v>
      </c>
      <c r="E58">
        <v>90</v>
      </c>
      <c r="F58" t="s">
        <v>46</v>
      </c>
      <c r="G58">
        <v>0</v>
      </c>
      <c r="H58" t="s">
        <v>21</v>
      </c>
      <c r="I58">
        <v>0</v>
      </c>
      <c r="J58">
        <v>4015.5309000000002</v>
      </c>
      <c r="K58">
        <v>4015.5309000000002</v>
      </c>
      <c r="L58" t="s">
        <v>47</v>
      </c>
      <c r="N58" t="s">
        <v>49</v>
      </c>
      <c r="O58" t="s">
        <v>50</v>
      </c>
      <c r="P58" t="s">
        <v>51</v>
      </c>
      <c r="Q58" t="s">
        <v>26</v>
      </c>
      <c r="R58" t="s">
        <v>27</v>
      </c>
      <c r="S58" t="b">
        <f t="shared" si="1"/>
        <v>0</v>
      </c>
    </row>
    <row r="59" spans="1:19" hidden="1" x14ac:dyDescent="0.25">
      <c r="A59" t="s">
        <v>18</v>
      </c>
      <c r="B59" t="s">
        <v>77</v>
      </c>
      <c r="C59">
        <v>1</v>
      </c>
      <c r="D59">
        <v>0</v>
      </c>
      <c r="E59">
        <v>10</v>
      </c>
      <c r="F59" t="s">
        <v>20</v>
      </c>
      <c r="G59">
        <v>0</v>
      </c>
      <c r="H59" t="s">
        <v>21</v>
      </c>
      <c r="I59">
        <v>0</v>
      </c>
      <c r="J59">
        <v>1178</v>
      </c>
      <c r="K59">
        <v>1178</v>
      </c>
      <c r="M59" t="s">
        <v>22</v>
      </c>
      <c r="N59" t="s">
        <v>49</v>
      </c>
      <c r="O59" t="s">
        <v>50</v>
      </c>
      <c r="P59" t="s">
        <v>51</v>
      </c>
      <c r="Q59" t="s">
        <v>26</v>
      </c>
      <c r="R59" t="s">
        <v>27</v>
      </c>
      <c r="S59" t="b">
        <f t="shared" si="1"/>
        <v>0</v>
      </c>
    </row>
    <row r="60" spans="1:19" x14ac:dyDescent="0.25">
      <c r="A60" t="s">
        <v>18</v>
      </c>
      <c r="B60" t="s">
        <v>77</v>
      </c>
      <c r="C60">
        <v>1</v>
      </c>
      <c r="D60">
        <v>1</v>
      </c>
      <c r="E60">
        <v>10</v>
      </c>
      <c r="F60" t="s">
        <v>28</v>
      </c>
      <c r="G60">
        <v>0</v>
      </c>
      <c r="H60" t="s">
        <v>21</v>
      </c>
      <c r="I60">
        <v>0</v>
      </c>
      <c r="J60">
        <v>2108.5832</v>
      </c>
      <c r="K60">
        <v>2108.5832</v>
      </c>
      <c r="M60" t="s">
        <v>78</v>
      </c>
      <c r="N60" t="s">
        <v>49</v>
      </c>
      <c r="O60" t="s">
        <v>50</v>
      </c>
      <c r="P60" t="s">
        <v>51</v>
      </c>
      <c r="Q60" t="s">
        <v>26</v>
      </c>
      <c r="R60" t="s">
        <v>27</v>
      </c>
      <c r="S60" t="b">
        <f t="shared" si="1"/>
        <v>0</v>
      </c>
    </row>
    <row r="61" spans="1:19" hidden="1" x14ac:dyDescent="0.25">
      <c r="A61" t="s">
        <v>18</v>
      </c>
      <c r="B61" t="s">
        <v>77</v>
      </c>
      <c r="C61">
        <v>1</v>
      </c>
      <c r="D61">
        <v>1</v>
      </c>
      <c r="E61">
        <v>20</v>
      </c>
      <c r="F61" t="s">
        <v>53</v>
      </c>
      <c r="G61">
        <v>208.33</v>
      </c>
      <c r="H61" t="s">
        <v>54</v>
      </c>
      <c r="I61">
        <v>55</v>
      </c>
      <c r="J61">
        <v>2108.5832</v>
      </c>
      <c r="K61">
        <v>4278.2296999999999</v>
      </c>
      <c r="L61" t="s">
        <v>55</v>
      </c>
      <c r="M61" t="s">
        <v>56</v>
      </c>
      <c r="N61" t="s">
        <v>49</v>
      </c>
      <c r="O61" t="s">
        <v>50</v>
      </c>
      <c r="P61" t="s">
        <v>51</v>
      </c>
      <c r="Q61" t="s">
        <v>26</v>
      </c>
      <c r="R61" t="s">
        <v>27</v>
      </c>
      <c r="S61" t="b">
        <f t="shared" si="1"/>
        <v>0</v>
      </c>
    </row>
    <row r="62" spans="1:19" hidden="1" x14ac:dyDescent="0.25">
      <c r="A62" t="s">
        <v>18</v>
      </c>
      <c r="B62" t="s">
        <v>77</v>
      </c>
      <c r="C62">
        <v>1</v>
      </c>
      <c r="D62">
        <v>1</v>
      </c>
      <c r="E62">
        <v>30</v>
      </c>
      <c r="F62" t="s">
        <v>30</v>
      </c>
      <c r="G62">
        <v>0</v>
      </c>
      <c r="H62" t="s">
        <v>21</v>
      </c>
      <c r="I62">
        <v>111</v>
      </c>
      <c r="J62">
        <v>4278.2296999999999</v>
      </c>
      <c r="K62">
        <v>4167.2296999999999</v>
      </c>
      <c r="L62" t="s">
        <v>31</v>
      </c>
      <c r="M62" t="s">
        <v>57</v>
      </c>
      <c r="N62" t="s">
        <v>49</v>
      </c>
      <c r="O62" t="s">
        <v>50</v>
      </c>
      <c r="P62" t="s">
        <v>51</v>
      </c>
      <c r="Q62" t="s">
        <v>26</v>
      </c>
      <c r="R62" t="s">
        <v>27</v>
      </c>
      <c r="S62" t="b">
        <f t="shared" si="1"/>
        <v>0</v>
      </c>
    </row>
    <row r="63" spans="1:19" hidden="1" x14ac:dyDescent="0.25">
      <c r="A63" t="s">
        <v>18</v>
      </c>
      <c r="B63" t="s">
        <v>77</v>
      </c>
      <c r="C63">
        <v>1</v>
      </c>
      <c r="D63">
        <v>1</v>
      </c>
      <c r="E63">
        <v>40</v>
      </c>
      <c r="F63" t="s">
        <v>58</v>
      </c>
      <c r="G63">
        <v>0</v>
      </c>
      <c r="H63" t="s">
        <v>21</v>
      </c>
      <c r="I63">
        <v>2</v>
      </c>
      <c r="J63">
        <v>4167.2296999999999</v>
      </c>
      <c r="K63">
        <v>4165.2296999999999</v>
      </c>
      <c r="L63" t="s">
        <v>59</v>
      </c>
      <c r="M63" t="s">
        <v>60</v>
      </c>
      <c r="N63" t="s">
        <v>49</v>
      </c>
      <c r="O63" t="s">
        <v>50</v>
      </c>
      <c r="P63" t="s">
        <v>51</v>
      </c>
      <c r="Q63" t="s">
        <v>26</v>
      </c>
      <c r="R63" t="s">
        <v>27</v>
      </c>
      <c r="S63" t="b">
        <f t="shared" si="1"/>
        <v>0</v>
      </c>
    </row>
    <row r="64" spans="1:19" hidden="1" x14ac:dyDescent="0.25">
      <c r="A64" t="s">
        <v>18</v>
      </c>
      <c r="B64" t="s">
        <v>77</v>
      </c>
      <c r="C64">
        <v>1</v>
      </c>
      <c r="D64">
        <v>1</v>
      </c>
      <c r="E64">
        <v>70</v>
      </c>
      <c r="F64" t="s">
        <v>61</v>
      </c>
      <c r="G64">
        <v>0</v>
      </c>
      <c r="H64" t="s">
        <v>21</v>
      </c>
      <c r="I64">
        <v>6</v>
      </c>
      <c r="J64">
        <v>4165.2296999999999</v>
      </c>
      <c r="K64">
        <v>4159.2296999999999</v>
      </c>
      <c r="L64" t="s">
        <v>65</v>
      </c>
      <c r="M64" t="s">
        <v>74</v>
      </c>
      <c r="N64" t="s">
        <v>49</v>
      </c>
      <c r="O64" t="s">
        <v>50</v>
      </c>
      <c r="P64" t="s">
        <v>51</v>
      </c>
      <c r="Q64" t="s">
        <v>26</v>
      </c>
      <c r="R64" t="s">
        <v>27</v>
      </c>
      <c r="S64" t="b">
        <f t="shared" si="1"/>
        <v>0</v>
      </c>
    </row>
    <row r="65" spans="1:19" hidden="1" x14ac:dyDescent="0.25">
      <c r="A65" t="s">
        <v>18</v>
      </c>
      <c r="B65" t="s">
        <v>77</v>
      </c>
      <c r="C65">
        <v>1</v>
      </c>
      <c r="D65">
        <v>1</v>
      </c>
      <c r="E65">
        <v>80</v>
      </c>
      <c r="F65" t="s">
        <v>42</v>
      </c>
      <c r="G65">
        <v>0</v>
      </c>
      <c r="H65" t="s">
        <v>21</v>
      </c>
      <c r="I65">
        <v>3</v>
      </c>
      <c r="J65">
        <v>4159.2296999999999</v>
      </c>
      <c r="K65">
        <v>4156.2296999999999</v>
      </c>
      <c r="L65" t="s">
        <v>31</v>
      </c>
      <c r="M65" t="s">
        <v>67</v>
      </c>
      <c r="N65" t="s">
        <v>49</v>
      </c>
      <c r="O65" t="s">
        <v>50</v>
      </c>
      <c r="P65" t="s">
        <v>51</v>
      </c>
      <c r="Q65" t="s">
        <v>26</v>
      </c>
      <c r="R65" t="s">
        <v>27</v>
      </c>
      <c r="S65" t="b">
        <f t="shared" si="1"/>
        <v>0</v>
      </c>
    </row>
    <row r="66" spans="1:19" hidden="1" x14ac:dyDescent="0.25">
      <c r="A66" t="s">
        <v>18</v>
      </c>
      <c r="B66" t="s">
        <v>77</v>
      </c>
      <c r="C66">
        <v>1</v>
      </c>
      <c r="D66">
        <v>1</v>
      </c>
      <c r="E66">
        <v>85</v>
      </c>
      <c r="F66" t="s">
        <v>68</v>
      </c>
      <c r="G66">
        <v>0</v>
      </c>
      <c r="H66" t="s">
        <v>21</v>
      </c>
      <c r="I66">
        <v>3</v>
      </c>
      <c r="J66">
        <v>6</v>
      </c>
      <c r="K66">
        <v>6</v>
      </c>
      <c r="L66" t="s">
        <v>31</v>
      </c>
      <c r="M66" t="s">
        <v>69</v>
      </c>
      <c r="N66" t="s">
        <v>49</v>
      </c>
      <c r="O66" t="s">
        <v>50</v>
      </c>
      <c r="P66" t="s">
        <v>51</v>
      </c>
      <c r="Q66" t="s">
        <v>26</v>
      </c>
      <c r="R66" t="s">
        <v>27</v>
      </c>
      <c r="S66" t="b">
        <f t="shared" si="1"/>
        <v>0</v>
      </c>
    </row>
    <row r="67" spans="1:19" hidden="1" x14ac:dyDescent="0.25">
      <c r="A67" t="s">
        <v>18</v>
      </c>
      <c r="B67" t="s">
        <v>77</v>
      </c>
      <c r="C67">
        <v>1</v>
      </c>
      <c r="D67">
        <v>1</v>
      </c>
      <c r="E67">
        <v>100</v>
      </c>
      <c r="F67" t="s">
        <v>36</v>
      </c>
      <c r="G67">
        <v>0</v>
      </c>
      <c r="H67" t="s">
        <v>21</v>
      </c>
      <c r="I67">
        <v>2</v>
      </c>
      <c r="J67">
        <v>4153.2296999999999</v>
      </c>
      <c r="K67">
        <v>4151.2296999999999</v>
      </c>
      <c r="L67" t="s">
        <v>37</v>
      </c>
      <c r="M67" t="s">
        <v>38</v>
      </c>
      <c r="N67" t="s">
        <v>49</v>
      </c>
      <c r="O67" t="s">
        <v>50</v>
      </c>
      <c r="P67" t="s">
        <v>51</v>
      </c>
      <c r="Q67" t="s">
        <v>26</v>
      </c>
      <c r="R67" t="s">
        <v>27</v>
      </c>
      <c r="S67" t="b">
        <f t="shared" si="1"/>
        <v>0</v>
      </c>
    </row>
    <row r="68" spans="1:19" hidden="1" x14ac:dyDescent="0.25">
      <c r="A68" t="s">
        <v>18</v>
      </c>
      <c r="B68" t="s">
        <v>77</v>
      </c>
      <c r="C68">
        <v>1</v>
      </c>
      <c r="D68">
        <v>1</v>
      </c>
      <c r="E68">
        <v>110</v>
      </c>
      <c r="F68" t="s">
        <v>39</v>
      </c>
      <c r="G68">
        <v>0</v>
      </c>
      <c r="H68" t="s">
        <v>21</v>
      </c>
      <c r="I68">
        <v>54</v>
      </c>
      <c r="J68">
        <v>4151.2296999999999</v>
      </c>
      <c r="K68">
        <v>4097.2296999999999</v>
      </c>
      <c r="L68" t="s">
        <v>37</v>
      </c>
      <c r="M68" t="s">
        <v>40</v>
      </c>
      <c r="N68" t="s">
        <v>49</v>
      </c>
      <c r="O68" t="s">
        <v>50</v>
      </c>
      <c r="P68" t="s">
        <v>51</v>
      </c>
      <c r="Q68" t="s">
        <v>26</v>
      </c>
      <c r="R68" t="s">
        <v>27</v>
      </c>
      <c r="S68" t="b">
        <f t="shared" si="1"/>
        <v>0</v>
      </c>
    </row>
    <row r="69" spans="1:19" hidden="1" x14ac:dyDescent="0.25">
      <c r="A69" t="s">
        <v>18</v>
      </c>
      <c r="B69" t="s">
        <v>77</v>
      </c>
      <c r="C69">
        <v>1</v>
      </c>
      <c r="D69">
        <v>1</v>
      </c>
      <c r="E69">
        <v>115</v>
      </c>
      <c r="F69" t="s">
        <v>39</v>
      </c>
      <c r="G69">
        <v>0</v>
      </c>
      <c r="H69" t="s">
        <v>21</v>
      </c>
      <c r="I69">
        <v>36</v>
      </c>
      <c r="J69">
        <v>4097.2296999999999</v>
      </c>
      <c r="K69">
        <v>4061.2296999999999</v>
      </c>
      <c r="L69" t="s">
        <v>37</v>
      </c>
      <c r="M69" t="s">
        <v>41</v>
      </c>
      <c r="N69" t="s">
        <v>49</v>
      </c>
      <c r="O69" t="s">
        <v>50</v>
      </c>
      <c r="P69" t="s">
        <v>51</v>
      </c>
      <c r="Q69" t="s">
        <v>26</v>
      </c>
      <c r="R69" t="s">
        <v>27</v>
      </c>
      <c r="S69" t="b">
        <f t="shared" si="1"/>
        <v>0</v>
      </c>
    </row>
    <row r="70" spans="1:19" hidden="1" x14ac:dyDescent="0.25">
      <c r="A70" t="s">
        <v>18</v>
      </c>
      <c r="B70" t="s">
        <v>77</v>
      </c>
      <c r="C70">
        <v>1</v>
      </c>
      <c r="D70">
        <v>1</v>
      </c>
      <c r="E70">
        <v>120</v>
      </c>
      <c r="F70" t="s">
        <v>42</v>
      </c>
      <c r="G70">
        <v>0</v>
      </c>
      <c r="H70" t="s">
        <v>21</v>
      </c>
      <c r="I70">
        <v>6</v>
      </c>
      <c r="J70">
        <v>4061.2296999999999</v>
      </c>
      <c r="K70">
        <v>4055.2296999999999</v>
      </c>
      <c r="L70" t="s">
        <v>31</v>
      </c>
      <c r="M70" t="s">
        <v>43</v>
      </c>
      <c r="N70" t="s">
        <v>49</v>
      </c>
      <c r="O70" t="s">
        <v>50</v>
      </c>
      <c r="P70" t="s">
        <v>51</v>
      </c>
      <c r="Q70" t="s">
        <v>26</v>
      </c>
      <c r="R70" t="s">
        <v>27</v>
      </c>
      <c r="S70" t="b">
        <f t="shared" si="1"/>
        <v>0</v>
      </c>
    </row>
    <row r="71" spans="1:19" x14ac:dyDescent="0.25">
      <c r="A71" t="s">
        <v>18</v>
      </c>
      <c r="B71" t="s">
        <v>77</v>
      </c>
      <c r="C71">
        <v>1</v>
      </c>
      <c r="D71">
        <v>1</v>
      </c>
      <c r="E71">
        <v>130</v>
      </c>
      <c r="F71" t="s">
        <v>44</v>
      </c>
      <c r="G71">
        <v>0</v>
      </c>
      <c r="H71" t="s">
        <v>21</v>
      </c>
      <c r="I71">
        <v>0</v>
      </c>
      <c r="J71">
        <v>4055.2296999999999</v>
      </c>
      <c r="K71">
        <v>4055.2296999999999</v>
      </c>
      <c r="L71" t="s">
        <v>31</v>
      </c>
      <c r="M71" t="s">
        <v>45</v>
      </c>
      <c r="N71" t="s">
        <v>49</v>
      </c>
      <c r="O71" t="s">
        <v>50</v>
      </c>
      <c r="P71" t="s">
        <v>51</v>
      </c>
      <c r="Q71" t="s">
        <v>26</v>
      </c>
      <c r="R71" t="s">
        <v>27</v>
      </c>
      <c r="S71">
        <f t="shared" si="1"/>
        <v>0.47514644793434674</v>
      </c>
    </row>
    <row r="72" spans="1:19" hidden="1" x14ac:dyDescent="0.25">
      <c r="A72" t="s">
        <v>18</v>
      </c>
      <c r="B72" t="s">
        <v>77</v>
      </c>
      <c r="C72">
        <v>1</v>
      </c>
      <c r="D72">
        <v>1</v>
      </c>
      <c r="E72">
        <v>60</v>
      </c>
      <c r="F72" t="s">
        <v>70</v>
      </c>
      <c r="G72">
        <v>0</v>
      </c>
      <c r="H72" t="s">
        <v>21</v>
      </c>
      <c r="I72">
        <v>0</v>
      </c>
      <c r="J72">
        <v>4165.2296999999999</v>
      </c>
      <c r="K72">
        <v>4165.2296999999999</v>
      </c>
      <c r="L72" t="s">
        <v>71</v>
      </c>
      <c r="N72" t="s">
        <v>49</v>
      </c>
      <c r="O72" t="s">
        <v>50</v>
      </c>
      <c r="P72" t="s">
        <v>51</v>
      </c>
      <c r="Q72" t="s">
        <v>26</v>
      </c>
      <c r="R72" t="s">
        <v>27</v>
      </c>
      <c r="S72" t="b">
        <f t="shared" si="1"/>
        <v>0</v>
      </c>
    </row>
    <row r="73" spans="1:19" hidden="1" x14ac:dyDescent="0.25">
      <c r="A73" t="s">
        <v>18</v>
      </c>
      <c r="B73" t="s">
        <v>77</v>
      </c>
      <c r="C73">
        <v>1</v>
      </c>
      <c r="D73">
        <v>1</v>
      </c>
      <c r="E73">
        <v>90</v>
      </c>
      <c r="F73" t="s">
        <v>46</v>
      </c>
      <c r="G73">
        <v>0</v>
      </c>
      <c r="H73" t="s">
        <v>21</v>
      </c>
      <c r="I73">
        <v>0</v>
      </c>
      <c r="J73">
        <v>4153.2296999999999</v>
      </c>
      <c r="K73">
        <v>4153.2296999999999</v>
      </c>
      <c r="L73" t="s">
        <v>47</v>
      </c>
      <c r="N73" t="s">
        <v>49</v>
      </c>
      <c r="O73" t="s">
        <v>50</v>
      </c>
      <c r="P73" t="s">
        <v>51</v>
      </c>
      <c r="Q73" t="s">
        <v>26</v>
      </c>
      <c r="R73" t="s">
        <v>27</v>
      </c>
      <c r="S73" t="b">
        <f t="shared" si="1"/>
        <v>0</v>
      </c>
    </row>
    <row r="74" spans="1:19" hidden="1" x14ac:dyDescent="0.25">
      <c r="A74" t="s">
        <v>18</v>
      </c>
      <c r="B74" t="s">
        <v>79</v>
      </c>
      <c r="C74">
        <v>1</v>
      </c>
      <c r="D74">
        <v>0</v>
      </c>
      <c r="E74">
        <v>10</v>
      </c>
      <c r="F74" t="s">
        <v>20</v>
      </c>
      <c r="G74">
        <v>0</v>
      </c>
      <c r="H74" t="s">
        <v>21</v>
      </c>
      <c r="I74">
        <v>0</v>
      </c>
      <c r="J74">
        <v>1208</v>
      </c>
      <c r="K74">
        <v>1208</v>
      </c>
      <c r="M74" t="s">
        <v>22</v>
      </c>
      <c r="N74" t="s">
        <v>49</v>
      </c>
      <c r="O74" t="s">
        <v>50</v>
      </c>
      <c r="P74" t="s">
        <v>51</v>
      </c>
      <c r="Q74" t="s">
        <v>26</v>
      </c>
      <c r="R74" t="s">
        <v>27</v>
      </c>
      <c r="S74" t="b">
        <f t="shared" si="1"/>
        <v>0</v>
      </c>
    </row>
    <row r="75" spans="1:19" x14ac:dyDescent="0.25">
      <c r="A75" t="s">
        <v>18</v>
      </c>
      <c r="B75" t="s">
        <v>79</v>
      </c>
      <c r="C75">
        <v>1</v>
      </c>
      <c r="D75">
        <v>1</v>
      </c>
      <c r="E75">
        <v>10</v>
      </c>
      <c r="F75" t="s">
        <v>28</v>
      </c>
      <c r="G75">
        <v>0</v>
      </c>
      <c r="H75" t="s">
        <v>21</v>
      </c>
      <c r="I75">
        <v>0</v>
      </c>
      <c r="J75">
        <v>2158.1554999999998</v>
      </c>
      <c r="K75">
        <v>2158.1554999999998</v>
      </c>
      <c r="M75" t="s">
        <v>80</v>
      </c>
      <c r="N75" t="s">
        <v>49</v>
      </c>
      <c r="O75" t="s">
        <v>50</v>
      </c>
      <c r="P75" t="s">
        <v>51</v>
      </c>
      <c r="Q75" t="s">
        <v>26</v>
      </c>
      <c r="R75" t="s">
        <v>27</v>
      </c>
      <c r="S75" t="b">
        <f t="shared" si="1"/>
        <v>0</v>
      </c>
    </row>
    <row r="76" spans="1:19" hidden="1" x14ac:dyDescent="0.25">
      <c r="A76" t="s">
        <v>18</v>
      </c>
      <c r="B76" t="s">
        <v>79</v>
      </c>
      <c r="C76">
        <v>1</v>
      </c>
      <c r="D76">
        <v>1</v>
      </c>
      <c r="E76">
        <v>20</v>
      </c>
      <c r="F76" t="s">
        <v>53</v>
      </c>
      <c r="G76">
        <v>208.33</v>
      </c>
      <c r="H76" t="s">
        <v>54</v>
      </c>
      <c r="I76">
        <v>55</v>
      </c>
      <c r="J76">
        <v>2158.1554999999998</v>
      </c>
      <c r="K76">
        <v>4381.5038000000004</v>
      </c>
      <c r="L76" t="s">
        <v>55</v>
      </c>
      <c r="M76" t="s">
        <v>56</v>
      </c>
      <c r="N76" t="s">
        <v>49</v>
      </c>
      <c r="O76" t="s">
        <v>50</v>
      </c>
      <c r="P76" t="s">
        <v>51</v>
      </c>
      <c r="Q76" t="s">
        <v>26</v>
      </c>
      <c r="R76" t="s">
        <v>27</v>
      </c>
      <c r="S76" t="b">
        <f t="shared" si="1"/>
        <v>0</v>
      </c>
    </row>
    <row r="77" spans="1:19" hidden="1" x14ac:dyDescent="0.25">
      <c r="A77" t="s">
        <v>18</v>
      </c>
      <c r="B77" t="s">
        <v>79</v>
      </c>
      <c r="C77">
        <v>1</v>
      </c>
      <c r="D77">
        <v>1</v>
      </c>
      <c r="E77">
        <v>30</v>
      </c>
      <c r="F77" t="s">
        <v>30</v>
      </c>
      <c r="G77">
        <v>0</v>
      </c>
      <c r="H77" t="s">
        <v>21</v>
      </c>
      <c r="I77">
        <v>111</v>
      </c>
      <c r="J77">
        <v>4381.5038000000004</v>
      </c>
      <c r="K77">
        <v>4270.5038000000004</v>
      </c>
      <c r="L77" t="s">
        <v>31</v>
      </c>
      <c r="M77" t="s">
        <v>57</v>
      </c>
      <c r="N77" t="s">
        <v>49</v>
      </c>
      <c r="O77" t="s">
        <v>50</v>
      </c>
      <c r="P77" t="s">
        <v>51</v>
      </c>
      <c r="Q77" t="s">
        <v>26</v>
      </c>
      <c r="R77" t="s">
        <v>27</v>
      </c>
      <c r="S77" t="b">
        <f t="shared" si="1"/>
        <v>0</v>
      </c>
    </row>
    <row r="78" spans="1:19" hidden="1" x14ac:dyDescent="0.25">
      <c r="A78" t="s">
        <v>18</v>
      </c>
      <c r="B78" t="s">
        <v>79</v>
      </c>
      <c r="C78">
        <v>1</v>
      </c>
      <c r="D78">
        <v>1</v>
      </c>
      <c r="E78">
        <v>40</v>
      </c>
      <c r="F78" t="s">
        <v>58</v>
      </c>
      <c r="G78">
        <v>0</v>
      </c>
      <c r="H78" t="s">
        <v>21</v>
      </c>
      <c r="I78">
        <v>2</v>
      </c>
      <c r="J78">
        <v>4270.5038000000004</v>
      </c>
      <c r="K78">
        <v>4268.5038000000004</v>
      </c>
      <c r="L78" t="s">
        <v>59</v>
      </c>
      <c r="M78" t="s">
        <v>60</v>
      </c>
      <c r="N78" t="s">
        <v>49</v>
      </c>
      <c r="O78" t="s">
        <v>50</v>
      </c>
      <c r="P78" t="s">
        <v>51</v>
      </c>
      <c r="Q78" t="s">
        <v>26</v>
      </c>
      <c r="R78" t="s">
        <v>27</v>
      </c>
      <c r="S78" t="b">
        <f t="shared" si="1"/>
        <v>0</v>
      </c>
    </row>
    <row r="79" spans="1:19" hidden="1" x14ac:dyDescent="0.25">
      <c r="A79" t="s">
        <v>18</v>
      </c>
      <c r="B79" t="s">
        <v>79</v>
      </c>
      <c r="C79">
        <v>1</v>
      </c>
      <c r="D79">
        <v>1</v>
      </c>
      <c r="E79">
        <v>70</v>
      </c>
      <c r="F79" t="s">
        <v>61</v>
      </c>
      <c r="G79">
        <v>0</v>
      </c>
      <c r="H79" t="s">
        <v>21</v>
      </c>
      <c r="I79">
        <v>6</v>
      </c>
      <c r="J79">
        <v>4268.5038000000004</v>
      </c>
      <c r="K79">
        <v>4262.5038000000004</v>
      </c>
      <c r="L79" t="s">
        <v>65</v>
      </c>
      <c r="M79" t="s">
        <v>74</v>
      </c>
      <c r="N79" t="s">
        <v>49</v>
      </c>
      <c r="O79" t="s">
        <v>50</v>
      </c>
      <c r="P79" t="s">
        <v>51</v>
      </c>
      <c r="Q79" t="s">
        <v>26</v>
      </c>
      <c r="R79" t="s">
        <v>27</v>
      </c>
      <c r="S79" t="b">
        <f t="shared" si="1"/>
        <v>0</v>
      </c>
    </row>
    <row r="80" spans="1:19" hidden="1" x14ac:dyDescent="0.25">
      <c r="A80" t="s">
        <v>18</v>
      </c>
      <c r="B80" t="s">
        <v>79</v>
      </c>
      <c r="C80">
        <v>1</v>
      </c>
      <c r="D80">
        <v>1</v>
      </c>
      <c r="E80">
        <v>80</v>
      </c>
      <c r="F80" t="s">
        <v>42</v>
      </c>
      <c r="G80">
        <v>0</v>
      </c>
      <c r="H80" t="s">
        <v>21</v>
      </c>
      <c r="I80">
        <v>3</v>
      </c>
      <c r="J80">
        <v>4262.5038000000004</v>
      </c>
      <c r="K80">
        <v>4259.5038000000004</v>
      </c>
      <c r="L80" t="s">
        <v>31</v>
      </c>
      <c r="M80" t="s">
        <v>67</v>
      </c>
      <c r="N80" t="s">
        <v>49</v>
      </c>
      <c r="O80" t="s">
        <v>50</v>
      </c>
      <c r="P80" t="s">
        <v>51</v>
      </c>
      <c r="Q80" t="s">
        <v>26</v>
      </c>
      <c r="R80" t="s">
        <v>27</v>
      </c>
      <c r="S80" t="b">
        <f t="shared" si="1"/>
        <v>0</v>
      </c>
    </row>
    <row r="81" spans="1:19" hidden="1" x14ac:dyDescent="0.25">
      <c r="A81" t="s">
        <v>18</v>
      </c>
      <c r="B81" t="s">
        <v>79</v>
      </c>
      <c r="C81">
        <v>1</v>
      </c>
      <c r="D81">
        <v>1</v>
      </c>
      <c r="E81">
        <v>85</v>
      </c>
      <c r="F81" t="s">
        <v>68</v>
      </c>
      <c r="G81">
        <v>0</v>
      </c>
      <c r="H81" t="s">
        <v>21</v>
      </c>
      <c r="I81">
        <v>3</v>
      </c>
      <c r="J81">
        <v>6</v>
      </c>
      <c r="K81">
        <v>6</v>
      </c>
      <c r="L81" t="s">
        <v>31</v>
      </c>
      <c r="M81" t="s">
        <v>69</v>
      </c>
      <c r="N81" t="s">
        <v>49</v>
      </c>
      <c r="O81" t="s">
        <v>50</v>
      </c>
      <c r="P81" t="s">
        <v>51</v>
      </c>
      <c r="Q81" t="s">
        <v>26</v>
      </c>
      <c r="R81" t="s">
        <v>27</v>
      </c>
      <c r="S81" t="b">
        <f t="shared" si="1"/>
        <v>0</v>
      </c>
    </row>
    <row r="82" spans="1:19" hidden="1" x14ac:dyDescent="0.25">
      <c r="A82" t="s">
        <v>18</v>
      </c>
      <c r="B82" t="s">
        <v>79</v>
      </c>
      <c r="C82">
        <v>1</v>
      </c>
      <c r="D82">
        <v>1</v>
      </c>
      <c r="E82">
        <v>100</v>
      </c>
      <c r="F82" t="s">
        <v>36</v>
      </c>
      <c r="G82">
        <v>0</v>
      </c>
      <c r="H82" t="s">
        <v>21</v>
      </c>
      <c r="I82">
        <v>2</v>
      </c>
      <c r="J82">
        <v>4256.5038000000004</v>
      </c>
      <c r="K82">
        <v>4254.5038000000004</v>
      </c>
      <c r="L82" t="s">
        <v>37</v>
      </c>
      <c r="M82" t="s">
        <v>38</v>
      </c>
      <c r="N82" t="s">
        <v>49</v>
      </c>
      <c r="O82" t="s">
        <v>50</v>
      </c>
      <c r="P82" t="s">
        <v>51</v>
      </c>
      <c r="Q82" t="s">
        <v>26</v>
      </c>
      <c r="R82" t="s">
        <v>27</v>
      </c>
      <c r="S82" t="b">
        <f t="shared" si="1"/>
        <v>0</v>
      </c>
    </row>
    <row r="83" spans="1:19" hidden="1" x14ac:dyDescent="0.25">
      <c r="A83" t="s">
        <v>18</v>
      </c>
      <c r="B83" t="s">
        <v>79</v>
      </c>
      <c r="C83">
        <v>1</v>
      </c>
      <c r="D83">
        <v>1</v>
      </c>
      <c r="E83">
        <v>110</v>
      </c>
      <c r="F83" t="s">
        <v>39</v>
      </c>
      <c r="G83">
        <v>0</v>
      </c>
      <c r="H83" t="s">
        <v>21</v>
      </c>
      <c r="I83">
        <v>54</v>
      </c>
      <c r="J83">
        <v>4254.5038000000004</v>
      </c>
      <c r="K83">
        <v>4200.5038000000004</v>
      </c>
      <c r="L83" t="s">
        <v>37</v>
      </c>
      <c r="M83" t="s">
        <v>40</v>
      </c>
      <c r="N83" t="s">
        <v>49</v>
      </c>
      <c r="O83" t="s">
        <v>50</v>
      </c>
      <c r="P83" t="s">
        <v>51</v>
      </c>
      <c r="Q83" t="s">
        <v>26</v>
      </c>
      <c r="R83" t="s">
        <v>27</v>
      </c>
      <c r="S83" t="b">
        <f t="shared" si="1"/>
        <v>0</v>
      </c>
    </row>
    <row r="84" spans="1:19" hidden="1" x14ac:dyDescent="0.25">
      <c r="A84" t="s">
        <v>18</v>
      </c>
      <c r="B84" t="s">
        <v>79</v>
      </c>
      <c r="C84">
        <v>1</v>
      </c>
      <c r="D84">
        <v>1</v>
      </c>
      <c r="E84">
        <v>115</v>
      </c>
      <c r="F84" t="s">
        <v>39</v>
      </c>
      <c r="G84">
        <v>0</v>
      </c>
      <c r="H84" t="s">
        <v>21</v>
      </c>
      <c r="I84">
        <v>36</v>
      </c>
      <c r="J84">
        <v>4200.5038000000004</v>
      </c>
      <c r="K84">
        <v>4164.5038000000004</v>
      </c>
      <c r="L84" t="s">
        <v>37</v>
      </c>
      <c r="M84" t="s">
        <v>41</v>
      </c>
      <c r="N84" t="s">
        <v>49</v>
      </c>
      <c r="O84" t="s">
        <v>50</v>
      </c>
      <c r="P84" t="s">
        <v>51</v>
      </c>
      <c r="Q84" t="s">
        <v>26</v>
      </c>
      <c r="R84" t="s">
        <v>27</v>
      </c>
      <c r="S84" t="b">
        <f t="shared" si="1"/>
        <v>0</v>
      </c>
    </row>
    <row r="85" spans="1:19" hidden="1" x14ac:dyDescent="0.25">
      <c r="A85" t="s">
        <v>18</v>
      </c>
      <c r="B85" t="s">
        <v>79</v>
      </c>
      <c r="C85">
        <v>1</v>
      </c>
      <c r="D85">
        <v>1</v>
      </c>
      <c r="E85">
        <v>120</v>
      </c>
      <c r="F85" t="s">
        <v>42</v>
      </c>
      <c r="G85">
        <v>0</v>
      </c>
      <c r="H85" t="s">
        <v>21</v>
      </c>
      <c r="I85">
        <v>6</v>
      </c>
      <c r="J85">
        <v>4164.5038000000004</v>
      </c>
      <c r="K85">
        <v>4158.5038000000004</v>
      </c>
      <c r="L85" t="s">
        <v>31</v>
      </c>
      <c r="M85" t="s">
        <v>43</v>
      </c>
      <c r="N85" t="s">
        <v>49</v>
      </c>
      <c r="O85" t="s">
        <v>50</v>
      </c>
      <c r="P85" t="s">
        <v>51</v>
      </c>
      <c r="Q85" t="s">
        <v>26</v>
      </c>
      <c r="R85" t="s">
        <v>27</v>
      </c>
      <c r="S85" t="b">
        <f t="shared" si="1"/>
        <v>0</v>
      </c>
    </row>
    <row r="86" spans="1:19" x14ac:dyDescent="0.25">
      <c r="A86" t="s">
        <v>18</v>
      </c>
      <c r="B86" t="s">
        <v>79</v>
      </c>
      <c r="C86">
        <v>1</v>
      </c>
      <c r="D86">
        <v>1</v>
      </c>
      <c r="E86">
        <v>130</v>
      </c>
      <c r="F86" t="s">
        <v>44</v>
      </c>
      <c r="G86">
        <v>0</v>
      </c>
      <c r="H86" t="s">
        <v>21</v>
      </c>
      <c r="I86">
        <v>0</v>
      </c>
      <c r="J86">
        <v>4158.5038000000004</v>
      </c>
      <c r="K86">
        <v>4158.5038000000004</v>
      </c>
      <c r="L86" t="s">
        <v>31</v>
      </c>
      <c r="M86" t="s">
        <v>45</v>
      </c>
      <c r="N86" t="s">
        <v>49</v>
      </c>
      <c r="O86" t="s">
        <v>50</v>
      </c>
      <c r="P86" t="s">
        <v>51</v>
      </c>
      <c r="Q86" t="s">
        <v>26</v>
      </c>
      <c r="R86" t="s">
        <v>27</v>
      </c>
      <c r="S86">
        <f t="shared" si="1"/>
        <v>0.47109245848116788</v>
      </c>
    </row>
    <row r="87" spans="1:19" hidden="1" x14ac:dyDescent="0.25">
      <c r="A87" t="s">
        <v>18</v>
      </c>
      <c r="B87" t="s">
        <v>79</v>
      </c>
      <c r="C87">
        <v>1</v>
      </c>
      <c r="D87">
        <v>1</v>
      </c>
      <c r="E87">
        <v>60</v>
      </c>
      <c r="F87" t="s">
        <v>70</v>
      </c>
      <c r="G87">
        <v>0</v>
      </c>
      <c r="H87" t="s">
        <v>21</v>
      </c>
      <c r="I87">
        <v>0</v>
      </c>
      <c r="J87">
        <v>4268.5038000000004</v>
      </c>
      <c r="K87">
        <v>4268.5038000000004</v>
      </c>
      <c r="L87" t="s">
        <v>71</v>
      </c>
      <c r="N87" t="s">
        <v>49</v>
      </c>
      <c r="O87" t="s">
        <v>50</v>
      </c>
      <c r="P87" t="s">
        <v>51</v>
      </c>
      <c r="Q87" t="s">
        <v>26</v>
      </c>
      <c r="R87" t="s">
        <v>27</v>
      </c>
      <c r="S87" t="b">
        <f t="shared" si="1"/>
        <v>0</v>
      </c>
    </row>
    <row r="88" spans="1:19" hidden="1" x14ac:dyDescent="0.25">
      <c r="A88" t="s">
        <v>18</v>
      </c>
      <c r="B88" t="s">
        <v>79</v>
      </c>
      <c r="C88">
        <v>1</v>
      </c>
      <c r="D88">
        <v>1</v>
      </c>
      <c r="E88">
        <v>90</v>
      </c>
      <c r="F88" t="s">
        <v>46</v>
      </c>
      <c r="G88">
        <v>0</v>
      </c>
      <c r="H88" t="s">
        <v>21</v>
      </c>
      <c r="I88">
        <v>0</v>
      </c>
      <c r="J88">
        <v>4256.5038000000004</v>
      </c>
      <c r="K88">
        <v>4256.5038000000004</v>
      </c>
      <c r="L88" t="s">
        <v>47</v>
      </c>
      <c r="N88" t="s">
        <v>49</v>
      </c>
      <c r="O88" t="s">
        <v>50</v>
      </c>
      <c r="P88" t="s">
        <v>51</v>
      </c>
      <c r="Q88" t="s">
        <v>26</v>
      </c>
      <c r="R88" t="s">
        <v>27</v>
      </c>
      <c r="S88" t="b">
        <f t="shared" si="1"/>
        <v>0</v>
      </c>
    </row>
    <row r="89" spans="1:19" hidden="1" x14ac:dyDescent="0.25">
      <c r="A89" t="s">
        <v>18</v>
      </c>
      <c r="B89" t="s">
        <v>81</v>
      </c>
      <c r="C89">
        <v>1</v>
      </c>
      <c r="D89">
        <v>0</v>
      </c>
      <c r="E89">
        <v>10</v>
      </c>
      <c r="F89" t="s">
        <v>20</v>
      </c>
      <c r="G89">
        <v>0</v>
      </c>
      <c r="H89" t="s">
        <v>21</v>
      </c>
      <c r="I89">
        <v>0</v>
      </c>
      <c r="J89">
        <v>1221</v>
      </c>
      <c r="K89">
        <v>1221</v>
      </c>
      <c r="M89" t="s">
        <v>22</v>
      </c>
      <c r="N89" t="s">
        <v>49</v>
      </c>
      <c r="O89" t="s">
        <v>50</v>
      </c>
      <c r="P89" t="s">
        <v>51</v>
      </c>
      <c r="Q89" t="s">
        <v>26</v>
      </c>
      <c r="R89" t="s">
        <v>27</v>
      </c>
      <c r="S89" t="b">
        <f t="shared" si="1"/>
        <v>0</v>
      </c>
    </row>
    <row r="90" spans="1:19" x14ac:dyDescent="0.25">
      <c r="A90" t="s">
        <v>18</v>
      </c>
      <c r="B90" t="s">
        <v>81</v>
      </c>
      <c r="C90">
        <v>1</v>
      </c>
      <c r="D90">
        <v>1</v>
      </c>
      <c r="E90">
        <v>10</v>
      </c>
      <c r="F90" t="s">
        <v>28</v>
      </c>
      <c r="G90">
        <v>0</v>
      </c>
      <c r="H90" t="s">
        <v>21</v>
      </c>
      <c r="I90">
        <v>0</v>
      </c>
      <c r="J90">
        <v>2179.6369</v>
      </c>
      <c r="K90">
        <v>2179.6369</v>
      </c>
      <c r="M90" t="s">
        <v>82</v>
      </c>
      <c r="N90" t="s">
        <v>49</v>
      </c>
      <c r="O90" t="s">
        <v>50</v>
      </c>
      <c r="P90" t="s">
        <v>51</v>
      </c>
      <c r="Q90" t="s">
        <v>26</v>
      </c>
      <c r="R90" t="s">
        <v>27</v>
      </c>
      <c r="S90" t="b">
        <f t="shared" si="1"/>
        <v>0</v>
      </c>
    </row>
    <row r="91" spans="1:19" hidden="1" x14ac:dyDescent="0.25">
      <c r="A91" t="s">
        <v>18</v>
      </c>
      <c r="B91" t="s">
        <v>81</v>
      </c>
      <c r="C91">
        <v>1</v>
      </c>
      <c r="D91">
        <v>1</v>
      </c>
      <c r="E91">
        <v>20</v>
      </c>
      <c r="F91" t="s">
        <v>53</v>
      </c>
      <c r="G91">
        <v>208.33</v>
      </c>
      <c r="H91" t="s">
        <v>54</v>
      </c>
      <c r="I91">
        <v>55</v>
      </c>
      <c r="J91">
        <v>2179.6369</v>
      </c>
      <c r="K91">
        <v>4426.2559000000001</v>
      </c>
      <c r="L91" t="s">
        <v>55</v>
      </c>
      <c r="M91" t="s">
        <v>56</v>
      </c>
      <c r="N91" t="s">
        <v>49</v>
      </c>
      <c r="O91" t="s">
        <v>50</v>
      </c>
      <c r="P91" t="s">
        <v>51</v>
      </c>
      <c r="Q91" t="s">
        <v>26</v>
      </c>
      <c r="R91" t="s">
        <v>27</v>
      </c>
      <c r="S91" t="b">
        <f t="shared" ref="S91:S154" si="2">IF($F91="I INSPECTION",((($K91*0.290489)/(($O78*$P78*3.48/1.779)*$J78))))</f>
        <v>0</v>
      </c>
    </row>
    <row r="92" spans="1:19" hidden="1" x14ac:dyDescent="0.25">
      <c r="A92" t="s">
        <v>18</v>
      </c>
      <c r="B92" t="s">
        <v>81</v>
      </c>
      <c r="C92">
        <v>1</v>
      </c>
      <c r="D92">
        <v>1</v>
      </c>
      <c r="E92">
        <v>30</v>
      </c>
      <c r="F92" t="s">
        <v>30</v>
      </c>
      <c r="G92">
        <v>0</v>
      </c>
      <c r="H92" t="s">
        <v>21</v>
      </c>
      <c r="I92">
        <v>111</v>
      </c>
      <c r="J92">
        <v>4426.2559000000001</v>
      </c>
      <c r="K92">
        <v>4315.2559000000001</v>
      </c>
      <c r="L92" t="s">
        <v>31</v>
      </c>
      <c r="M92" t="s">
        <v>57</v>
      </c>
      <c r="N92" t="s">
        <v>49</v>
      </c>
      <c r="O92" t="s">
        <v>50</v>
      </c>
      <c r="P92" t="s">
        <v>51</v>
      </c>
      <c r="Q92" t="s">
        <v>26</v>
      </c>
      <c r="R92" t="s">
        <v>27</v>
      </c>
      <c r="S92" t="b">
        <f t="shared" si="2"/>
        <v>0</v>
      </c>
    </row>
    <row r="93" spans="1:19" hidden="1" x14ac:dyDescent="0.25">
      <c r="A93" t="s">
        <v>18</v>
      </c>
      <c r="B93" t="s">
        <v>81</v>
      </c>
      <c r="C93">
        <v>1</v>
      </c>
      <c r="D93">
        <v>1</v>
      </c>
      <c r="E93">
        <v>40</v>
      </c>
      <c r="F93" t="s">
        <v>58</v>
      </c>
      <c r="G93">
        <v>0</v>
      </c>
      <c r="H93" t="s">
        <v>21</v>
      </c>
      <c r="I93">
        <v>2</v>
      </c>
      <c r="J93">
        <v>4315.2559000000001</v>
      </c>
      <c r="K93">
        <v>4313.2559000000001</v>
      </c>
      <c r="L93" t="s">
        <v>59</v>
      </c>
      <c r="M93" t="s">
        <v>60</v>
      </c>
      <c r="N93" t="s">
        <v>49</v>
      </c>
      <c r="O93" t="s">
        <v>50</v>
      </c>
      <c r="P93" t="s">
        <v>51</v>
      </c>
      <c r="Q93" t="s">
        <v>26</v>
      </c>
      <c r="R93" t="s">
        <v>27</v>
      </c>
      <c r="S93" t="b">
        <f t="shared" si="2"/>
        <v>0</v>
      </c>
    </row>
    <row r="94" spans="1:19" hidden="1" x14ac:dyDescent="0.25">
      <c r="A94" t="s">
        <v>18</v>
      </c>
      <c r="B94" t="s">
        <v>81</v>
      </c>
      <c r="C94">
        <v>1</v>
      </c>
      <c r="D94">
        <v>1</v>
      </c>
      <c r="E94">
        <v>70</v>
      </c>
      <c r="F94" t="s">
        <v>61</v>
      </c>
      <c r="G94">
        <v>0</v>
      </c>
      <c r="H94" t="s">
        <v>21</v>
      </c>
      <c r="I94">
        <v>6</v>
      </c>
      <c r="J94">
        <v>4313.2559000000001</v>
      </c>
      <c r="K94">
        <v>4307.2559000000001</v>
      </c>
      <c r="L94" t="s">
        <v>65</v>
      </c>
      <c r="M94" t="s">
        <v>74</v>
      </c>
      <c r="N94" t="s">
        <v>49</v>
      </c>
      <c r="O94" t="s">
        <v>50</v>
      </c>
      <c r="P94" t="s">
        <v>51</v>
      </c>
      <c r="Q94" t="s">
        <v>26</v>
      </c>
      <c r="R94" t="s">
        <v>27</v>
      </c>
      <c r="S94" t="b">
        <f t="shared" si="2"/>
        <v>0</v>
      </c>
    </row>
    <row r="95" spans="1:19" hidden="1" x14ac:dyDescent="0.25">
      <c r="A95" t="s">
        <v>18</v>
      </c>
      <c r="B95" t="s">
        <v>81</v>
      </c>
      <c r="C95">
        <v>1</v>
      </c>
      <c r="D95">
        <v>1</v>
      </c>
      <c r="E95">
        <v>80</v>
      </c>
      <c r="F95" t="s">
        <v>42</v>
      </c>
      <c r="G95">
        <v>0</v>
      </c>
      <c r="H95" t="s">
        <v>21</v>
      </c>
      <c r="I95">
        <v>3</v>
      </c>
      <c r="J95">
        <v>4307.2559000000001</v>
      </c>
      <c r="K95">
        <v>4304.2559000000001</v>
      </c>
      <c r="L95" t="s">
        <v>31</v>
      </c>
      <c r="M95" t="s">
        <v>67</v>
      </c>
      <c r="N95" t="s">
        <v>49</v>
      </c>
      <c r="O95" t="s">
        <v>50</v>
      </c>
      <c r="P95" t="s">
        <v>51</v>
      </c>
      <c r="Q95" t="s">
        <v>26</v>
      </c>
      <c r="R95" t="s">
        <v>27</v>
      </c>
      <c r="S95" t="b">
        <f t="shared" si="2"/>
        <v>0</v>
      </c>
    </row>
    <row r="96" spans="1:19" hidden="1" x14ac:dyDescent="0.25">
      <c r="A96" t="s">
        <v>18</v>
      </c>
      <c r="B96" t="s">
        <v>81</v>
      </c>
      <c r="C96">
        <v>1</v>
      </c>
      <c r="D96">
        <v>1</v>
      </c>
      <c r="E96">
        <v>85</v>
      </c>
      <c r="F96" t="s">
        <v>68</v>
      </c>
      <c r="G96">
        <v>0</v>
      </c>
      <c r="H96" t="s">
        <v>21</v>
      </c>
      <c r="I96">
        <v>3</v>
      </c>
      <c r="J96">
        <v>6</v>
      </c>
      <c r="K96">
        <v>6</v>
      </c>
      <c r="L96" t="s">
        <v>31</v>
      </c>
      <c r="M96" t="s">
        <v>69</v>
      </c>
      <c r="N96" t="s">
        <v>49</v>
      </c>
      <c r="O96" t="s">
        <v>50</v>
      </c>
      <c r="P96" t="s">
        <v>51</v>
      </c>
      <c r="Q96" t="s">
        <v>26</v>
      </c>
      <c r="R96" t="s">
        <v>27</v>
      </c>
      <c r="S96" t="b">
        <f t="shared" si="2"/>
        <v>0</v>
      </c>
    </row>
    <row r="97" spans="1:19" hidden="1" x14ac:dyDescent="0.25">
      <c r="A97" t="s">
        <v>18</v>
      </c>
      <c r="B97" t="s">
        <v>81</v>
      </c>
      <c r="C97">
        <v>1</v>
      </c>
      <c r="D97">
        <v>1</v>
      </c>
      <c r="E97">
        <v>100</v>
      </c>
      <c r="F97" t="s">
        <v>36</v>
      </c>
      <c r="G97">
        <v>0</v>
      </c>
      <c r="H97" t="s">
        <v>21</v>
      </c>
      <c r="I97">
        <v>2</v>
      </c>
      <c r="J97">
        <v>4301.2559000000001</v>
      </c>
      <c r="K97">
        <v>4299.2559000000001</v>
      </c>
      <c r="L97" t="s">
        <v>37</v>
      </c>
      <c r="M97" t="s">
        <v>38</v>
      </c>
      <c r="N97" t="s">
        <v>49</v>
      </c>
      <c r="O97" t="s">
        <v>50</v>
      </c>
      <c r="P97" t="s">
        <v>51</v>
      </c>
      <c r="Q97" t="s">
        <v>26</v>
      </c>
      <c r="R97" t="s">
        <v>27</v>
      </c>
      <c r="S97" t="b">
        <f t="shared" si="2"/>
        <v>0</v>
      </c>
    </row>
    <row r="98" spans="1:19" hidden="1" x14ac:dyDescent="0.25">
      <c r="A98" t="s">
        <v>18</v>
      </c>
      <c r="B98" t="s">
        <v>81</v>
      </c>
      <c r="C98">
        <v>1</v>
      </c>
      <c r="D98">
        <v>1</v>
      </c>
      <c r="E98">
        <v>110</v>
      </c>
      <c r="F98" t="s">
        <v>39</v>
      </c>
      <c r="G98">
        <v>0</v>
      </c>
      <c r="H98" t="s">
        <v>21</v>
      </c>
      <c r="I98">
        <v>54</v>
      </c>
      <c r="J98">
        <v>4299.2559000000001</v>
      </c>
      <c r="K98">
        <v>4245.2559000000001</v>
      </c>
      <c r="L98" t="s">
        <v>37</v>
      </c>
      <c r="M98" t="s">
        <v>40</v>
      </c>
      <c r="N98" t="s">
        <v>49</v>
      </c>
      <c r="O98" t="s">
        <v>50</v>
      </c>
      <c r="P98" t="s">
        <v>51</v>
      </c>
      <c r="Q98" t="s">
        <v>26</v>
      </c>
      <c r="R98" t="s">
        <v>27</v>
      </c>
      <c r="S98" t="b">
        <f t="shared" si="2"/>
        <v>0</v>
      </c>
    </row>
    <row r="99" spans="1:19" hidden="1" x14ac:dyDescent="0.25">
      <c r="A99" t="s">
        <v>18</v>
      </c>
      <c r="B99" t="s">
        <v>81</v>
      </c>
      <c r="C99">
        <v>1</v>
      </c>
      <c r="D99">
        <v>1</v>
      </c>
      <c r="E99">
        <v>115</v>
      </c>
      <c r="F99" t="s">
        <v>39</v>
      </c>
      <c r="G99">
        <v>0</v>
      </c>
      <c r="H99" t="s">
        <v>21</v>
      </c>
      <c r="I99">
        <v>36</v>
      </c>
      <c r="J99">
        <v>4245.2559000000001</v>
      </c>
      <c r="K99">
        <v>4209.2559000000001</v>
      </c>
      <c r="L99" t="s">
        <v>37</v>
      </c>
      <c r="M99" t="s">
        <v>41</v>
      </c>
      <c r="N99" t="s">
        <v>49</v>
      </c>
      <c r="O99" t="s">
        <v>50</v>
      </c>
      <c r="P99" t="s">
        <v>51</v>
      </c>
      <c r="Q99" t="s">
        <v>26</v>
      </c>
      <c r="R99" t="s">
        <v>27</v>
      </c>
      <c r="S99" t="b">
        <f t="shared" si="2"/>
        <v>0</v>
      </c>
    </row>
    <row r="100" spans="1:19" hidden="1" x14ac:dyDescent="0.25">
      <c r="A100" t="s">
        <v>18</v>
      </c>
      <c r="B100" t="s">
        <v>81</v>
      </c>
      <c r="C100">
        <v>1</v>
      </c>
      <c r="D100">
        <v>1</v>
      </c>
      <c r="E100">
        <v>120</v>
      </c>
      <c r="F100" t="s">
        <v>42</v>
      </c>
      <c r="G100">
        <v>0</v>
      </c>
      <c r="H100" t="s">
        <v>21</v>
      </c>
      <c r="I100">
        <v>6</v>
      </c>
      <c r="J100">
        <v>4209.2559000000001</v>
      </c>
      <c r="K100">
        <v>4203.2559000000001</v>
      </c>
      <c r="L100" t="s">
        <v>31</v>
      </c>
      <c r="M100" t="s">
        <v>43</v>
      </c>
      <c r="N100" t="s">
        <v>49</v>
      </c>
      <c r="O100" t="s">
        <v>50</v>
      </c>
      <c r="P100" t="s">
        <v>51</v>
      </c>
      <c r="Q100" t="s">
        <v>26</v>
      </c>
      <c r="R100" t="s">
        <v>27</v>
      </c>
      <c r="S100" t="b">
        <f t="shared" si="2"/>
        <v>0</v>
      </c>
    </row>
    <row r="101" spans="1:19" x14ac:dyDescent="0.25">
      <c r="A101" t="s">
        <v>18</v>
      </c>
      <c r="B101" t="s">
        <v>81</v>
      </c>
      <c r="C101">
        <v>1</v>
      </c>
      <c r="D101">
        <v>1</v>
      </c>
      <c r="E101">
        <v>130</v>
      </c>
      <c r="F101" t="s">
        <v>44</v>
      </c>
      <c r="G101">
        <v>0</v>
      </c>
      <c r="H101" t="s">
        <v>21</v>
      </c>
      <c r="I101">
        <v>0</v>
      </c>
      <c r="J101">
        <v>4203.2559000000001</v>
      </c>
      <c r="K101">
        <v>4203.2559000000001</v>
      </c>
      <c r="L101" t="s">
        <v>31</v>
      </c>
      <c r="M101" t="s">
        <v>45</v>
      </c>
      <c r="N101" t="s">
        <v>49</v>
      </c>
      <c r="O101" t="s">
        <v>50</v>
      </c>
      <c r="P101" t="s">
        <v>51</v>
      </c>
      <c r="Q101" t="s">
        <v>26</v>
      </c>
      <c r="R101" t="s">
        <v>27</v>
      </c>
      <c r="S101">
        <f t="shared" si="2"/>
        <v>0.46460920079611423</v>
      </c>
    </row>
    <row r="102" spans="1:19" hidden="1" x14ac:dyDescent="0.25">
      <c r="A102" t="s">
        <v>18</v>
      </c>
      <c r="B102" t="s">
        <v>81</v>
      </c>
      <c r="C102">
        <v>1</v>
      </c>
      <c r="D102">
        <v>1</v>
      </c>
      <c r="E102">
        <v>60</v>
      </c>
      <c r="F102" t="s">
        <v>70</v>
      </c>
      <c r="G102">
        <v>0</v>
      </c>
      <c r="H102" t="s">
        <v>21</v>
      </c>
      <c r="I102">
        <v>0</v>
      </c>
      <c r="J102">
        <v>4313.2559000000001</v>
      </c>
      <c r="K102">
        <v>4313.2559000000001</v>
      </c>
      <c r="L102" t="s">
        <v>71</v>
      </c>
      <c r="N102" t="s">
        <v>49</v>
      </c>
      <c r="O102" t="s">
        <v>50</v>
      </c>
      <c r="P102" t="s">
        <v>51</v>
      </c>
      <c r="Q102" t="s">
        <v>26</v>
      </c>
      <c r="R102" t="s">
        <v>27</v>
      </c>
      <c r="S102" t="b">
        <f t="shared" si="2"/>
        <v>0</v>
      </c>
    </row>
    <row r="103" spans="1:19" hidden="1" x14ac:dyDescent="0.25">
      <c r="A103" t="s">
        <v>18</v>
      </c>
      <c r="B103" t="s">
        <v>81</v>
      </c>
      <c r="C103">
        <v>1</v>
      </c>
      <c r="D103">
        <v>1</v>
      </c>
      <c r="E103">
        <v>90</v>
      </c>
      <c r="F103" t="s">
        <v>46</v>
      </c>
      <c r="G103">
        <v>0</v>
      </c>
      <c r="H103" t="s">
        <v>21</v>
      </c>
      <c r="I103">
        <v>0</v>
      </c>
      <c r="J103">
        <v>4301.2559000000001</v>
      </c>
      <c r="K103">
        <v>4301.2559000000001</v>
      </c>
      <c r="L103" t="s">
        <v>47</v>
      </c>
      <c r="N103" t="s">
        <v>49</v>
      </c>
      <c r="O103" t="s">
        <v>50</v>
      </c>
      <c r="P103" t="s">
        <v>51</v>
      </c>
      <c r="Q103" t="s">
        <v>26</v>
      </c>
      <c r="R103" t="s">
        <v>27</v>
      </c>
      <c r="S103" t="b">
        <f t="shared" si="2"/>
        <v>0</v>
      </c>
    </row>
    <row r="104" spans="1:19" hidden="1" x14ac:dyDescent="0.25">
      <c r="A104" t="s">
        <v>18</v>
      </c>
      <c r="B104" t="s">
        <v>83</v>
      </c>
      <c r="C104">
        <v>1</v>
      </c>
      <c r="D104">
        <v>0</v>
      </c>
      <c r="E104">
        <v>10</v>
      </c>
      <c r="F104" t="s">
        <v>20</v>
      </c>
      <c r="G104">
        <v>0</v>
      </c>
      <c r="H104" t="s">
        <v>21</v>
      </c>
      <c r="I104">
        <v>0</v>
      </c>
      <c r="J104">
        <v>1209</v>
      </c>
      <c r="K104">
        <v>1209</v>
      </c>
      <c r="M104" t="s">
        <v>22</v>
      </c>
      <c r="N104" t="s">
        <v>49</v>
      </c>
      <c r="O104" t="s">
        <v>50</v>
      </c>
      <c r="P104" t="s">
        <v>51</v>
      </c>
      <c r="Q104" t="s">
        <v>26</v>
      </c>
      <c r="R104" t="s">
        <v>27</v>
      </c>
      <c r="S104" t="b">
        <f t="shared" si="2"/>
        <v>0</v>
      </c>
    </row>
    <row r="105" spans="1:19" x14ac:dyDescent="0.25">
      <c r="A105" t="s">
        <v>18</v>
      </c>
      <c r="B105" t="s">
        <v>83</v>
      </c>
      <c r="C105">
        <v>1</v>
      </c>
      <c r="D105">
        <v>1</v>
      </c>
      <c r="E105">
        <v>10</v>
      </c>
      <c r="F105" t="s">
        <v>28</v>
      </c>
      <c r="G105">
        <v>0</v>
      </c>
      <c r="H105" t="s">
        <v>21</v>
      </c>
      <c r="I105">
        <v>0</v>
      </c>
      <c r="J105">
        <v>2159.808</v>
      </c>
      <c r="K105">
        <v>2159.808</v>
      </c>
      <c r="M105" t="s">
        <v>84</v>
      </c>
      <c r="N105" t="s">
        <v>49</v>
      </c>
      <c r="O105" t="s">
        <v>50</v>
      </c>
      <c r="P105" t="s">
        <v>51</v>
      </c>
      <c r="Q105" t="s">
        <v>26</v>
      </c>
      <c r="R105" t="s">
        <v>27</v>
      </c>
      <c r="S105" t="b">
        <f t="shared" si="2"/>
        <v>0</v>
      </c>
    </row>
    <row r="106" spans="1:19" hidden="1" x14ac:dyDescent="0.25">
      <c r="A106" t="s">
        <v>18</v>
      </c>
      <c r="B106" t="s">
        <v>83</v>
      </c>
      <c r="C106">
        <v>1</v>
      </c>
      <c r="D106">
        <v>1</v>
      </c>
      <c r="E106">
        <v>20</v>
      </c>
      <c r="F106" t="s">
        <v>53</v>
      </c>
      <c r="G106">
        <v>208.33</v>
      </c>
      <c r="H106" t="s">
        <v>54</v>
      </c>
      <c r="I106">
        <v>55</v>
      </c>
      <c r="J106">
        <v>2159.808</v>
      </c>
      <c r="K106">
        <v>4384.9462999999996</v>
      </c>
      <c r="L106" t="s">
        <v>55</v>
      </c>
      <c r="M106" t="s">
        <v>56</v>
      </c>
      <c r="N106" t="s">
        <v>49</v>
      </c>
      <c r="O106" t="s">
        <v>50</v>
      </c>
      <c r="P106" t="s">
        <v>51</v>
      </c>
      <c r="Q106" t="s">
        <v>26</v>
      </c>
      <c r="R106" t="s">
        <v>27</v>
      </c>
      <c r="S106" t="b">
        <f t="shared" si="2"/>
        <v>0</v>
      </c>
    </row>
    <row r="107" spans="1:19" hidden="1" x14ac:dyDescent="0.25">
      <c r="A107" t="s">
        <v>18</v>
      </c>
      <c r="B107" t="s">
        <v>83</v>
      </c>
      <c r="C107">
        <v>1</v>
      </c>
      <c r="D107">
        <v>1</v>
      </c>
      <c r="E107">
        <v>30</v>
      </c>
      <c r="F107" t="s">
        <v>30</v>
      </c>
      <c r="G107">
        <v>0</v>
      </c>
      <c r="H107" t="s">
        <v>21</v>
      </c>
      <c r="I107">
        <v>111</v>
      </c>
      <c r="J107">
        <v>4384.9462999999996</v>
      </c>
      <c r="K107">
        <v>4273.9462999999996</v>
      </c>
      <c r="L107" t="s">
        <v>31</v>
      </c>
      <c r="M107" t="s">
        <v>57</v>
      </c>
      <c r="N107" t="s">
        <v>49</v>
      </c>
      <c r="O107" t="s">
        <v>50</v>
      </c>
      <c r="P107" t="s">
        <v>51</v>
      </c>
      <c r="Q107" t="s">
        <v>26</v>
      </c>
      <c r="R107" t="s">
        <v>27</v>
      </c>
      <c r="S107" t="b">
        <f t="shared" si="2"/>
        <v>0</v>
      </c>
    </row>
    <row r="108" spans="1:19" hidden="1" x14ac:dyDescent="0.25">
      <c r="A108" t="s">
        <v>18</v>
      </c>
      <c r="B108" t="s">
        <v>83</v>
      </c>
      <c r="C108">
        <v>1</v>
      </c>
      <c r="D108">
        <v>1</v>
      </c>
      <c r="E108">
        <v>40</v>
      </c>
      <c r="F108" t="s">
        <v>58</v>
      </c>
      <c r="G108">
        <v>0</v>
      </c>
      <c r="H108" t="s">
        <v>21</v>
      </c>
      <c r="I108">
        <v>2</v>
      </c>
      <c r="J108">
        <v>4273.9462999999996</v>
      </c>
      <c r="K108">
        <v>4271.9462999999996</v>
      </c>
      <c r="L108" t="s">
        <v>59</v>
      </c>
      <c r="M108" t="s">
        <v>60</v>
      </c>
      <c r="N108" t="s">
        <v>49</v>
      </c>
      <c r="O108" t="s">
        <v>50</v>
      </c>
      <c r="P108" t="s">
        <v>51</v>
      </c>
      <c r="Q108" t="s">
        <v>26</v>
      </c>
      <c r="R108" t="s">
        <v>27</v>
      </c>
      <c r="S108" t="b">
        <f t="shared" si="2"/>
        <v>0</v>
      </c>
    </row>
    <row r="109" spans="1:19" hidden="1" x14ac:dyDescent="0.25">
      <c r="A109" t="s">
        <v>18</v>
      </c>
      <c r="B109" t="s">
        <v>83</v>
      </c>
      <c r="C109">
        <v>1</v>
      </c>
      <c r="D109">
        <v>1</v>
      </c>
      <c r="E109">
        <v>70</v>
      </c>
      <c r="F109" t="s">
        <v>61</v>
      </c>
      <c r="G109">
        <v>0</v>
      </c>
      <c r="H109" t="s">
        <v>21</v>
      </c>
      <c r="I109">
        <v>6</v>
      </c>
      <c r="J109">
        <v>4271.9462999999996</v>
      </c>
      <c r="K109">
        <v>4265.9462999999996</v>
      </c>
      <c r="L109" t="s">
        <v>65</v>
      </c>
      <c r="M109" t="s">
        <v>74</v>
      </c>
      <c r="N109" t="s">
        <v>49</v>
      </c>
      <c r="O109" t="s">
        <v>50</v>
      </c>
      <c r="P109" t="s">
        <v>51</v>
      </c>
      <c r="Q109" t="s">
        <v>26</v>
      </c>
      <c r="R109" t="s">
        <v>27</v>
      </c>
      <c r="S109" t="b">
        <f t="shared" si="2"/>
        <v>0</v>
      </c>
    </row>
    <row r="110" spans="1:19" hidden="1" x14ac:dyDescent="0.25">
      <c r="A110" t="s">
        <v>18</v>
      </c>
      <c r="B110" t="s">
        <v>83</v>
      </c>
      <c r="C110">
        <v>1</v>
      </c>
      <c r="D110">
        <v>1</v>
      </c>
      <c r="E110">
        <v>80</v>
      </c>
      <c r="F110" t="s">
        <v>42</v>
      </c>
      <c r="G110">
        <v>0</v>
      </c>
      <c r="H110" t="s">
        <v>21</v>
      </c>
      <c r="I110">
        <v>3</v>
      </c>
      <c r="J110">
        <v>4265.9462999999996</v>
      </c>
      <c r="K110">
        <v>4262.9462999999996</v>
      </c>
      <c r="L110" t="s">
        <v>31</v>
      </c>
      <c r="M110" t="s">
        <v>67</v>
      </c>
      <c r="N110" t="s">
        <v>49</v>
      </c>
      <c r="O110" t="s">
        <v>50</v>
      </c>
      <c r="P110" t="s">
        <v>51</v>
      </c>
      <c r="Q110" t="s">
        <v>26</v>
      </c>
      <c r="R110" t="s">
        <v>27</v>
      </c>
      <c r="S110" t="b">
        <f t="shared" si="2"/>
        <v>0</v>
      </c>
    </row>
    <row r="111" spans="1:19" hidden="1" x14ac:dyDescent="0.25">
      <c r="A111" t="s">
        <v>18</v>
      </c>
      <c r="B111" t="s">
        <v>83</v>
      </c>
      <c r="C111">
        <v>1</v>
      </c>
      <c r="D111">
        <v>1</v>
      </c>
      <c r="E111">
        <v>85</v>
      </c>
      <c r="F111" t="s">
        <v>68</v>
      </c>
      <c r="G111">
        <v>0</v>
      </c>
      <c r="H111" t="s">
        <v>21</v>
      </c>
      <c r="I111">
        <v>3</v>
      </c>
      <c r="J111">
        <v>6</v>
      </c>
      <c r="K111">
        <v>6</v>
      </c>
      <c r="L111" t="s">
        <v>31</v>
      </c>
      <c r="M111" t="s">
        <v>69</v>
      </c>
      <c r="N111" t="s">
        <v>49</v>
      </c>
      <c r="O111" t="s">
        <v>50</v>
      </c>
      <c r="P111" t="s">
        <v>51</v>
      </c>
      <c r="Q111" t="s">
        <v>26</v>
      </c>
      <c r="R111" t="s">
        <v>27</v>
      </c>
      <c r="S111" t="b">
        <f t="shared" si="2"/>
        <v>0</v>
      </c>
    </row>
    <row r="112" spans="1:19" hidden="1" x14ac:dyDescent="0.25">
      <c r="A112" t="s">
        <v>18</v>
      </c>
      <c r="B112" t="s">
        <v>83</v>
      </c>
      <c r="C112">
        <v>1</v>
      </c>
      <c r="D112">
        <v>1</v>
      </c>
      <c r="E112">
        <v>100</v>
      </c>
      <c r="F112" t="s">
        <v>36</v>
      </c>
      <c r="G112">
        <v>0</v>
      </c>
      <c r="H112" t="s">
        <v>21</v>
      </c>
      <c r="I112">
        <v>2</v>
      </c>
      <c r="J112">
        <v>4259.9462999999996</v>
      </c>
      <c r="K112">
        <v>4257.9462999999996</v>
      </c>
      <c r="L112" t="s">
        <v>37</v>
      </c>
      <c r="M112" t="s">
        <v>38</v>
      </c>
      <c r="N112" t="s">
        <v>49</v>
      </c>
      <c r="O112" t="s">
        <v>50</v>
      </c>
      <c r="P112" t="s">
        <v>51</v>
      </c>
      <c r="Q112" t="s">
        <v>26</v>
      </c>
      <c r="R112" t="s">
        <v>27</v>
      </c>
      <c r="S112" t="b">
        <f t="shared" si="2"/>
        <v>0</v>
      </c>
    </row>
    <row r="113" spans="1:19" hidden="1" x14ac:dyDescent="0.25">
      <c r="A113" t="s">
        <v>18</v>
      </c>
      <c r="B113" t="s">
        <v>83</v>
      </c>
      <c r="C113">
        <v>1</v>
      </c>
      <c r="D113">
        <v>1</v>
      </c>
      <c r="E113">
        <v>110</v>
      </c>
      <c r="F113" t="s">
        <v>39</v>
      </c>
      <c r="G113">
        <v>0</v>
      </c>
      <c r="H113" t="s">
        <v>21</v>
      </c>
      <c r="I113">
        <v>54</v>
      </c>
      <c r="J113">
        <v>4257.9462999999996</v>
      </c>
      <c r="K113">
        <v>4203.9462999999996</v>
      </c>
      <c r="L113" t="s">
        <v>37</v>
      </c>
      <c r="M113" t="s">
        <v>40</v>
      </c>
      <c r="N113" t="s">
        <v>49</v>
      </c>
      <c r="O113" t="s">
        <v>50</v>
      </c>
      <c r="P113" t="s">
        <v>51</v>
      </c>
      <c r="Q113" t="s">
        <v>26</v>
      </c>
      <c r="R113" t="s">
        <v>27</v>
      </c>
      <c r="S113" t="b">
        <f t="shared" si="2"/>
        <v>0</v>
      </c>
    </row>
    <row r="114" spans="1:19" hidden="1" x14ac:dyDescent="0.25">
      <c r="A114" t="s">
        <v>18</v>
      </c>
      <c r="B114" t="s">
        <v>83</v>
      </c>
      <c r="C114">
        <v>1</v>
      </c>
      <c r="D114">
        <v>1</v>
      </c>
      <c r="E114">
        <v>115</v>
      </c>
      <c r="F114" t="s">
        <v>39</v>
      </c>
      <c r="G114">
        <v>0</v>
      </c>
      <c r="H114" t="s">
        <v>21</v>
      </c>
      <c r="I114">
        <v>36</v>
      </c>
      <c r="J114">
        <v>4203.9462999999996</v>
      </c>
      <c r="K114">
        <v>4167.9462999999996</v>
      </c>
      <c r="L114" t="s">
        <v>37</v>
      </c>
      <c r="M114" t="s">
        <v>41</v>
      </c>
      <c r="N114" t="s">
        <v>49</v>
      </c>
      <c r="O114" t="s">
        <v>50</v>
      </c>
      <c r="P114" t="s">
        <v>51</v>
      </c>
      <c r="Q114" t="s">
        <v>26</v>
      </c>
      <c r="R114" t="s">
        <v>27</v>
      </c>
      <c r="S114" t="b">
        <f t="shared" si="2"/>
        <v>0</v>
      </c>
    </row>
    <row r="115" spans="1:19" hidden="1" x14ac:dyDescent="0.25">
      <c r="A115" t="s">
        <v>18</v>
      </c>
      <c r="B115" t="s">
        <v>83</v>
      </c>
      <c r="C115">
        <v>1</v>
      </c>
      <c r="D115">
        <v>1</v>
      </c>
      <c r="E115">
        <v>120</v>
      </c>
      <c r="F115" t="s">
        <v>42</v>
      </c>
      <c r="G115">
        <v>0</v>
      </c>
      <c r="H115" t="s">
        <v>21</v>
      </c>
      <c r="I115">
        <v>6</v>
      </c>
      <c r="J115">
        <v>4167.9462999999996</v>
      </c>
      <c r="K115">
        <v>4161.9462999999996</v>
      </c>
      <c r="L115" t="s">
        <v>31</v>
      </c>
      <c r="M115" t="s">
        <v>43</v>
      </c>
      <c r="N115" t="s">
        <v>49</v>
      </c>
      <c r="O115" t="s">
        <v>50</v>
      </c>
      <c r="P115" t="s">
        <v>51</v>
      </c>
      <c r="Q115" t="s">
        <v>26</v>
      </c>
      <c r="R115" t="s">
        <v>27</v>
      </c>
      <c r="S115" t="b">
        <f t="shared" si="2"/>
        <v>0</v>
      </c>
    </row>
    <row r="116" spans="1:19" x14ac:dyDescent="0.25">
      <c r="A116" t="s">
        <v>18</v>
      </c>
      <c r="B116" t="s">
        <v>83</v>
      </c>
      <c r="C116">
        <v>1</v>
      </c>
      <c r="D116">
        <v>1</v>
      </c>
      <c r="E116">
        <v>130</v>
      </c>
      <c r="F116" t="s">
        <v>44</v>
      </c>
      <c r="G116">
        <v>0</v>
      </c>
      <c r="H116" t="s">
        <v>21</v>
      </c>
      <c r="I116">
        <v>0</v>
      </c>
      <c r="J116">
        <v>4161.9462999999996</v>
      </c>
      <c r="K116">
        <v>4161.9462999999996</v>
      </c>
      <c r="L116" t="s">
        <v>31</v>
      </c>
      <c r="M116" t="s">
        <v>45</v>
      </c>
      <c r="N116" t="s">
        <v>49</v>
      </c>
      <c r="O116" t="s">
        <v>50</v>
      </c>
      <c r="P116" t="s">
        <v>51</v>
      </c>
      <c r="Q116" t="s">
        <v>26</v>
      </c>
      <c r="R116" t="s">
        <v>27</v>
      </c>
      <c r="S116">
        <f t="shared" si="2"/>
        <v>0.4552565377478856</v>
      </c>
    </row>
    <row r="117" spans="1:19" hidden="1" x14ac:dyDescent="0.25">
      <c r="A117" t="s">
        <v>18</v>
      </c>
      <c r="B117" t="s">
        <v>83</v>
      </c>
      <c r="C117">
        <v>1</v>
      </c>
      <c r="D117">
        <v>1</v>
      </c>
      <c r="E117">
        <v>60</v>
      </c>
      <c r="F117" t="s">
        <v>70</v>
      </c>
      <c r="G117">
        <v>0</v>
      </c>
      <c r="H117" t="s">
        <v>21</v>
      </c>
      <c r="I117">
        <v>0</v>
      </c>
      <c r="J117">
        <v>4271.9462999999996</v>
      </c>
      <c r="K117">
        <v>4271.9462999999996</v>
      </c>
      <c r="L117" t="s">
        <v>71</v>
      </c>
      <c r="N117" t="s">
        <v>49</v>
      </c>
      <c r="O117" t="s">
        <v>50</v>
      </c>
      <c r="P117" t="s">
        <v>51</v>
      </c>
      <c r="Q117" t="s">
        <v>26</v>
      </c>
      <c r="R117" t="s">
        <v>27</v>
      </c>
      <c r="S117" t="b">
        <f t="shared" si="2"/>
        <v>0</v>
      </c>
    </row>
    <row r="118" spans="1:19" hidden="1" x14ac:dyDescent="0.25">
      <c r="A118" t="s">
        <v>18</v>
      </c>
      <c r="B118" t="s">
        <v>83</v>
      </c>
      <c r="C118">
        <v>1</v>
      </c>
      <c r="D118">
        <v>1</v>
      </c>
      <c r="E118">
        <v>90</v>
      </c>
      <c r="F118" t="s">
        <v>46</v>
      </c>
      <c r="G118">
        <v>0</v>
      </c>
      <c r="H118" t="s">
        <v>21</v>
      </c>
      <c r="I118">
        <v>0</v>
      </c>
      <c r="J118">
        <v>4259.9462999999996</v>
      </c>
      <c r="K118">
        <v>4259.9462999999996</v>
      </c>
      <c r="L118" t="s">
        <v>47</v>
      </c>
      <c r="N118" t="s">
        <v>49</v>
      </c>
      <c r="O118" t="s">
        <v>50</v>
      </c>
      <c r="P118" t="s">
        <v>51</v>
      </c>
      <c r="Q118" t="s">
        <v>26</v>
      </c>
      <c r="R118" t="s">
        <v>27</v>
      </c>
      <c r="S118" t="b">
        <f t="shared" si="2"/>
        <v>0</v>
      </c>
    </row>
    <row r="119" spans="1:19" hidden="1" x14ac:dyDescent="0.25">
      <c r="A119" t="s">
        <v>18</v>
      </c>
      <c r="B119" t="s">
        <v>85</v>
      </c>
      <c r="C119">
        <v>1</v>
      </c>
      <c r="D119">
        <v>0</v>
      </c>
      <c r="E119">
        <v>10</v>
      </c>
      <c r="F119" t="s">
        <v>20</v>
      </c>
      <c r="G119">
        <v>0</v>
      </c>
      <c r="H119" t="s">
        <v>21</v>
      </c>
      <c r="I119">
        <v>0</v>
      </c>
      <c r="J119">
        <v>1215</v>
      </c>
      <c r="K119">
        <v>1215</v>
      </c>
      <c r="M119" t="s">
        <v>22</v>
      </c>
      <c r="N119" t="s">
        <v>49</v>
      </c>
      <c r="O119" t="s">
        <v>50</v>
      </c>
      <c r="P119" t="s">
        <v>51</v>
      </c>
      <c r="Q119" t="s">
        <v>26</v>
      </c>
      <c r="R119" t="s">
        <v>27</v>
      </c>
      <c r="S119" t="b">
        <f t="shared" si="2"/>
        <v>0</v>
      </c>
    </row>
    <row r="120" spans="1:19" x14ac:dyDescent="0.25">
      <c r="A120" t="s">
        <v>18</v>
      </c>
      <c r="B120" t="s">
        <v>85</v>
      </c>
      <c r="C120">
        <v>1</v>
      </c>
      <c r="D120">
        <v>1</v>
      </c>
      <c r="E120">
        <v>10</v>
      </c>
      <c r="F120" t="s">
        <v>28</v>
      </c>
      <c r="G120">
        <v>0</v>
      </c>
      <c r="H120" t="s">
        <v>21</v>
      </c>
      <c r="I120">
        <v>0</v>
      </c>
      <c r="J120">
        <v>2169.7224000000001</v>
      </c>
      <c r="K120">
        <v>2169.7224000000001</v>
      </c>
      <c r="M120" t="s">
        <v>86</v>
      </c>
      <c r="N120" t="s">
        <v>49</v>
      </c>
      <c r="O120" t="s">
        <v>50</v>
      </c>
      <c r="P120" t="s">
        <v>51</v>
      </c>
      <c r="Q120" t="s">
        <v>26</v>
      </c>
      <c r="R120" t="s">
        <v>27</v>
      </c>
      <c r="S120" t="b">
        <f t="shared" si="2"/>
        <v>0</v>
      </c>
    </row>
    <row r="121" spans="1:19" hidden="1" x14ac:dyDescent="0.25">
      <c r="A121" t="s">
        <v>18</v>
      </c>
      <c r="B121" t="s">
        <v>85</v>
      </c>
      <c r="C121">
        <v>1</v>
      </c>
      <c r="D121">
        <v>1</v>
      </c>
      <c r="E121">
        <v>20</v>
      </c>
      <c r="F121" t="s">
        <v>53</v>
      </c>
      <c r="G121">
        <v>208.33</v>
      </c>
      <c r="H121" t="s">
        <v>54</v>
      </c>
      <c r="I121">
        <v>55</v>
      </c>
      <c r="J121">
        <v>2169.7224000000001</v>
      </c>
      <c r="K121">
        <v>4405.6010999999999</v>
      </c>
      <c r="L121" t="s">
        <v>55</v>
      </c>
      <c r="M121" t="s">
        <v>56</v>
      </c>
      <c r="N121" t="s">
        <v>49</v>
      </c>
      <c r="O121" t="s">
        <v>50</v>
      </c>
      <c r="P121" t="s">
        <v>51</v>
      </c>
      <c r="Q121" t="s">
        <v>26</v>
      </c>
      <c r="R121" t="s">
        <v>27</v>
      </c>
      <c r="S121" t="b">
        <f t="shared" si="2"/>
        <v>0</v>
      </c>
    </row>
    <row r="122" spans="1:19" hidden="1" x14ac:dyDescent="0.25">
      <c r="A122" t="s">
        <v>18</v>
      </c>
      <c r="B122" t="s">
        <v>85</v>
      </c>
      <c r="C122">
        <v>1</v>
      </c>
      <c r="D122">
        <v>1</v>
      </c>
      <c r="E122">
        <v>30</v>
      </c>
      <c r="F122" t="s">
        <v>30</v>
      </c>
      <c r="G122">
        <v>0</v>
      </c>
      <c r="H122" t="s">
        <v>21</v>
      </c>
      <c r="I122">
        <v>111</v>
      </c>
      <c r="J122">
        <v>4405.6010999999999</v>
      </c>
      <c r="K122">
        <v>4294.6010999999999</v>
      </c>
      <c r="L122" t="s">
        <v>31</v>
      </c>
      <c r="M122" t="s">
        <v>57</v>
      </c>
      <c r="N122" t="s">
        <v>49</v>
      </c>
      <c r="O122" t="s">
        <v>50</v>
      </c>
      <c r="P122" t="s">
        <v>51</v>
      </c>
      <c r="Q122" t="s">
        <v>26</v>
      </c>
      <c r="R122" t="s">
        <v>27</v>
      </c>
      <c r="S122" t="b">
        <f t="shared" si="2"/>
        <v>0</v>
      </c>
    </row>
    <row r="123" spans="1:19" hidden="1" x14ac:dyDescent="0.25">
      <c r="A123" t="s">
        <v>18</v>
      </c>
      <c r="B123" t="s">
        <v>85</v>
      </c>
      <c r="C123">
        <v>1</v>
      </c>
      <c r="D123">
        <v>1</v>
      </c>
      <c r="E123">
        <v>40</v>
      </c>
      <c r="F123" t="s">
        <v>58</v>
      </c>
      <c r="G123">
        <v>0</v>
      </c>
      <c r="H123" t="s">
        <v>21</v>
      </c>
      <c r="I123">
        <v>2</v>
      </c>
      <c r="J123">
        <v>4294.6010999999999</v>
      </c>
      <c r="K123">
        <v>4292.6010999999999</v>
      </c>
      <c r="L123" t="s">
        <v>59</v>
      </c>
      <c r="M123" t="s">
        <v>60</v>
      </c>
      <c r="N123" t="s">
        <v>49</v>
      </c>
      <c r="O123" t="s">
        <v>50</v>
      </c>
      <c r="P123" t="s">
        <v>51</v>
      </c>
      <c r="Q123" t="s">
        <v>26</v>
      </c>
      <c r="R123" t="s">
        <v>27</v>
      </c>
      <c r="S123" t="b">
        <f t="shared" si="2"/>
        <v>0</v>
      </c>
    </row>
    <row r="124" spans="1:19" hidden="1" x14ac:dyDescent="0.25">
      <c r="A124" t="s">
        <v>18</v>
      </c>
      <c r="B124" t="s">
        <v>85</v>
      </c>
      <c r="C124">
        <v>1</v>
      </c>
      <c r="D124">
        <v>1</v>
      </c>
      <c r="E124">
        <v>70</v>
      </c>
      <c r="F124" t="s">
        <v>61</v>
      </c>
      <c r="G124">
        <v>0</v>
      </c>
      <c r="H124" t="s">
        <v>21</v>
      </c>
      <c r="I124">
        <v>6</v>
      </c>
      <c r="J124">
        <v>4292.6010999999999</v>
      </c>
      <c r="K124">
        <v>4286.6010999999999</v>
      </c>
      <c r="L124" t="s">
        <v>65</v>
      </c>
      <c r="M124" t="s">
        <v>74</v>
      </c>
      <c r="N124" t="s">
        <v>49</v>
      </c>
      <c r="O124" t="s">
        <v>50</v>
      </c>
      <c r="P124" t="s">
        <v>51</v>
      </c>
      <c r="Q124" t="s">
        <v>26</v>
      </c>
      <c r="R124" t="s">
        <v>27</v>
      </c>
      <c r="S124" t="b">
        <f t="shared" si="2"/>
        <v>0</v>
      </c>
    </row>
    <row r="125" spans="1:19" hidden="1" x14ac:dyDescent="0.25">
      <c r="A125" t="s">
        <v>18</v>
      </c>
      <c r="B125" t="s">
        <v>85</v>
      </c>
      <c r="C125">
        <v>1</v>
      </c>
      <c r="D125">
        <v>1</v>
      </c>
      <c r="E125">
        <v>80</v>
      </c>
      <c r="F125" t="s">
        <v>42</v>
      </c>
      <c r="G125">
        <v>0</v>
      </c>
      <c r="H125" t="s">
        <v>21</v>
      </c>
      <c r="I125">
        <v>3</v>
      </c>
      <c r="J125">
        <v>4286.6010999999999</v>
      </c>
      <c r="K125">
        <v>4283.6010999999999</v>
      </c>
      <c r="L125" t="s">
        <v>31</v>
      </c>
      <c r="M125" t="s">
        <v>67</v>
      </c>
      <c r="N125" t="s">
        <v>49</v>
      </c>
      <c r="O125" t="s">
        <v>50</v>
      </c>
      <c r="P125" t="s">
        <v>51</v>
      </c>
      <c r="Q125" t="s">
        <v>26</v>
      </c>
      <c r="R125" t="s">
        <v>27</v>
      </c>
      <c r="S125" t="b">
        <f t="shared" si="2"/>
        <v>0</v>
      </c>
    </row>
    <row r="126" spans="1:19" hidden="1" x14ac:dyDescent="0.25">
      <c r="A126" t="s">
        <v>18</v>
      </c>
      <c r="B126" t="s">
        <v>85</v>
      </c>
      <c r="C126">
        <v>1</v>
      </c>
      <c r="D126">
        <v>1</v>
      </c>
      <c r="E126">
        <v>85</v>
      </c>
      <c r="F126" t="s">
        <v>68</v>
      </c>
      <c r="G126">
        <v>0</v>
      </c>
      <c r="H126" t="s">
        <v>21</v>
      </c>
      <c r="I126">
        <v>3</v>
      </c>
      <c r="J126">
        <v>6</v>
      </c>
      <c r="K126">
        <v>6</v>
      </c>
      <c r="L126" t="s">
        <v>31</v>
      </c>
      <c r="M126" t="s">
        <v>69</v>
      </c>
      <c r="N126" t="s">
        <v>49</v>
      </c>
      <c r="O126" t="s">
        <v>50</v>
      </c>
      <c r="P126" t="s">
        <v>51</v>
      </c>
      <c r="Q126" t="s">
        <v>26</v>
      </c>
      <c r="R126" t="s">
        <v>27</v>
      </c>
      <c r="S126" t="b">
        <f t="shared" si="2"/>
        <v>0</v>
      </c>
    </row>
    <row r="127" spans="1:19" hidden="1" x14ac:dyDescent="0.25">
      <c r="A127" t="s">
        <v>18</v>
      </c>
      <c r="B127" t="s">
        <v>85</v>
      </c>
      <c r="C127">
        <v>1</v>
      </c>
      <c r="D127">
        <v>1</v>
      </c>
      <c r="E127">
        <v>100</v>
      </c>
      <c r="F127" t="s">
        <v>36</v>
      </c>
      <c r="G127">
        <v>0</v>
      </c>
      <c r="H127" t="s">
        <v>21</v>
      </c>
      <c r="I127">
        <v>2</v>
      </c>
      <c r="J127">
        <v>4280.6010999999999</v>
      </c>
      <c r="K127">
        <v>4278.6010999999999</v>
      </c>
      <c r="L127" t="s">
        <v>37</v>
      </c>
      <c r="M127" t="s">
        <v>38</v>
      </c>
      <c r="N127" t="s">
        <v>49</v>
      </c>
      <c r="O127" t="s">
        <v>50</v>
      </c>
      <c r="P127" t="s">
        <v>51</v>
      </c>
      <c r="Q127" t="s">
        <v>26</v>
      </c>
      <c r="R127" t="s">
        <v>27</v>
      </c>
      <c r="S127" t="b">
        <f t="shared" si="2"/>
        <v>0</v>
      </c>
    </row>
    <row r="128" spans="1:19" hidden="1" x14ac:dyDescent="0.25">
      <c r="A128" t="s">
        <v>18</v>
      </c>
      <c r="B128" t="s">
        <v>85</v>
      </c>
      <c r="C128">
        <v>1</v>
      </c>
      <c r="D128">
        <v>1</v>
      </c>
      <c r="E128">
        <v>110</v>
      </c>
      <c r="F128" t="s">
        <v>39</v>
      </c>
      <c r="G128">
        <v>0</v>
      </c>
      <c r="H128" t="s">
        <v>21</v>
      </c>
      <c r="I128">
        <v>54</v>
      </c>
      <c r="J128">
        <v>4278.6010999999999</v>
      </c>
      <c r="K128">
        <v>4224.6010999999999</v>
      </c>
      <c r="L128" t="s">
        <v>37</v>
      </c>
      <c r="M128" t="s">
        <v>40</v>
      </c>
      <c r="N128" t="s">
        <v>49</v>
      </c>
      <c r="O128" t="s">
        <v>50</v>
      </c>
      <c r="P128" t="s">
        <v>51</v>
      </c>
      <c r="Q128" t="s">
        <v>26</v>
      </c>
      <c r="R128" t="s">
        <v>27</v>
      </c>
      <c r="S128" t="b">
        <f t="shared" si="2"/>
        <v>0</v>
      </c>
    </row>
    <row r="129" spans="1:19" hidden="1" x14ac:dyDescent="0.25">
      <c r="A129" t="s">
        <v>18</v>
      </c>
      <c r="B129" t="s">
        <v>85</v>
      </c>
      <c r="C129">
        <v>1</v>
      </c>
      <c r="D129">
        <v>1</v>
      </c>
      <c r="E129">
        <v>115</v>
      </c>
      <c r="F129" t="s">
        <v>39</v>
      </c>
      <c r="G129">
        <v>0</v>
      </c>
      <c r="H129" t="s">
        <v>21</v>
      </c>
      <c r="I129">
        <v>36</v>
      </c>
      <c r="J129">
        <v>4224.6010999999999</v>
      </c>
      <c r="K129">
        <v>4188.6010999999999</v>
      </c>
      <c r="L129" t="s">
        <v>37</v>
      </c>
      <c r="M129" t="s">
        <v>41</v>
      </c>
      <c r="N129" t="s">
        <v>49</v>
      </c>
      <c r="O129" t="s">
        <v>50</v>
      </c>
      <c r="P129" t="s">
        <v>51</v>
      </c>
      <c r="Q129" t="s">
        <v>26</v>
      </c>
      <c r="R129" t="s">
        <v>27</v>
      </c>
      <c r="S129" t="b">
        <f t="shared" si="2"/>
        <v>0</v>
      </c>
    </row>
    <row r="130" spans="1:19" hidden="1" x14ac:dyDescent="0.25">
      <c r="A130" t="s">
        <v>18</v>
      </c>
      <c r="B130" t="s">
        <v>85</v>
      </c>
      <c r="C130">
        <v>1</v>
      </c>
      <c r="D130">
        <v>1</v>
      </c>
      <c r="E130">
        <v>120</v>
      </c>
      <c r="F130" t="s">
        <v>42</v>
      </c>
      <c r="G130">
        <v>0</v>
      </c>
      <c r="H130" t="s">
        <v>21</v>
      </c>
      <c r="I130">
        <v>6</v>
      </c>
      <c r="J130">
        <v>4188.6010999999999</v>
      </c>
      <c r="K130">
        <v>4182.6010999999999</v>
      </c>
      <c r="L130" t="s">
        <v>31</v>
      </c>
      <c r="M130" t="s">
        <v>43</v>
      </c>
      <c r="N130" t="s">
        <v>49</v>
      </c>
      <c r="O130" t="s">
        <v>50</v>
      </c>
      <c r="P130" t="s">
        <v>51</v>
      </c>
      <c r="Q130" t="s">
        <v>26</v>
      </c>
      <c r="R130" t="s">
        <v>27</v>
      </c>
      <c r="S130" t="b">
        <f t="shared" si="2"/>
        <v>0</v>
      </c>
    </row>
    <row r="131" spans="1:19" x14ac:dyDescent="0.25">
      <c r="A131" t="s">
        <v>18</v>
      </c>
      <c r="B131" t="s">
        <v>85</v>
      </c>
      <c r="C131">
        <v>1</v>
      </c>
      <c r="D131">
        <v>1</v>
      </c>
      <c r="E131">
        <v>130</v>
      </c>
      <c r="F131" t="s">
        <v>44</v>
      </c>
      <c r="G131">
        <v>0</v>
      </c>
      <c r="H131" t="s">
        <v>21</v>
      </c>
      <c r="I131">
        <v>0</v>
      </c>
      <c r="J131">
        <v>4182.6010999999999</v>
      </c>
      <c r="K131">
        <v>4182.6010999999999</v>
      </c>
      <c r="L131" t="s">
        <v>31</v>
      </c>
      <c r="M131" t="s">
        <v>45</v>
      </c>
      <c r="N131" t="s">
        <v>49</v>
      </c>
      <c r="O131" t="s">
        <v>50</v>
      </c>
      <c r="P131" t="s">
        <v>51</v>
      </c>
      <c r="Q131" t="s">
        <v>26</v>
      </c>
      <c r="R131" t="s">
        <v>27</v>
      </c>
      <c r="S131">
        <f t="shared" si="2"/>
        <v>0.46195250133848981</v>
      </c>
    </row>
    <row r="132" spans="1:19" hidden="1" x14ac:dyDescent="0.25">
      <c r="A132" t="s">
        <v>18</v>
      </c>
      <c r="B132" t="s">
        <v>85</v>
      </c>
      <c r="C132">
        <v>1</v>
      </c>
      <c r="D132">
        <v>1</v>
      </c>
      <c r="E132">
        <v>90</v>
      </c>
      <c r="F132" t="s">
        <v>46</v>
      </c>
      <c r="G132">
        <v>0</v>
      </c>
      <c r="H132" t="s">
        <v>21</v>
      </c>
      <c r="I132">
        <v>0</v>
      </c>
      <c r="J132">
        <v>4280.6010999999999</v>
      </c>
      <c r="K132">
        <v>4280.6010999999999</v>
      </c>
      <c r="L132" t="s">
        <v>47</v>
      </c>
      <c r="N132" t="s">
        <v>49</v>
      </c>
      <c r="O132" t="s">
        <v>50</v>
      </c>
      <c r="P132" t="s">
        <v>51</v>
      </c>
      <c r="Q132" t="s">
        <v>26</v>
      </c>
      <c r="R132" t="s">
        <v>27</v>
      </c>
      <c r="S132" t="b">
        <f t="shared" si="2"/>
        <v>0</v>
      </c>
    </row>
    <row r="133" spans="1:19" hidden="1" x14ac:dyDescent="0.25">
      <c r="A133" t="s">
        <v>18</v>
      </c>
      <c r="B133" t="s">
        <v>85</v>
      </c>
      <c r="C133">
        <v>1</v>
      </c>
      <c r="D133">
        <v>1</v>
      </c>
      <c r="E133">
        <v>60</v>
      </c>
      <c r="F133" t="s">
        <v>70</v>
      </c>
      <c r="G133">
        <v>0</v>
      </c>
      <c r="H133" t="s">
        <v>21</v>
      </c>
      <c r="I133">
        <v>0</v>
      </c>
      <c r="J133">
        <v>4292.6010999999999</v>
      </c>
      <c r="K133">
        <v>4292.6010999999999</v>
      </c>
      <c r="L133" t="s">
        <v>71</v>
      </c>
      <c r="N133" t="s">
        <v>49</v>
      </c>
      <c r="O133" t="s">
        <v>50</v>
      </c>
      <c r="P133" t="s">
        <v>51</v>
      </c>
      <c r="Q133" t="s">
        <v>26</v>
      </c>
      <c r="R133" t="s">
        <v>27</v>
      </c>
      <c r="S133" t="b">
        <f t="shared" si="2"/>
        <v>0</v>
      </c>
    </row>
    <row r="134" spans="1:19" hidden="1" x14ac:dyDescent="0.25">
      <c r="A134" t="s">
        <v>18</v>
      </c>
      <c r="B134" t="s">
        <v>87</v>
      </c>
      <c r="C134">
        <v>1</v>
      </c>
      <c r="D134">
        <v>0</v>
      </c>
      <c r="E134">
        <v>10</v>
      </c>
      <c r="F134" t="s">
        <v>20</v>
      </c>
      <c r="G134">
        <v>0</v>
      </c>
      <c r="H134" t="s">
        <v>21</v>
      </c>
      <c r="I134">
        <v>0</v>
      </c>
      <c r="J134">
        <v>983</v>
      </c>
      <c r="K134">
        <v>983</v>
      </c>
      <c r="M134" t="s">
        <v>22</v>
      </c>
      <c r="N134" t="s">
        <v>49</v>
      </c>
      <c r="O134" t="s">
        <v>50</v>
      </c>
      <c r="P134" t="s">
        <v>51</v>
      </c>
      <c r="Q134" t="s">
        <v>26</v>
      </c>
      <c r="R134" t="s">
        <v>27</v>
      </c>
      <c r="S134" t="b">
        <f t="shared" si="2"/>
        <v>0</v>
      </c>
    </row>
    <row r="135" spans="1:19" x14ac:dyDescent="0.25">
      <c r="A135" t="s">
        <v>18</v>
      </c>
      <c r="B135" t="s">
        <v>87</v>
      </c>
      <c r="C135">
        <v>1</v>
      </c>
      <c r="D135">
        <v>1</v>
      </c>
      <c r="E135">
        <v>10</v>
      </c>
      <c r="F135" t="s">
        <v>28</v>
      </c>
      <c r="G135">
        <v>0</v>
      </c>
      <c r="H135" t="s">
        <v>21</v>
      </c>
      <c r="I135">
        <v>0</v>
      </c>
      <c r="J135">
        <v>1747.6822</v>
      </c>
      <c r="K135">
        <v>1747.6822</v>
      </c>
      <c r="M135" t="s">
        <v>88</v>
      </c>
      <c r="N135" t="s">
        <v>49</v>
      </c>
      <c r="O135" t="s">
        <v>50</v>
      </c>
      <c r="P135" t="s">
        <v>51</v>
      </c>
      <c r="Q135" t="s">
        <v>26</v>
      </c>
      <c r="R135" t="s">
        <v>27</v>
      </c>
      <c r="S135" t="b">
        <f t="shared" si="2"/>
        <v>0</v>
      </c>
    </row>
    <row r="136" spans="1:19" hidden="1" x14ac:dyDescent="0.25">
      <c r="A136" t="s">
        <v>18</v>
      </c>
      <c r="B136" t="s">
        <v>87</v>
      </c>
      <c r="C136">
        <v>1</v>
      </c>
      <c r="D136">
        <v>1</v>
      </c>
      <c r="E136">
        <v>20</v>
      </c>
      <c r="F136" t="s">
        <v>89</v>
      </c>
      <c r="G136">
        <v>208.33</v>
      </c>
      <c r="H136" t="s">
        <v>54</v>
      </c>
      <c r="I136">
        <v>54</v>
      </c>
      <c r="J136">
        <v>1747.6822</v>
      </c>
      <c r="K136">
        <v>3528.4481000000001</v>
      </c>
      <c r="L136" t="s">
        <v>90</v>
      </c>
      <c r="M136" t="s">
        <v>91</v>
      </c>
      <c r="N136" t="s">
        <v>49</v>
      </c>
      <c r="O136" t="s">
        <v>50</v>
      </c>
      <c r="P136" t="s">
        <v>51</v>
      </c>
      <c r="Q136" t="s">
        <v>26</v>
      </c>
      <c r="R136" t="s">
        <v>27</v>
      </c>
      <c r="S136" t="b">
        <f t="shared" si="2"/>
        <v>0</v>
      </c>
    </row>
    <row r="137" spans="1:19" hidden="1" x14ac:dyDescent="0.25">
      <c r="A137" t="s">
        <v>18</v>
      </c>
      <c r="B137" t="s">
        <v>87</v>
      </c>
      <c r="C137">
        <v>1</v>
      </c>
      <c r="D137">
        <v>1</v>
      </c>
      <c r="E137">
        <v>30</v>
      </c>
      <c r="F137" t="s">
        <v>30</v>
      </c>
      <c r="G137">
        <v>0</v>
      </c>
      <c r="H137" t="s">
        <v>21</v>
      </c>
      <c r="I137">
        <v>37</v>
      </c>
      <c r="J137">
        <v>3528.4481000000001</v>
      </c>
      <c r="K137">
        <v>3491.4481000000001</v>
      </c>
      <c r="L137" t="s">
        <v>31</v>
      </c>
      <c r="M137" t="s">
        <v>57</v>
      </c>
      <c r="N137" t="s">
        <v>49</v>
      </c>
      <c r="O137" t="s">
        <v>50</v>
      </c>
      <c r="P137" t="s">
        <v>51</v>
      </c>
      <c r="Q137" t="s">
        <v>26</v>
      </c>
      <c r="R137" t="s">
        <v>27</v>
      </c>
      <c r="S137" t="b">
        <f t="shared" si="2"/>
        <v>0</v>
      </c>
    </row>
    <row r="138" spans="1:19" hidden="1" x14ac:dyDescent="0.25">
      <c r="A138" t="s">
        <v>18</v>
      </c>
      <c r="B138" t="s">
        <v>87</v>
      </c>
      <c r="C138">
        <v>1</v>
      </c>
      <c r="D138">
        <v>1</v>
      </c>
      <c r="E138">
        <v>35</v>
      </c>
      <c r="F138" t="s">
        <v>92</v>
      </c>
      <c r="G138">
        <v>0</v>
      </c>
      <c r="H138" t="s">
        <v>21</v>
      </c>
      <c r="I138">
        <v>2</v>
      </c>
      <c r="J138">
        <v>3491.4481000000001</v>
      </c>
      <c r="K138">
        <v>3489.4481000000001</v>
      </c>
      <c r="L138" t="s">
        <v>59</v>
      </c>
      <c r="M138" t="s">
        <v>93</v>
      </c>
      <c r="N138" t="s">
        <v>49</v>
      </c>
      <c r="O138" t="s">
        <v>50</v>
      </c>
      <c r="P138" t="s">
        <v>51</v>
      </c>
      <c r="Q138" t="s">
        <v>26</v>
      </c>
      <c r="R138" t="s">
        <v>27</v>
      </c>
      <c r="S138" t="b">
        <f t="shared" si="2"/>
        <v>0</v>
      </c>
    </row>
    <row r="139" spans="1:19" hidden="1" x14ac:dyDescent="0.25">
      <c r="A139" t="s">
        <v>18</v>
      </c>
      <c r="B139" t="s">
        <v>87</v>
      </c>
      <c r="C139">
        <v>1</v>
      </c>
      <c r="D139">
        <v>1</v>
      </c>
      <c r="E139">
        <v>50</v>
      </c>
      <c r="F139" t="s">
        <v>61</v>
      </c>
      <c r="G139">
        <v>0</v>
      </c>
      <c r="H139" t="s">
        <v>21</v>
      </c>
      <c r="I139">
        <v>20</v>
      </c>
      <c r="J139">
        <v>3489.4481000000001</v>
      </c>
      <c r="K139">
        <v>3469.4481000000001</v>
      </c>
      <c r="L139" t="s">
        <v>62</v>
      </c>
      <c r="M139" t="s">
        <v>63</v>
      </c>
      <c r="N139" t="s">
        <v>49</v>
      </c>
      <c r="O139" t="s">
        <v>50</v>
      </c>
      <c r="P139" t="s">
        <v>51</v>
      </c>
      <c r="Q139" t="s">
        <v>26</v>
      </c>
      <c r="R139" t="s">
        <v>27</v>
      </c>
      <c r="S139" t="b">
        <f t="shared" si="2"/>
        <v>0</v>
      </c>
    </row>
    <row r="140" spans="1:19" hidden="1" x14ac:dyDescent="0.25">
      <c r="A140" t="s">
        <v>18</v>
      </c>
      <c r="B140" t="s">
        <v>87</v>
      </c>
      <c r="C140">
        <v>1</v>
      </c>
      <c r="D140">
        <v>1</v>
      </c>
      <c r="E140">
        <v>55</v>
      </c>
      <c r="F140" t="s">
        <v>42</v>
      </c>
      <c r="G140">
        <v>0</v>
      </c>
      <c r="H140" t="s">
        <v>21</v>
      </c>
      <c r="I140">
        <v>0</v>
      </c>
      <c r="J140">
        <v>3469.4481000000001</v>
      </c>
      <c r="K140">
        <v>3469.4481000000001</v>
      </c>
      <c r="L140" t="s">
        <v>31</v>
      </c>
      <c r="M140" t="s">
        <v>64</v>
      </c>
      <c r="N140" t="s">
        <v>49</v>
      </c>
      <c r="O140" t="s">
        <v>50</v>
      </c>
      <c r="P140" t="s">
        <v>51</v>
      </c>
      <c r="Q140" t="s">
        <v>26</v>
      </c>
      <c r="R140" t="s">
        <v>27</v>
      </c>
      <c r="S140" t="b">
        <f t="shared" si="2"/>
        <v>0</v>
      </c>
    </row>
    <row r="141" spans="1:19" hidden="1" x14ac:dyDescent="0.25">
      <c r="A141" t="s">
        <v>18</v>
      </c>
      <c r="B141" t="s">
        <v>87</v>
      </c>
      <c r="C141">
        <v>1</v>
      </c>
      <c r="D141">
        <v>1</v>
      </c>
      <c r="E141">
        <v>70</v>
      </c>
      <c r="F141" t="s">
        <v>61</v>
      </c>
      <c r="G141">
        <v>0</v>
      </c>
      <c r="H141" t="s">
        <v>21</v>
      </c>
      <c r="I141">
        <v>2</v>
      </c>
      <c r="J141">
        <v>3469.4481000000001</v>
      </c>
      <c r="K141">
        <v>3467.4481000000001</v>
      </c>
      <c r="L141" t="s">
        <v>65</v>
      </c>
      <c r="M141" t="s">
        <v>66</v>
      </c>
      <c r="N141" t="s">
        <v>49</v>
      </c>
      <c r="O141" t="s">
        <v>50</v>
      </c>
      <c r="P141" t="s">
        <v>51</v>
      </c>
      <c r="Q141" t="s">
        <v>26</v>
      </c>
      <c r="R141" t="s">
        <v>27</v>
      </c>
      <c r="S141" t="b">
        <f t="shared" si="2"/>
        <v>0</v>
      </c>
    </row>
    <row r="142" spans="1:19" hidden="1" x14ac:dyDescent="0.25">
      <c r="A142" t="s">
        <v>18</v>
      </c>
      <c r="B142" t="s">
        <v>87</v>
      </c>
      <c r="C142">
        <v>1</v>
      </c>
      <c r="D142">
        <v>1</v>
      </c>
      <c r="E142">
        <v>80</v>
      </c>
      <c r="F142" t="s">
        <v>42</v>
      </c>
      <c r="G142">
        <v>0</v>
      </c>
      <c r="H142" t="s">
        <v>21</v>
      </c>
      <c r="I142">
        <v>3</v>
      </c>
      <c r="J142">
        <v>3467.4481000000001</v>
      </c>
      <c r="K142">
        <v>3464.4481000000001</v>
      </c>
      <c r="L142" t="s">
        <v>31</v>
      </c>
      <c r="M142" t="s">
        <v>94</v>
      </c>
      <c r="N142" t="s">
        <v>49</v>
      </c>
      <c r="O142" t="s">
        <v>50</v>
      </c>
      <c r="P142" t="s">
        <v>51</v>
      </c>
      <c r="Q142" t="s">
        <v>26</v>
      </c>
      <c r="R142" t="s">
        <v>27</v>
      </c>
      <c r="S142" t="b">
        <f t="shared" si="2"/>
        <v>0</v>
      </c>
    </row>
    <row r="143" spans="1:19" hidden="1" x14ac:dyDescent="0.25">
      <c r="A143" t="s">
        <v>18</v>
      </c>
      <c r="B143" t="s">
        <v>87</v>
      </c>
      <c r="C143">
        <v>1</v>
      </c>
      <c r="D143">
        <v>1</v>
      </c>
      <c r="E143">
        <v>85</v>
      </c>
      <c r="F143" t="s">
        <v>68</v>
      </c>
      <c r="G143">
        <v>0</v>
      </c>
      <c r="H143" t="s">
        <v>21</v>
      </c>
      <c r="I143">
        <v>0.5</v>
      </c>
      <c r="J143">
        <v>2</v>
      </c>
      <c r="K143">
        <v>2</v>
      </c>
      <c r="L143" t="s">
        <v>31</v>
      </c>
      <c r="M143" t="s">
        <v>69</v>
      </c>
      <c r="N143" t="s">
        <v>49</v>
      </c>
      <c r="O143" t="s">
        <v>50</v>
      </c>
      <c r="P143" t="s">
        <v>51</v>
      </c>
      <c r="Q143" t="s">
        <v>26</v>
      </c>
      <c r="R143" t="s">
        <v>27</v>
      </c>
      <c r="S143" t="b">
        <f t="shared" si="2"/>
        <v>0</v>
      </c>
    </row>
    <row r="144" spans="1:19" hidden="1" x14ac:dyDescent="0.25">
      <c r="A144" t="s">
        <v>18</v>
      </c>
      <c r="B144" t="s">
        <v>87</v>
      </c>
      <c r="C144">
        <v>1</v>
      </c>
      <c r="D144">
        <v>1</v>
      </c>
      <c r="E144">
        <v>87</v>
      </c>
      <c r="F144" t="s">
        <v>33</v>
      </c>
      <c r="G144">
        <v>0</v>
      </c>
      <c r="H144" t="s">
        <v>21</v>
      </c>
      <c r="I144">
        <v>0</v>
      </c>
      <c r="J144">
        <v>3463.9481000000001</v>
      </c>
      <c r="K144">
        <v>3463.9481000000001</v>
      </c>
      <c r="L144" t="s">
        <v>34</v>
      </c>
      <c r="M144" t="s">
        <v>95</v>
      </c>
      <c r="N144" t="s">
        <v>49</v>
      </c>
      <c r="O144" t="s">
        <v>50</v>
      </c>
      <c r="P144" t="s">
        <v>51</v>
      </c>
      <c r="Q144" t="s">
        <v>26</v>
      </c>
      <c r="R144" t="s">
        <v>27</v>
      </c>
      <c r="S144" t="b">
        <f t="shared" si="2"/>
        <v>0</v>
      </c>
    </row>
    <row r="145" spans="1:19" hidden="1" x14ac:dyDescent="0.25">
      <c r="A145" t="s">
        <v>18</v>
      </c>
      <c r="B145" t="s">
        <v>87</v>
      </c>
      <c r="C145">
        <v>1</v>
      </c>
      <c r="D145">
        <v>1</v>
      </c>
      <c r="E145">
        <v>100</v>
      </c>
      <c r="F145" t="s">
        <v>36</v>
      </c>
      <c r="G145">
        <v>0</v>
      </c>
      <c r="H145" t="s">
        <v>21</v>
      </c>
      <c r="I145">
        <v>2</v>
      </c>
      <c r="J145">
        <v>3463.9481000000001</v>
      </c>
      <c r="K145">
        <v>3461.9481000000001</v>
      </c>
      <c r="L145" t="s">
        <v>37</v>
      </c>
      <c r="M145" t="s">
        <v>38</v>
      </c>
      <c r="N145" t="s">
        <v>49</v>
      </c>
      <c r="O145" t="s">
        <v>50</v>
      </c>
      <c r="P145" t="s">
        <v>51</v>
      </c>
      <c r="Q145" t="s">
        <v>26</v>
      </c>
      <c r="R145" t="s">
        <v>27</v>
      </c>
      <c r="S145" t="b">
        <f t="shared" si="2"/>
        <v>0</v>
      </c>
    </row>
    <row r="146" spans="1:19" hidden="1" x14ac:dyDescent="0.25">
      <c r="A146" t="s">
        <v>18</v>
      </c>
      <c r="B146" t="s">
        <v>87</v>
      </c>
      <c r="C146">
        <v>1</v>
      </c>
      <c r="D146">
        <v>1</v>
      </c>
      <c r="E146">
        <v>110</v>
      </c>
      <c r="F146" t="s">
        <v>39</v>
      </c>
      <c r="G146">
        <v>0</v>
      </c>
      <c r="H146" t="s">
        <v>21</v>
      </c>
      <c r="I146">
        <v>36</v>
      </c>
      <c r="J146">
        <v>3461.9481000000001</v>
      </c>
      <c r="K146">
        <v>3425.9481000000001</v>
      </c>
      <c r="L146" t="s">
        <v>37</v>
      </c>
      <c r="M146" t="s">
        <v>40</v>
      </c>
      <c r="N146" t="s">
        <v>49</v>
      </c>
      <c r="O146" t="s">
        <v>50</v>
      </c>
      <c r="P146" t="s">
        <v>51</v>
      </c>
      <c r="Q146" t="s">
        <v>26</v>
      </c>
      <c r="R146" t="s">
        <v>27</v>
      </c>
      <c r="S146" t="b">
        <f t="shared" si="2"/>
        <v>0</v>
      </c>
    </row>
    <row r="147" spans="1:19" hidden="1" x14ac:dyDescent="0.25">
      <c r="A147" t="s">
        <v>18</v>
      </c>
      <c r="B147" t="s">
        <v>87</v>
      </c>
      <c r="C147">
        <v>1</v>
      </c>
      <c r="D147">
        <v>1</v>
      </c>
      <c r="E147">
        <v>115</v>
      </c>
      <c r="F147" t="s">
        <v>39</v>
      </c>
      <c r="G147">
        <v>0</v>
      </c>
      <c r="H147" t="s">
        <v>21</v>
      </c>
      <c r="I147">
        <v>36</v>
      </c>
      <c r="J147">
        <v>3425.9481000000001</v>
      </c>
      <c r="K147">
        <v>3389.9481000000001</v>
      </c>
      <c r="L147" t="s">
        <v>37</v>
      </c>
      <c r="M147" t="s">
        <v>41</v>
      </c>
      <c r="N147" t="s">
        <v>49</v>
      </c>
      <c r="O147" t="s">
        <v>50</v>
      </c>
      <c r="P147" t="s">
        <v>51</v>
      </c>
      <c r="Q147" t="s">
        <v>26</v>
      </c>
      <c r="R147" t="s">
        <v>27</v>
      </c>
      <c r="S147" t="b">
        <f t="shared" si="2"/>
        <v>0</v>
      </c>
    </row>
    <row r="148" spans="1:19" hidden="1" x14ac:dyDescent="0.25">
      <c r="A148" t="s">
        <v>18</v>
      </c>
      <c r="B148" t="s">
        <v>87</v>
      </c>
      <c r="C148">
        <v>1</v>
      </c>
      <c r="D148">
        <v>1</v>
      </c>
      <c r="E148">
        <v>120</v>
      </c>
      <c r="F148" t="s">
        <v>42</v>
      </c>
      <c r="G148">
        <v>0</v>
      </c>
      <c r="H148" t="s">
        <v>21</v>
      </c>
      <c r="I148">
        <v>6</v>
      </c>
      <c r="J148">
        <v>3389.9481000000001</v>
      </c>
      <c r="K148">
        <v>3383.9481000000001</v>
      </c>
      <c r="L148" t="s">
        <v>31</v>
      </c>
      <c r="M148" t="s">
        <v>43</v>
      </c>
      <c r="N148" t="s">
        <v>49</v>
      </c>
      <c r="O148" t="s">
        <v>50</v>
      </c>
      <c r="P148" t="s">
        <v>51</v>
      </c>
      <c r="Q148" t="s">
        <v>26</v>
      </c>
      <c r="R148" t="s">
        <v>27</v>
      </c>
      <c r="S148" t="b">
        <f t="shared" si="2"/>
        <v>0</v>
      </c>
    </row>
    <row r="149" spans="1:19" x14ac:dyDescent="0.25">
      <c r="A149" t="s">
        <v>18</v>
      </c>
      <c r="B149" t="s">
        <v>87</v>
      </c>
      <c r="C149">
        <v>1</v>
      </c>
      <c r="D149">
        <v>1</v>
      </c>
      <c r="E149">
        <v>130</v>
      </c>
      <c r="F149" t="s">
        <v>44</v>
      </c>
      <c r="G149">
        <v>0</v>
      </c>
      <c r="H149" t="s">
        <v>21</v>
      </c>
      <c r="I149">
        <v>0</v>
      </c>
      <c r="J149">
        <v>3383.9481000000001</v>
      </c>
      <c r="K149">
        <v>3383.9481000000001</v>
      </c>
      <c r="L149" t="s">
        <v>31</v>
      </c>
      <c r="M149" t="s">
        <v>45</v>
      </c>
      <c r="N149" t="s">
        <v>49</v>
      </c>
      <c r="O149" t="s">
        <v>50</v>
      </c>
      <c r="P149" t="s">
        <v>51</v>
      </c>
      <c r="Q149" t="s">
        <v>26</v>
      </c>
      <c r="R149" t="s">
        <v>27</v>
      </c>
      <c r="S149">
        <f t="shared" si="2"/>
        <v>0.91099549806698799</v>
      </c>
    </row>
    <row r="150" spans="1:19" hidden="1" x14ac:dyDescent="0.25">
      <c r="A150" t="s">
        <v>18</v>
      </c>
      <c r="B150" t="s">
        <v>87</v>
      </c>
      <c r="C150">
        <v>1</v>
      </c>
      <c r="D150">
        <v>1</v>
      </c>
      <c r="E150">
        <v>60</v>
      </c>
      <c r="F150" t="s">
        <v>70</v>
      </c>
      <c r="G150">
        <v>0</v>
      </c>
      <c r="H150" t="s">
        <v>21</v>
      </c>
      <c r="I150">
        <v>0</v>
      </c>
      <c r="J150">
        <v>3469.4481000000001</v>
      </c>
      <c r="K150">
        <v>3469.4481000000001</v>
      </c>
      <c r="L150" t="s">
        <v>71</v>
      </c>
      <c r="N150" t="s">
        <v>49</v>
      </c>
      <c r="O150" t="s">
        <v>50</v>
      </c>
      <c r="P150" t="s">
        <v>51</v>
      </c>
      <c r="Q150" t="s">
        <v>26</v>
      </c>
      <c r="R150" t="s">
        <v>27</v>
      </c>
      <c r="S150" t="b">
        <f t="shared" si="2"/>
        <v>0</v>
      </c>
    </row>
    <row r="151" spans="1:19" hidden="1" x14ac:dyDescent="0.25">
      <c r="A151" t="s">
        <v>18</v>
      </c>
      <c r="B151" t="s">
        <v>87</v>
      </c>
      <c r="C151">
        <v>1</v>
      </c>
      <c r="D151">
        <v>1</v>
      </c>
      <c r="E151">
        <v>90</v>
      </c>
      <c r="F151" t="s">
        <v>46</v>
      </c>
      <c r="G151">
        <v>0</v>
      </c>
      <c r="H151" t="s">
        <v>21</v>
      </c>
      <c r="I151">
        <v>0</v>
      </c>
      <c r="J151">
        <v>3463.9481000000001</v>
      </c>
      <c r="K151">
        <v>3463.9481000000001</v>
      </c>
      <c r="L151" t="s">
        <v>47</v>
      </c>
      <c r="N151" t="s">
        <v>49</v>
      </c>
      <c r="O151" t="s">
        <v>50</v>
      </c>
      <c r="P151" t="s">
        <v>51</v>
      </c>
      <c r="Q151" t="s">
        <v>26</v>
      </c>
      <c r="R151" t="s">
        <v>27</v>
      </c>
      <c r="S151" t="b">
        <f t="shared" si="2"/>
        <v>0</v>
      </c>
    </row>
    <row r="152" spans="1:19" hidden="1" x14ac:dyDescent="0.25">
      <c r="A152" t="s">
        <v>18</v>
      </c>
      <c r="B152" t="s">
        <v>96</v>
      </c>
      <c r="C152">
        <v>1</v>
      </c>
      <c r="D152">
        <v>0</v>
      </c>
      <c r="E152">
        <v>10</v>
      </c>
      <c r="F152" t="s">
        <v>20</v>
      </c>
      <c r="G152">
        <v>0</v>
      </c>
      <c r="H152" t="s">
        <v>21</v>
      </c>
      <c r="I152">
        <v>0</v>
      </c>
      <c r="J152">
        <v>1327</v>
      </c>
      <c r="K152">
        <v>1327</v>
      </c>
      <c r="M152" t="s">
        <v>22</v>
      </c>
      <c r="N152" t="s">
        <v>49</v>
      </c>
      <c r="O152" t="s">
        <v>50</v>
      </c>
      <c r="P152" t="s">
        <v>51</v>
      </c>
      <c r="Q152" t="s">
        <v>26</v>
      </c>
      <c r="R152" t="s">
        <v>27</v>
      </c>
      <c r="S152" t="b">
        <f t="shared" si="2"/>
        <v>0</v>
      </c>
    </row>
    <row r="153" spans="1:19" x14ac:dyDescent="0.25">
      <c r="A153" t="s">
        <v>18</v>
      </c>
      <c r="B153" t="s">
        <v>96</v>
      </c>
      <c r="C153">
        <v>1</v>
      </c>
      <c r="D153">
        <v>1</v>
      </c>
      <c r="E153">
        <v>10</v>
      </c>
      <c r="F153" t="s">
        <v>28</v>
      </c>
      <c r="G153">
        <v>0</v>
      </c>
      <c r="H153" t="s">
        <v>21</v>
      </c>
      <c r="I153">
        <v>0</v>
      </c>
      <c r="J153">
        <v>2354.7925</v>
      </c>
      <c r="K153">
        <v>2354.7925</v>
      </c>
      <c r="M153" t="s">
        <v>97</v>
      </c>
      <c r="N153" t="s">
        <v>49</v>
      </c>
      <c r="O153" t="s">
        <v>50</v>
      </c>
      <c r="P153" t="s">
        <v>51</v>
      </c>
      <c r="Q153" t="s">
        <v>26</v>
      </c>
      <c r="R153" t="s">
        <v>27</v>
      </c>
      <c r="S153" t="b">
        <f t="shared" si="2"/>
        <v>0</v>
      </c>
    </row>
    <row r="154" spans="1:19" hidden="1" x14ac:dyDescent="0.25">
      <c r="A154" t="s">
        <v>18</v>
      </c>
      <c r="B154" t="s">
        <v>96</v>
      </c>
      <c r="C154">
        <v>1</v>
      </c>
      <c r="D154">
        <v>1</v>
      </c>
      <c r="E154">
        <v>20</v>
      </c>
      <c r="F154" t="s">
        <v>53</v>
      </c>
      <c r="G154">
        <v>208.33</v>
      </c>
      <c r="H154" t="s">
        <v>54</v>
      </c>
      <c r="I154">
        <v>55</v>
      </c>
      <c r="J154">
        <v>2354.7925</v>
      </c>
      <c r="K154">
        <v>4791.1576999999997</v>
      </c>
      <c r="L154" t="s">
        <v>55</v>
      </c>
      <c r="M154" t="s">
        <v>56</v>
      </c>
      <c r="N154" t="s">
        <v>49</v>
      </c>
      <c r="O154" t="s">
        <v>50</v>
      </c>
      <c r="P154" t="s">
        <v>51</v>
      </c>
      <c r="Q154" t="s">
        <v>26</v>
      </c>
      <c r="R154" t="s">
        <v>27</v>
      </c>
      <c r="S154" t="b">
        <f t="shared" si="2"/>
        <v>0</v>
      </c>
    </row>
    <row r="155" spans="1:19" hidden="1" x14ac:dyDescent="0.25">
      <c r="A155" t="s">
        <v>18</v>
      </c>
      <c r="B155" t="s">
        <v>96</v>
      </c>
      <c r="C155">
        <v>1</v>
      </c>
      <c r="D155">
        <v>1</v>
      </c>
      <c r="E155">
        <v>30</v>
      </c>
      <c r="F155" t="s">
        <v>30</v>
      </c>
      <c r="G155">
        <v>0</v>
      </c>
      <c r="H155" t="s">
        <v>21</v>
      </c>
      <c r="I155">
        <v>111</v>
      </c>
      <c r="J155">
        <v>4791.1576999999997</v>
      </c>
      <c r="K155">
        <v>4680.1576999999997</v>
      </c>
      <c r="L155" t="s">
        <v>31</v>
      </c>
      <c r="M155" t="s">
        <v>57</v>
      </c>
      <c r="N155" t="s">
        <v>49</v>
      </c>
      <c r="O155" t="s">
        <v>50</v>
      </c>
      <c r="P155" t="s">
        <v>51</v>
      </c>
      <c r="Q155" t="s">
        <v>26</v>
      </c>
      <c r="R155" t="s">
        <v>27</v>
      </c>
      <c r="S155" t="b">
        <f t="shared" ref="S155:S218" si="3">IF($F155="I INSPECTION",((($K155*0.290489)/(($O142*$P142*3.48/1.779)*$J142))))</f>
        <v>0</v>
      </c>
    </row>
    <row r="156" spans="1:19" hidden="1" x14ac:dyDescent="0.25">
      <c r="A156" t="s">
        <v>18</v>
      </c>
      <c r="B156" t="s">
        <v>96</v>
      </c>
      <c r="C156">
        <v>1</v>
      </c>
      <c r="D156">
        <v>1</v>
      </c>
      <c r="E156">
        <v>40</v>
      </c>
      <c r="F156" t="s">
        <v>58</v>
      </c>
      <c r="G156">
        <v>0</v>
      </c>
      <c r="H156" t="s">
        <v>21</v>
      </c>
      <c r="I156">
        <v>2</v>
      </c>
      <c r="J156">
        <v>4680.1576999999997</v>
      </c>
      <c r="K156">
        <v>4678.1576999999997</v>
      </c>
      <c r="L156" t="s">
        <v>59</v>
      </c>
      <c r="M156" t="s">
        <v>60</v>
      </c>
      <c r="N156" t="s">
        <v>49</v>
      </c>
      <c r="O156" t="s">
        <v>50</v>
      </c>
      <c r="P156" t="s">
        <v>51</v>
      </c>
      <c r="Q156" t="s">
        <v>26</v>
      </c>
      <c r="R156" t="s">
        <v>27</v>
      </c>
      <c r="S156" t="b">
        <f t="shared" si="3"/>
        <v>0</v>
      </c>
    </row>
    <row r="157" spans="1:19" hidden="1" x14ac:dyDescent="0.25">
      <c r="A157" t="s">
        <v>18</v>
      </c>
      <c r="B157" t="s">
        <v>96</v>
      </c>
      <c r="C157">
        <v>1</v>
      </c>
      <c r="D157">
        <v>1</v>
      </c>
      <c r="E157">
        <v>70</v>
      </c>
      <c r="F157" t="s">
        <v>61</v>
      </c>
      <c r="G157">
        <v>0</v>
      </c>
      <c r="H157" t="s">
        <v>21</v>
      </c>
      <c r="I157">
        <v>6</v>
      </c>
      <c r="J157">
        <v>4678.1576999999997</v>
      </c>
      <c r="K157">
        <v>4672.1576999999997</v>
      </c>
      <c r="L157" t="s">
        <v>65</v>
      </c>
      <c r="M157" t="s">
        <v>74</v>
      </c>
      <c r="N157" t="s">
        <v>49</v>
      </c>
      <c r="O157" t="s">
        <v>50</v>
      </c>
      <c r="P157" t="s">
        <v>51</v>
      </c>
      <c r="Q157" t="s">
        <v>26</v>
      </c>
      <c r="R157" t="s">
        <v>27</v>
      </c>
      <c r="S157" t="b">
        <f t="shared" si="3"/>
        <v>0</v>
      </c>
    </row>
    <row r="158" spans="1:19" hidden="1" x14ac:dyDescent="0.25">
      <c r="A158" t="s">
        <v>18</v>
      </c>
      <c r="B158" t="s">
        <v>96</v>
      </c>
      <c r="C158">
        <v>1</v>
      </c>
      <c r="D158">
        <v>1</v>
      </c>
      <c r="E158">
        <v>80</v>
      </c>
      <c r="F158" t="s">
        <v>42</v>
      </c>
      <c r="G158">
        <v>0</v>
      </c>
      <c r="H158" t="s">
        <v>21</v>
      </c>
      <c r="I158">
        <v>3</v>
      </c>
      <c r="J158">
        <v>4672.1576999999997</v>
      </c>
      <c r="K158">
        <v>4669.1576999999997</v>
      </c>
      <c r="L158" t="s">
        <v>31</v>
      </c>
      <c r="M158" t="s">
        <v>67</v>
      </c>
      <c r="N158" t="s">
        <v>49</v>
      </c>
      <c r="O158" t="s">
        <v>50</v>
      </c>
      <c r="P158" t="s">
        <v>51</v>
      </c>
      <c r="Q158" t="s">
        <v>26</v>
      </c>
      <c r="R158" t="s">
        <v>27</v>
      </c>
      <c r="S158" t="b">
        <f t="shared" si="3"/>
        <v>0</v>
      </c>
    </row>
    <row r="159" spans="1:19" hidden="1" x14ac:dyDescent="0.25">
      <c r="A159" t="s">
        <v>18</v>
      </c>
      <c r="B159" t="s">
        <v>96</v>
      </c>
      <c r="C159">
        <v>1</v>
      </c>
      <c r="D159">
        <v>1</v>
      </c>
      <c r="E159">
        <v>85</v>
      </c>
      <c r="F159" t="s">
        <v>68</v>
      </c>
      <c r="G159">
        <v>0</v>
      </c>
      <c r="H159" t="s">
        <v>21</v>
      </c>
      <c r="I159">
        <v>3</v>
      </c>
      <c r="J159">
        <v>6</v>
      </c>
      <c r="K159">
        <v>6</v>
      </c>
      <c r="L159" t="s">
        <v>31</v>
      </c>
      <c r="M159" t="s">
        <v>69</v>
      </c>
      <c r="N159" t="s">
        <v>49</v>
      </c>
      <c r="O159" t="s">
        <v>50</v>
      </c>
      <c r="P159" t="s">
        <v>51</v>
      </c>
      <c r="Q159" t="s">
        <v>26</v>
      </c>
      <c r="R159" t="s">
        <v>27</v>
      </c>
      <c r="S159" t="b">
        <f t="shared" si="3"/>
        <v>0</v>
      </c>
    </row>
    <row r="160" spans="1:19" hidden="1" x14ac:dyDescent="0.25">
      <c r="A160" t="s">
        <v>18</v>
      </c>
      <c r="B160" t="s">
        <v>96</v>
      </c>
      <c r="C160">
        <v>1</v>
      </c>
      <c r="D160">
        <v>1</v>
      </c>
      <c r="E160">
        <v>100</v>
      </c>
      <c r="F160" t="s">
        <v>36</v>
      </c>
      <c r="G160">
        <v>0</v>
      </c>
      <c r="H160" t="s">
        <v>21</v>
      </c>
      <c r="I160">
        <v>2</v>
      </c>
      <c r="J160">
        <v>4666.1576999999997</v>
      </c>
      <c r="K160">
        <v>4664.1576999999997</v>
      </c>
      <c r="L160" t="s">
        <v>37</v>
      </c>
      <c r="M160" t="s">
        <v>38</v>
      </c>
      <c r="N160" t="s">
        <v>49</v>
      </c>
      <c r="O160" t="s">
        <v>50</v>
      </c>
      <c r="P160" t="s">
        <v>51</v>
      </c>
      <c r="Q160" t="s">
        <v>26</v>
      </c>
      <c r="R160" t="s">
        <v>27</v>
      </c>
      <c r="S160" t="b">
        <f t="shared" si="3"/>
        <v>0</v>
      </c>
    </row>
    <row r="161" spans="1:19" hidden="1" x14ac:dyDescent="0.25">
      <c r="A161" t="s">
        <v>18</v>
      </c>
      <c r="B161" t="s">
        <v>96</v>
      </c>
      <c r="C161">
        <v>1</v>
      </c>
      <c r="D161">
        <v>1</v>
      </c>
      <c r="E161">
        <v>110</v>
      </c>
      <c r="F161" t="s">
        <v>39</v>
      </c>
      <c r="G161">
        <v>0</v>
      </c>
      <c r="H161" t="s">
        <v>21</v>
      </c>
      <c r="I161">
        <v>54</v>
      </c>
      <c r="J161">
        <v>4664.1576999999997</v>
      </c>
      <c r="K161">
        <v>4610.1576999999997</v>
      </c>
      <c r="L161" t="s">
        <v>37</v>
      </c>
      <c r="M161" t="s">
        <v>40</v>
      </c>
      <c r="N161" t="s">
        <v>49</v>
      </c>
      <c r="O161" t="s">
        <v>50</v>
      </c>
      <c r="P161" t="s">
        <v>51</v>
      </c>
      <c r="Q161" t="s">
        <v>26</v>
      </c>
      <c r="R161" t="s">
        <v>27</v>
      </c>
      <c r="S161" t="b">
        <f t="shared" si="3"/>
        <v>0</v>
      </c>
    </row>
    <row r="162" spans="1:19" hidden="1" x14ac:dyDescent="0.25">
      <c r="A162" t="s">
        <v>18</v>
      </c>
      <c r="B162" t="s">
        <v>96</v>
      </c>
      <c r="C162">
        <v>1</v>
      </c>
      <c r="D162">
        <v>1</v>
      </c>
      <c r="E162">
        <v>115</v>
      </c>
      <c r="F162" t="s">
        <v>39</v>
      </c>
      <c r="G162">
        <v>0</v>
      </c>
      <c r="H162" t="s">
        <v>21</v>
      </c>
      <c r="I162">
        <v>36</v>
      </c>
      <c r="J162">
        <v>4610.1576999999997</v>
      </c>
      <c r="K162">
        <v>4574.1576999999997</v>
      </c>
      <c r="L162" t="s">
        <v>37</v>
      </c>
      <c r="M162" t="s">
        <v>41</v>
      </c>
      <c r="N162" t="s">
        <v>49</v>
      </c>
      <c r="O162" t="s">
        <v>50</v>
      </c>
      <c r="P162" t="s">
        <v>51</v>
      </c>
      <c r="Q162" t="s">
        <v>26</v>
      </c>
      <c r="R162" t="s">
        <v>27</v>
      </c>
      <c r="S162" t="b">
        <f t="shared" si="3"/>
        <v>0</v>
      </c>
    </row>
    <row r="163" spans="1:19" hidden="1" x14ac:dyDescent="0.25">
      <c r="A163" t="s">
        <v>18</v>
      </c>
      <c r="B163" t="s">
        <v>96</v>
      </c>
      <c r="C163">
        <v>1</v>
      </c>
      <c r="D163">
        <v>1</v>
      </c>
      <c r="E163">
        <v>120</v>
      </c>
      <c r="F163" t="s">
        <v>42</v>
      </c>
      <c r="G163">
        <v>0</v>
      </c>
      <c r="H163" t="s">
        <v>21</v>
      </c>
      <c r="I163">
        <v>6</v>
      </c>
      <c r="J163">
        <v>4574.1576999999997</v>
      </c>
      <c r="K163">
        <v>4568.1576999999997</v>
      </c>
      <c r="L163" t="s">
        <v>31</v>
      </c>
      <c r="M163" t="s">
        <v>43</v>
      </c>
      <c r="N163" t="s">
        <v>49</v>
      </c>
      <c r="O163" t="s">
        <v>50</v>
      </c>
      <c r="P163" t="s">
        <v>51</v>
      </c>
      <c r="Q163" t="s">
        <v>26</v>
      </c>
      <c r="R163" t="s">
        <v>27</v>
      </c>
      <c r="S163" t="b">
        <f t="shared" si="3"/>
        <v>0</v>
      </c>
    </row>
    <row r="164" spans="1:19" x14ac:dyDescent="0.25">
      <c r="A164" t="s">
        <v>18</v>
      </c>
      <c r="B164" t="s">
        <v>96</v>
      </c>
      <c r="C164">
        <v>1</v>
      </c>
      <c r="D164">
        <v>1</v>
      </c>
      <c r="E164">
        <v>130</v>
      </c>
      <c r="F164" t="s">
        <v>44</v>
      </c>
      <c r="G164">
        <v>0</v>
      </c>
      <c r="H164" t="s">
        <v>21</v>
      </c>
      <c r="I164">
        <v>0</v>
      </c>
      <c r="J164">
        <v>4568.1576999999997</v>
      </c>
      <c r="K164">
        <v>4568.1576999999997</v>
      </c>
      <c r="L164" t="s">
        <v>31</v>
      </c>
      <c r="M164" t="s">
        <v>45</v>
      </c>
      <c r="N164" t="s">
        <v>49</v>
      </c>
      <c r="O164" t="s">
        <v>50</v>
      </c>
      <c r="P164" t="s">
        <v>51</v>
      </c>
      <c r="Q164" t="s">
        <v>26</v>
      </c>
      <c r="R164" t="s">
        <v>27</v>
      </c>
      <c r="S164">
        <f t="shared" si="3"/>
        <v>0.62047560592374651</v>
      </c>
    </row>
    <row r="165" spans="1:19" hidden="1" x14ac:dyDescent="0.25">
      <c r="A165" t="s">
        <v>18</v>
      </c>
      <c r="B165" t="s">
        <v>96</v>
      </c>
      <c r="C165">
        <v>1</v>
      </c>
      <c r="D165">
        <v>1</v>
      </c>
      <c r="E165">
        <v>90</v>
      </c>
      <c r="F165" t="s">
        <v>46</v>
      </c>
      <c r="G165">
        <v>0</v>
      </c>
      <c r="H165" t="s">
        <v>21</v>
      </c>
      <c r="I165">
        <v>0</v>
      </c>
      <c r="J165">
        <v>4666.1576999999997</v>
      </c>
      <c r="K165">
        <v>4666.1576999999997</v>
      </c>
      <c r="L165" t="s">
        <v>47</v>
      </c>
      <c r="N165" t="s">
        <v>49</v>
      </c>
      <c r="O165" t="s">
        <v>50</v>
      </c>
      <c r="P165" t="s">
        <v>51</v>
      </c>
      <c r="Q165" t="s">
        <v>26</v>
      </c>
      <c r="R165" t="s">
        <v>27</v>
      </c>
      <c r="S165" t="b">
        <f t="shared" si="3"/>
        <v>0</v>
      </c>
    </row>
    <row r="166" spans="1:19" hidden="1" x14ac:dyDescent="0.25">
      <c r="A166" t="s">
        <v>18</v>
      </c>
      <c r="B166" t="s">
        <v>96</v>
      </c>
      <c r="C166">
        <v>1</v>
      </c>
      <c r="D166">
        <v>1</v>
      </c>
      <c r="E166">
        <v>60</v>
      </c>
      <c r="F166" t="s">
        <v>70</v>
      </c>
      <c r="G166">
        <v>0</v>
      </c>
      <c r="H166" t="s">
        <v>21</v>
      </c>
      <c r="I166">
        <v>0</v>
      </c>
      <c r="J166">
        <v>4678.1576999999997</v>
      </c>
      <c r="K166">
        <v>4678.1576999999997</v>
      </c>
      <c r="L166" t="s">
        <v>71</v>
      </c>
      <c r="N166" t="s">
        <v>49</v>
      </c>
      <c r="O166" t="s">
        <v>50</v>
      </c>
      <c r="P166" t="s">
        <v>51</v>
      </c>
      <c r="Q166" t="s">
        <v>26</v>
      </c>
      <c r="R166" t="s">
        <v>27</v>
      </c>
      <c r="S166" t="b">
        <f t="shared" si="3"/>
        <v>0</v>
      </c>
    </row>
    <row r="167" spans="1:19" hidden="1" x14ac:dyDescent="0.25">
      <c r="A167" t="s">
        <v>18</v>
      </c>
      <c r="B167" t="s">
        <v>98</v>
      </c>
      <c r="C167">
        <v>1</v>
      </c>
      <c r="D167">
        <v>0</v>
      </c>
      <c r="E167">
        <v>10</v>
      </c>
      <c r="F167" t="s">
        <v>20</v>
      </c>
      <c r="G167">
        <v>0</v>
      </c>
      <c r="H167" t="s">
        <v>21</v>
      </c>
      <c r="I167">
        <v>0</v>
      </c>
      <c r="J167">
        <v>1223</v>
      </c>
      <c r="K167">
        <v>1223</v>
      </c>
      <c r="M167" t="s">
        <v>22</v>
      </c>
      <c r="N167" t="s">
        <v>49</v>
      </c>
      <c r="O167" t="s">
        <v>50</v>
      </c>
      <c r="P167" t="s">
        <v>51</v>
      </c>
      <c r="Q167" t="s">
        <v>26</v>
      </c>
      <c r="R167" t="s">
        <v>27</v>
      </c>
      <c r="S167" t="b">
        <f t="shared" si="3"/>
        <v>0</v>
      </c>
    </row>
    <row r="168" spans="1:19" x14ac:dyDescent="0.25">
      <c r="A168" t="s">
        <v>18</v>
      </c>
      <c r="B168" t="s">
        <v>98</v>
      </c>
      <c r="C168">
        <v>1</v>
      </c>
      <c r="D168">
        <v>1</v>
      </c>
      <c r="E168">
        <v>10</v>
      </c>
      <c r="F168" t="s">
        <v>28</v>
      </c>
      <c r="G168">
        <v>0</v>
      </c>
      <c r="H168" t="s">
        <v>21</v>
      </c>
      <c r="I168">
        <v>0</v>
      </c>
      <c r="J168">
        <v>2182.9416999999999</v>
      </c>
      <c r="K168">
        <v>2182.9416999999999</v>
      </c>
      <c r="M168" t="s">
        <v>99</v>
      </c>
      <c r="N168" t="s">
        <v>49</v>
      </c>
      <c r="O168" t="s">
        <v>50</v>
      </c>
      <c r="P168" t="s">
        <v>51</v>
      </c>
      <c r="Q168" t="s">
        <v>26</v>
      </c>
      <c r="R168" t="s">
        <v>27</v>
      </c>
      <c r="S168" t="b">
        <f t="shared" si="3"/>
        <v>0</v>
      </c>
    </row>
    <row r="169" spans="1:19" hidden="1" x14ac:dyDescent="0.25">
      <c r="A169" t="s">
        <v>18</v>
      </c>
      <c r="B169" t="s">
        <v>98</v>
      </c>
      <c r="C169">
        <v>1</v>
      </c>
      <c r="D169">
        <v>1</v>
      </c>
      <c r="E169">
        <v>20</v>
      </c>
      <c r="F169" t="s">
        <v>53</v>
      </c>
      <c r="G169">
        <v>208.33</v>
      </c>
      <c r="H169" t="s">
        <v>54</v>
      </c>
      <c r="I169">
        <v>55</v>
      </c>
      <c r="J169">
        <v>2182.9416999999999</v>
      </c>
      <c r="K169">
        <v>4433.1409000000003</v>
      </c>
      <c r="L169" t="s">
        <v>55</v>
      </c>
      <c r="M169" t="s">
        <v>56</v>
      </c>
      <c r="N169" t="s">
        <v>49</v>
      </c>
      <c r="O169" t="s">
        <v>50</v>
      </c>
      <c r="P169" t="s">
        <v>51</v>
      </c>
      <c r="Q169" t="s">
        <v>26</v>
      </c>
      <c r="R169" t="s">
        <v>27</v>
      </c>
      <c r="S169" t="b">
        <f t="shared" si="3"/>
        <v>0</v>
      </c>
    </row>
    <row r="170" spans="1:19" hidden="1" x14ac:dyDescent="0.25">
      <c r="A170" t="s">
        <v>18</v>
      </c>
      <c r="B170" t="s">
        <v>98</v>
      </c>
      <c r="C170">
        <v>1</v>
      </c>
      <c r="D170">
        <v>1</v>
      </c>
      <c r="E170">
        <v>30</v>
      </c>
      <c r="F170" t="s">
        <v>30</v>
      </c>
      <c r="G170">
        <v>0</v>
      </c>
      <c r="H170" t="s">
        <v>21</v>
      </c>
      <c r="I170">
        <v>111</v>
      </c>
      <c r="J170">
        <v>4433.1409000000003</v>
      </c>
      <c r="K170">
        <v>4322.1409000000003</v>
      </c>
      <c r="L170" t="s">
        <v>31</v>
      </c>
      <c r="M170" t="s">
        <v>57</v>
      </c>
      <c r="N170" t="s">
        <v>49</v>
      </c>
      <c r="O170" t="s">
        <v>50</v>
      </c>
      <c r="P170" t="s">
        <v>51</v>
      </c>
      <c r="Q170" t="s">
        <v>26</v>
      </c>
      <c r="R170" t="s">
        <v>27</v>
      </c>
      <c r="S170" t="b">
        <f t="shared" si="3"/>
        <v>0</v>
      </c>
    </row>
    <row r="171" spans="1:19" hidden="1" x14ac:dyDescent="0.25">
      <c r="A171" t="s">
        <v>18</v>
      </c>
      <c r="B171" t="s">
        <v>98</v>
      </c>
      <c r="C171">
        <v>1</v>
      </c>
      <c r="D171">
        <v>1</v>
      </c>
      <c r="E171">
        <v>40</v>
      </c>
      <c r="F171" t="s">
        <v>58</v>
      </c>
      <c r="G171">
        <v>0</v>
      </c>
      <c r="H171" t="s">
        <v>21</v>
      </c>
      <c r="I171">
        <v>2</v>
      </c>
      <c r="J171">
        <v>4322.1409000000003</v>
      </c>
      <c r="K171">
        <v>4320.1409000000003</v>
      </c>
      <c r="L171" t="s">
        <v>59</v>
      </c>
      <c r="M171" t="s">
        <v>60</v>
      </c>
      <c r="N171" t="s">
        <v>49</v>
      </c>
      <c r="O171" t="s">
        <v>50</v>
      </c>
      <c r="P171" t="s">
        <v>51</v>
      </c>
      <c r="Q171" t="s">
        <v>26</v>
      </c>
      <c r="R171" t="s">
        <v>27</v>
      </c>
      <c r="S171" t="b">
        <f t="shared" si="3"/>
        <v>0</v>
      </c>
    </row>
    <row r="172" spans="1:19" hidden="1" x14ac:dyDescent="0.25">
      <c r="A172" t="s">
        <v>18</v>
      </c>
      <c r="B172" t="s">
        <v>98</v>
      </c>
      <c r="C172">
        <v>1</v>
      </c>
      <c r="D172">
        <v>1</v>
      </c>
      <c r="E172">
        <v>70</v>
      </c>
      <c r="F172" t="s">
        <v>61</v>
      </c>
      <c r="G172">
        <v>0</v>
      </c>
      <c r="H172" t="s">
        <v>21</v>
      </c>
      <c r="I172">
        <v>6</v>
      </c>
      <c r="J172">
        <v>4320.1409000000003</v>
      </c>
      <c r="K172">
        <v>4314.1409000000003</v>
      </c>
      <c r="L172" t="s">
        <v>65</v>
      </c>
      <c r="M172" t="s">
        <v>74</v>
      </c>
      <c r="N172" t="s">
        <v>49</v>
      </c>
      <c r="O172" t="s">
        <v>50</v>
      </c>
      <c r="P172" t="s">
        <v>51</v>
      </c>
      <c r="Q172" t="s">
        <v>26</v>
      </c>
      <c r="R172" t="s">
        <v>27</v>
      </c>
      <c r="S172" t="b">
        <f t="shared" si="3"/>
        <v>0</v>
      </c>
    </row>
    <row r="173" spans="1:19" hidden="1" x14ac:dyDescent="0.25">
      <c r="A173" t="s">
        <v>18</v>
      </c>
      <c r="B173" t="s">
        <v>98</v>
      </c>
      <c r="C173">
        <v>1</v>
      </c>
      <c r="D173">
        <v>1</v>
      </c>
      <c r="E173">
        <v>80</v>
      </c>
      <c r="F173" t="s">
        <v>42</v>
      </c>
      <c r="G173">
        <v>0</v>
      </c>
      <c r="H173" t="s">
        <v>21</v>
      </c>
      <c r="I173">
        <v>3</v>
      </c>
      <c r="J173">
        <v>4314.1409000000003</v>
      </c>
      <c r="K173">
        <v>4311.1409000000003</v>
      </c>
      <c r="L173" t="s">
        <v>31</v>
      </c>
      <c r="M173" t="s">
        <v>67</v>
      </c>
      <c r="N173" t="s">
        <v>49</v>
      </c>
      <c r="O173" t="s">
        <v>50</v>
      </c>
      <c r="P173" t="s">
        <v>51</v>
      </c>
      <c r="Q173" t="s">
        <v>26</v>
      </c>
      <c r="R173" t="s">
        <v>27</v>
      </c>
      <c r="S173" t="b">
        <f t="shared" si="3"/>
        <v>0</v>
      </c>
    </row>
    <row r="174" spans="1:19" hidden="1" x14ac:dyDescent="0.25">
      <c r="A174" t="s">
        <v>18</v>
      </c>
      <c r="B174" t="s">
        <v>98</v>
      </c>
      <c r="C174">
        <v>1</v>
      </c>
      <c r="D174">
        <v>1</v>
      </c>
      <c r="E174">
        <v>85</v>
      </c>
      <c r="F174" t="s">
        <v>68</v>
      </c>
      <c r="G174">
        <v>0</v>
      </c>
      <c r="H174" t="s">
        <v>21</v>
      </c>
      <c r="I174">
        <v>3</v>
      </c>
      <c r="J174">
        <v>6</v>
      </c>
      <c r="K174">
        <v>6</v>
      </c>
      <c r="L174" t="s">
        <v>31</v>
      </c>
      <c r="M174" t="s">
        <v>69</v>
      </c>
      <c r="N174" t="s">
        <v>49</v>
      </c>
      <c r="O174" t="s">
        <v>50</v>
      </c>
      <c r="P174" t="s">
        <v>51</v>
      </c>
      <c r="Q174" t="s">
        <v>26</v>
      </c>
      <c r="R174" t="s">
        <v>27</v>
      </c>
      <c r="S174" t="b">
        <f t="shared" si="3"/>
        <v>0</v>
      </c>
    </row>
    <row r="175" spans="1:19" hidden="1" x14ac:dyDescent="0.25">
      <c r="A175" t="s">
        <v>18</v>
      </c>
      <c r="B175" t="s">
        <v>98</v>
      </c>
      <c r="C175">
        <v>1</v>
      </c>
      <c r="D175">
        <v>1</v>
      </c>
      <c r="E175">
        <v>100</v>
      </c>
      <c r="F175" t="s">
        <v>36</v>
      </c>
      <c r="G175">
        <v>0</v>
      </c>
      <c r="H175" t="s">
        <v>21</v>
      </c>
      <c r="I175">
        <v>2</v>
      </c>
      <c r="J175">
        <v>4308.1409000000003</v>
      </c>
      <c r="K175">
        <v>4306.1409000000003</v>
      </c>
      <c r="L175" t="s">
        <v>37</v>
      </c>
      <c r="M175" t="s">
        <v>38</v>
      </c>
      <c r="N175" t="s">
        <v>49</v>
      </c>
      <c r="O175" t="s">
        <v>50</v>
      </c>
      <c r="P175" t="s">
        <v>51</v>
      </c>
      <c r="Q175" t="s">
        <v>26</v>
      </c>
      <c r="R175" t="s">
        <v>27</v>
      </c>
      <c r="S175" t="b">
        <f t="shared" si="3"/>
        <v>0</v>
      </c>
    </row>
    <row r="176" spans="1:19" hidden="1" x14ac:dyDescent="0.25">
      <c r="A176" t="s">
        <v>18</v>
      </c>
      <c r="B176" t="s">
        <v>98</v>
      </c>
      <c r="C176">
        <v>1</v>
      </c>
      <c r="D176">
        <v>1</v>
      </c>
      <c r="E176">
        <v>110</v>
      </c>
      <c r="F176" t="s">
        <v>39</v>
      </c>
      <c r="G176">
        <v>0</v>
      </c>
      <c r="H176" t="s">
        <v>21</v>
      </c>
      <c r="I176">
        <v>54</v>
      </c>
      <c r="J176">
        <v>4306.1409000000003</v>
      </c>
      <c r="K176">
        <v>4252.1409000000003</v>
      </c>
      <c r="L176" t="s">
        <v>37</v>
      </c>
      <c r="M176" t="s">
        <v>40</v>
      </c>
      <c r="N176" t="s">
        <v>49</v>
      </c>
      <c r="O176" t="s">
        <v>50</v>
      </c>
      <c r="P176" t="s">
        <v>51</v>
      </c>
      <c r="Q176" t="s">
        <v>26</v>
      </c>
      <c r="R176" t="s">
        <v>27</v>
      </c>
      <c r="S176" t="b">
        <f t="shared" si="3"/>
        <v>0</v>
      </c>
    </row>
    <row r="177" spans="1:19" hidden="1" x14ac:dyDescent="0.25">
      <c r="A177" t="s">
        <v>18</v>
      </c>
      <c r="B177" t="s">
        <v>98</v>
      </c>
      <c r="C177">
        <v>1</v>
      </c>
      <c r="D177">
        <v>1</v>
      </c>
      <c r="E177">
        <v>115</v>
      </c>
      <c r="F177" t="s">
        <v>39</v>
      </c>
      <c r="G177">
        <v>0</v>
      </c>
      <c r="H177" t="s">
        <v>21</v>
      </c>
      <c r="I177">
        <v>36</v>
      </c>
      <c r="J177">
        <v>4252.1409000000003</v>
      </c>
      <c r="K177">
        <v>4216.1409000000003</v>
      </c>
      <c r="L177" t="s">
        <v>37</v>
      </c>
      <c r="M177" t="s">
        <v>41</v>
      </c>
      <c r="N177" t="s">
        <v>49</v>
      </c>
      <c r="O177" t="s">
        <v>50</v>
      </c>
      <c r="P177" t="s">
        <v>51</v>
      </c>
      <c r="Q177" t="s">
        <v>26</v>
      </c>
      <c r="R177" t="s">
        <v>27</v>
      </c>
      <c r="S177" t="b">
        <f t="shared" si="3"/>
        <v>0</v>
      </c>
    </row>
    <row r="178" spans="1:19" hidden="1" x14ac:dyDescent="0.25">
      <c r="A178" t="s">
        <v>18</v>
      </c>
      <c r="B178" t="s">
        <v>98</v>
      </c>
      <c r="C178">
        <v>1</v>
      </c>
      <c r="D178">
        <v>1</v>
      </c>
      <c r="E178">
        <v>120</v>
      </c>
      <c r="F178" t="s">
        <v>42</v>
      </c>
      <c r="G178">
        <v>0</v>
      </c>
      <c r="H178" t="s">
        <v>21</v>
      </c>
      <c r="I178">
        <v>6</v>
      </c>
      <c r="J178">
        <v>4216.1409000000003</v>
      </c>
      <c r="K178">
        <v>4210.1409000000003</v>
      </c>
      <c r="L178" t="s">
        <v>31</v>
      </c>
      <c r="M178" t="s">
        <v>43</v>
      </c>
      <c r="N178" t="s">
        <v>49</v>
      </c>
      <c r="O178" t="s">
        <v>50</v>
      </c>
      <c r="P178" t="s">
        <v>51</v>
      </c>
      <c r="Q178" t="s">
        <v>26</v>
      </c>
      <c r="R178" t="s">
        <v>27</v>
      </c>
      <c r="S178" t="b">
        <f t="shared" si="3"/>
        <v>0</v>
      </c>
    </row>
    <row r="179" spans="1:19" x14ac:dyDescent="0.25">
      <c r="A179" t="s">
        <v>18</v>
      </c>
      <c r="B179" t="s">
        <v>98</v>
      </c>
      <c r="C179">
        <v>1</v>
      </c>
      <c r="D179">
        <v>1</v>
      </c>
      <c r="E179">
        <v>130</v>
      </c>
      <c r="F179" t="s">
        <v>44</v>
      </c>
      <c r="G179">
        <v>0</v>
      </c>
      <c r="H179" t="s">
        <v>21</v>
      </c>
      <c r="I179">
        <v>0</v>
      </c>
      <c r="J179">
        <v>4210.1409000000003</v>
      </c>
      <c r="K179">
        <v>4210.1409000000003</v>
      </c>
      <c r="L179" t="s">
        <v>31</v>
      </c>
      <c r="M179" t="s">
        <v>45</v>
      </c>
      <c r="N179" t="s">
        <v>49</v>
      </c>
      <c r="O179" t="s">
        <v>50</v>
      </c>
      <c r="P179" t="s">
        <v>51</v>
      </c>
      <c r="Q179" t="s">
        <v>26</v>
      </c>
      <c r="R179" t="s">
        <v>27</v>
      </c>
      <c r="S179">
        <f t="shared" si="3"/>
        <v>0.4234252698849697</v>
      </c>
    </row>
    <row r="180" spans="1:19" hidden="1" x14ac:dyDescent="0.25">
      <c r="A180" t="s">
        <v>18</v>
      </c>
      <c r="B180" t="s">
        <v>98</v>
      </c>
      <c r="C180">
        <v>1</v>
      </c>
      <c r="D180">
        <v>1</v>
      </c>
      <c r="E180">
        <v>60</v>
      </c>
      <c r="F180" t="s">
        <v>70</v>
      </c>
      <c r="G180">
        <v>0</v>
      </c>
      <c r="H180" t="s">
        <v>21</v>
      </c>
      <c r="I180">
        <v>0</v>
      </c>
      <c r="J180">
        <v>4320.1409000000003</v>
      </c>
      <c r="K180">
        <v>4320.1409000000003</v>
      </c>
      <c r="L180" t="s">
        <v>71</v>
      </c>
      <c r="N180" t="s">
        <v>49</v>
      </c>
      <c r="O180" t="s">
        <v>50</v>
      </c>
      <c r="P180" t="s">
        <v>51</v>
      </c>
      <c r="Q180" t="s">
        <v>26</v>
      </c>
      <c r="R180" t="s">
        <v>27</v>
      </c>
      <c r="S180" t="b">
        <f t="shared" si="3"/>
        <v>0</v>
      </c>
    </row>
    <row r="181" spans="1:19" hidden="1" x14ac:dyDescent="0.25">
      <c r="A181" t="s">
        <v>18</v>
      </c>
      <c r="B181" t="s">
        <v>98</v>
      </c>
      <c r="C181">
        <v>1</v>
      </c>
      <c r="D181">
        <v>1</v>
      </c>
      <c r="E181">
        <v>90</v>
      </c>
      <c r="F181" t="s">
        <v>46</v>
      </c>
      <c r="G181">
        <v>0</v>
      </c>
      <c r="H181" t="s">
        <v>21</v>
      </c>
      <c r="I181">
        <v>0</v>
      </c>
      <c r="J181">
        <v>4308.1409000000003</v>
      </c>
      <c r="K181">
        <v>4308.1409000000003</v>
      </c>
      <c r="L181" t="s">
        <v>47</v>
      </c>
      <c r="N181" t="s">
        <v>49</v>
      </c>
      <c r="O181" t="s">
        <v>50</v>
      </c>
      <c r="P181" t="s">
        <v>51</v>
      </c>
      <c r="Q181" t="s">
        <v>26</v>
      </c>
      <c r="R181" t="s">
        <v>27</v>
      </c>
      <c r="S181" t="b">
        <f t="shared" si="3"/>
        <v>0</v>
      </c>
    </row>
    <row r="182" spans="1:19" hidden="1" x14ac:dyDescent="0.25">
      <c r="A182" t="s">
        <v>18</v>
      </c>
      <c r="B182" t="s">
        <v>100</v>
      </c>
      <c r="C182">
        <v>1</v>
      </c>
      <c r="D182">
        <v>0</v>
      </c>
      <c r="E182">
        <v>10</v>
      </c>
      <c r="F182" t="s">
        <v>20</v>
      </c>
      <c r="G182">
        <v>0</v>
      </c>
      <c r="H182" t="s">
        <v>21</v>
      </c>
      <c r="I182">
        <v>0</v>
      </c>
      <c r="J182">
        <v>764</v>
      </c>
      <c r="K182">
        <v>764</v>
      </c>
      <c r="M182" t="s">
        <v>22</v>
      </c>
      <c r="N182" t="s">
        <v>49</v>
      </c>
      <c r="O182" t="s">
        <v>50</v>
      </c>
      <c r="P182" t="s">
        <v>51</v>
      </c>
      <c r="Q182" t="s">
        <v>26</v>
      </c>
      <c r="R182" t="s">
        <v>27</v>
      </c>
      <c r="S182" t="b">
        <f t="shared" si="3"/>
        <v>0</v>
      </c>
    </row>
    <row r="183" spans="1:19" x14ac:dyDescent="0.25">
      <c r="A183" t="s">
        <v>18</v>
      </c>
      <c r="B183" t="s">
        <v>100</v>
      </c>
      <c r="C183">
        <v>1</v>
      </c>
      <c r="D183">
        <v>1</v>
      </c>
      <c r="E183">
        <v>10</v>
      </c>
      <c r="F183" t="s">
        <v>28</v>
      </c>
      <c r="G183">
        <v>0</v>
      </c>
      <c r="H183" t="s">
        <v>21</v>
      </c>
      <c r="I183">
        <v>0</v>
      </c>
      <c r="J183">
        <v>1424.4846</v>
      </c>
      <c r="K183">
        <v>1424.4846</v>
      </c>
      <c r="M183" t="s">
        <v>101</v>
      </c>
      <c r="N183" t="s">
        <v>49</v>
      </c>
      <c r="O183" t="s">
        <v>50</v>
      </c>
      <c r="P183" t="s">
        <v>51</v>
      </c>
      <c r="Q183" t="s">
        <v>26</v>
      </c>
      <c r="R183" t="s">
        <v>27</v>
      </c>
      <c r="S183" t="b">
        <f t="shared" si="3"/>
        <v>0</v>
      </c>
    </row>
    <row r="184" spans="1:19" hidden="1" x14ac:dyDescent="0.25">
      <c r="A184" t="s">
        <v>18</v>
      </c>
      <c r="B184" t="s">
        <v>100</v>
      </c>
      <c r="C184">
        <v>1</v>
      </c>
      <c r="D184">
        <v>1</v>
      </c>
      <c r="E184">
        <v>20</v>
      </c>
      <c r="F184" t="s">
        <v>53</v>
      </c>
      <c r="G184">
        <v>208.33</v>
      </c>
      <c r="H184" t="s">
        <v>54</v>
      </c>
      <c r="I184">
        <v>55</v>
      </c>
      <c r="J184">
        <v>1424.4846</v>
      </c>
      <c r="K184">
        <v>2853.0470999999998</v>
      </c>
      <c r="L184" t="s">
        <v>55</v>
      </c>
      <c r="M184" t="s">
        <v>56</v>
      </c>
      <c r="N184" t="s">
        <v>49</v>
      </c>
      <c r="O184" t="s">
        <v>50</v>
      </c>
      <c r="P184" t="s">
        <v>51</v>
      </c>
      <c r="Q184" t="s">
        <v>26</v>
      </c>
      <c r="R184" t="s">
        <v>27</v>
      </c>
      <c r="S184" t="b">
        <f t="shared" si="3"/>
        <v>0</v>
      </c>
    </row>
    <row r="185" spans="1:19" hidden="1" x14ac:dyDescent="0.25">
      <c r="A185" t="s">
        <v>18</v>
      </c>
      <c r="B185" t="s">
        <v>100</v>
      </c>
      <c r="C185">
        <v>1</v>
      </c>
      <c r="D185">
        <v>1</v>
      </c>
      <c r="E185">
        <v>30</v>
      </c>
      <c r="F185" t="s">
        <v>30</v>
      </c>
      <c r="G185">
        <v>0</v>
      </c>
      <c r="H185" t="s">
        <v>21</v>
      </c>
      <c r="I185">
        <v>111</v>
      </c>
      <c r="J185">
        <v>2853.0470999999998</v>
      </c>
      <c r="K185">
        <v>2742.0470999999998</v>
      </c>
      <c r="L185" t="s">
        <v>31</v>
      </c>
      <c r="M185" t="s">
        <v>57</v>
      </c>
      <c r="N185" t="s">
        <v>49</v>
      </c>
      <c r="O185" t="s">
        <v>50</v>
      </c>
      <c r="P185" t="s">
        <v>51</v>
      </c>
      <c r="Q185" t="s">
        <v>26</v>
      </c>
      <c r="R185" t="s">
        <v>27</v>
      </c>
      <c r="S185" t="b">
        <f t="shared" si="3"/>
        <v>0</v>
      </c>
    </row>
    <row r="186" spans="1:19" hidden="1" x14ac:dyDescent="0.25">
      <c r="A186" t="s">
        <v>18</v>
      </c>
      <c r="B186" t="s">
        <v>100</v>
      </c>
      <c r="C186">
        <v>1</v>
      </c>
      <c r="D186">
        <v>1</v>
      </c>
      <c r="E186">
        <v>40</v>
      </c>
      <c r="F186" t="s">
        <v>58</v>
      </c>
      <c r="G186">
        <v>0</v>
      </c>
      <c r="H186" t="s">
        <v>21</v>
      </c>
      <c r="I186">
        <v>2</v>
      </c>
      <c r="J186">
        <v>2742.0470999999998</v>
      </c>
      <c r="K186">
        <v>2740.0470999999998</v>
      </c>
      <c r="L186" t="s">
        <v>59</v>
      </c>
      <c r="M186" t="s">
        <v>60</v>
      </c>
      <c r="N186" t="s">
        <v>49</v>
      </c>
      <c r="O186" t="s">
        <v>50</v>
      </c>
      <c r="P186" t="s">
        <v>51</v>
      </c>
      <c r="Q186" t="s">
        <v>26</v>
      </c>
      <c r="R186" t="s">
        <v>27</v>
      </c>
      <c r="S186" t="b">
        <f t="shared" si="3"/>
        <v>0</v>
      </c>
    </row>
    <row r="187" spans="1:19" hidden="1" x14ac:dyDescent="0.25">
      <c r="A187" t="s">
        <v>18</v>
      </c>
      <c r="B187" t="s">
        <v>100</v>
      </c>
      <c r="C187">
        <v>1</v>
      </c>
      <c r="D187">
        <v>1</v>
      </c>
      <c r="E187">
        <v>70</v>
      </c>
      <c r="F187" t="s">
        <v>61</v>
      </c>
      <c r="G187">
        <v>0</v>
      </c>
      <c r="H187" t="s">
        <v>21</v>
      </c>
      <c r="I187">
        <v>6</v>
      </c>
      <c r="J187">
        <v>2740.0470999999998</v>
      </c>
      <c r="K187">
        <v>2734.0470999999998</v>
      </c>
      <c r="L187" t="s">
        <v>65</v>
      </c>
      <c r="M187" t="s">
        <v>74</v>
      </c>
      <c r="N187" t="s">
        <v>49</v>
      </c>
      <c r="O187" t="s">
        <v>50</v>
      </c>
      <c r="P187" t="s">
        <v>51</v>
      </c>
      <c r="Q187" t="s">
        <v>26</v>
      </c>
      <c r="R187" t="s">
        <v>27</v>
      </c>
      <c r="S187" t="b">
        <f t="shared" si="3"/>
        <v>0</v>
      </c>
    </row>
    <row r="188" spans="1:19" hidden="1" x14ac:dyDescent="0.25">
      <c r="A188" t="s">
        <v>18</v>
      </c>
      <c r="B188" t="s">
        <v>100</v>
      </c>
      <c r="C188">
        <v>1</v>
      </c>
      <c r="D188">
        <v>1</v>
      </c>
      <c r="E188">
        <v>80</v>
      </c>
      <c r="F188" t="s">
        <v>42</v>
      </c>
      <c r="G188">
        <v>0</v>
      </c>
      <c r="H188" t="s">
        <v>21</v>
      </c>
      <c r="I188">
        <v>3</v>
      </c>
      <c r="J188">
        <v>2734.0470999999998</v>
      </c>
      <c r="K188">
        <v>2731.0470999999998</v>
      </c>
      <c r="L188" t="s">
        <v>31</v>
      </c>
      <c r="M188" t="s">
        <v>67</v>
      </c>
      <c r="N188" t="s">
        <v>49</v>
      </c>
      <c r="O188" t="s">
        <v>50</v>
      </c>
      <c r="P188" t="s">
        <v>51</v>
      </c>
      <c r="Q188" t="s">
        <v>26</v>
      </c>
      <c r="R188" t="s">
        <v>27</v>
      </c>
      <c r="S188" t="b">
        <f t="shared" si="3"/>
        <v>0</v>
      </c>
    </row>
    <row r="189" spans="1:19" hidden="1" x14ac:dyDescent="0.25">
      <c r="A189" t="s">
        <v>18</v>
      </c>
      <c r="B189" t="s">
        <v>100</v>
      </c>
      <c r="C189">
        <v>1</v>
      </c>
      <c r="D189">
        <v>1</v>
      </c>
      <c r="E189">
        <v>85</v>
      </c>
      <c r="F189" t="s">
        <v>68</v>
      </c>
      <c r="G189">
        <v>0</v>
      </c>
      <c r="H189" t="s">
        <v>21</v>
      </c>
      <c r="I189">
        <v>3</v>
      </c>
      <c r="J189">
        <v>6</v>
      </c>
      <c r="K189">
        <v>6</v>
      </c>
      <c r="L189" t="s">
        <v>31</v>
      </c>
      <c r="M189" t="s">
        <v>69</v>
      </c>
      <c r="N189" t="s">
        <v>49</v>
      </c>
      <c r="O189" t="s">
        <v>50</v>
      </c>
      <c r="P189" t="s">
        <v>51</v>
      </c>
      <c r="Q189" t="s">
        <v>26</v>
      </c>
      <c r="R189" t="s">
        <v>27</v>
      </c>
      <c r="S189" t="b">
        <f t="shared" si="3"/>
        <v>0</v>
      </c>
    </row>
    <row r="190" spans="1:19" hidden="1" x14ac:dyDescent="0.25">
      <c r="A190" t="s">
        <v>18</v>
      </c>
      <c r="B190" t="s">
        <v>100</v>
      </c>
      <c r="C190">
        <v>1</v>
      </c>
      <c r="D190">
        <v>1</v>
      </c>
      <c r="E190">
        <v>100</v>
      </c>
      <c r="F190" t="s">
        <v>36</v>
      </c>
      <c r="G190">
        <v>0</v>
      </c>
      <c r="H190" t="s">
        <v>21</v>
      </c>
      <c r="I190">
        <v>2</v>
      </c>
      <c r="J190">
        <v>2728.0470999999998</v>
      </c>
      <c r="K190">
        <v>2726.0470999999998</v>
      </c>
      <c r="L190" t="s">
        <v>37</v>
      </c>
      <c r="M190" t="s">
        <v>38</v>
      </c>
      <c r="N190" t="s">
        <v>49</v>
      </c>
      <c r="O190" t="s">
        <v>50</v>
      </c>
      <c r="P190" t="s">
        <v>51</v>
      </c>
      <c r="Q190" t="s">
        <v>26</v>
      </c>
      <c r="R190" t="s">
        <v>27</v>
      </c>
      <c r="S190" t="b">
        <f t="shared" si="3"/>
        <v>0</v>
      </c>
    </row>
    <row r="191" spans="1:19" hidden="1" x14ac:dyDescent="0.25">
      <c r="A191" t="s">
        <v>18</v>
      </c>
      <c r="B191" t="s">
        <v>100</v>
      </c>
      <c r="C191">
        <v>1</v>
      </c>
      <c r="D191">
        <v>1</v>
      </c>
      <c r="E191">
        <v>110</v>
      </c>
      <c r="F191" t="s">
        <v>39</v>
      </c>
      <c r="G191">
        <v>0</v>
      </c>
      <c r="H191" t="s">
        <v>21</v>
      </c>
      <c r="I191">
        <v>54</v>
      </c>
      <c r="J191">
        <v>2726.0470999999998</v>
      </c>
      <c r="K191">
        <v>2672.0470999999998</v>
      </c>
      <c r="L191" t="s">
        <v>37</v>
      </c>
      <c r="M191" t="s">
        <v>40</v>
      </c>
      <c r="N191" t="s">
        <v>49</v>
      </c>
      <c r="O191" t="s">
        <v>50</v>
      </c>
      <c r="P191" t="s">
        <v>51</v>
      </c>
      <c r="Q191" t="s">
        <v>26</v>
      </c>
      <c r="R191" t="s">
        <v>27</v>
      </c>
      <c r="S191" t="b">
        <f t="shared" si="3"/>
        <v>0</v>
      </c>
    </row>
    <row r="192" spans="1:19" hidden="1" x14ac:dyDescent="0.25">
      <c r="A192" t="s">
        <v>18</v>
      </c>
      <c r="B192" t="s">
        <v>100</v>
      </c>
      <c r="C192">
        <v>1</v>
      </c>
      <c r="D192">
        <v>1</v>
      </c>
      <c r="E192">
        <v>115</v>
      </c>
      <c r="F192" t="s">
        <v>39</v>
      </c>
      <c r="G192">
        <v>0</v>
      </c>
      <c r="H192" t="s">
        <v>21</v>
      </c>
      <c r="I192">
        <v>36</v>
      </c>
      <c r="J192">
        <v>2672.0470999999998</v>
      </c>
      <c r="K192">
        <v>2636.0470999999998</v>
      </c>
      <c r="L192" t="s">
        <v>37</v>
      </c>
      <c r="M192" t="s">
        <v>41</v>
      </c>
      <c r="N192" t="s">
        <v>49</v>
      </c>
      <c r="O192" t="s">
        <v>50</v>
      </c>
      <c r="P192" t="s">
        <v>51</v>
      </c>
      <c r="Q192" t="s">
        <v>26</v>
      </c>
      <c r="R192" t="s">
        <v>27</v>
      </c>
      <c r="S192" t="b">
        <f t="shared" si="3"/>
        <v>0</v>
      </c>
    </row>
    <row r="193" spans="1:19" hidden="1" x14ac:dyDescent="0.25">
      <c r="A193" t="s">
        <v>18</v>
      </c>
      <c r="B193" t="s">
        <v>100</v>
      </c>
      <c r="C193">
        <v>1</v>
      </c>
      <c r="D193">
        <v>1</v>
      </c>
      <c r="E193">
        <v>120</v>
      </c>
      <c r="F193" t="s">
        <v>42</v>
      </c>
      <c r="G193">
        <v>0</v>
      </c>
      <c r="H193" t="s">
        <v>21</v>
      </c>
      <c r="I193">
        <v>6</v>
      </c>
      <c r="J193">
        <v>2636.0470999999998</v>
      </c>
      <c r="K193">
        <v>2630.0470999999998</v>
      </c>
      <c r="L193" t="s">
        <v>31</v>
      </c>
      <c r="M193" t="s">
        <v>43</v>
      </c>
      <c r="N193" t="s">
        <v>49</v>
      </c>
      <c r="O193" t="s">
        <v>50</v>
      </c>
      <c r="P193" t="s">
        <v>51</v>
      </c>
      <c r="Q193" t="s">
        <v>26</v>
      </c>
      <c r="R193" t="s">
        <v>27</v>
      </c>
      <c r="S193" t="b">
        <f t="shared" si="3"/>
        <v>0</v>
      </c>
    </row>
    <row r="194" spans="1:19" x14ac:dyDescent="0.25">
      <c r="A194" t="s">
        <v>18</v>
      </c>
      <c r="B194" t="s">
        <v>100</v>
      </c>
      <c r="C194">
        <v>1</v>
      </c>
      <c r="D194">
        <v>1</v>
      </c>
      <c r="E194">
        <v>130</v>
      </c>
      <c r="F194" t="s">
        <v>44</v>
      </c>
      <c r="G194">
        <v>0</v>
      </c>
      <c r="H194" t="s">
        <v>21</v>
      </c>
      <c r="I194">
        <v>0</v>
      </c>
      <c r="J194">
        <v>2630.0470999999998</v>
      </c>
      <c r="K194">
        <v>2630.0470999999998</v>
      </c>
      <c r="L194" t="s">
        <v>31</v>
      </c>
      <c r="M194" t="s">
        <v>45</v>
      </c>
      <c r="N194" t="s">
        <v>49</v>
      </c>
      <c r="O194" t="s">
        <v>50</v>
      </c>
      <c r="P194" t="s">
        <v>51</v>
      </c>
      <c r="Q194" t="s">
        <v>26</v>
      </c>
      <c r="R194" t="s">
        <v>27</v>
      </c>
      <c r="S194">
        <f t="shared" si="3"/>
        <v>0.28722922578857496</v>
      </c>
    </row>
    <row r="195" spans="1:19" hidden="1" x14ac:dyDescent="0.25">
      <c r="A195" t="s">
        <v>18</v>
      </c>
      <c r="B195" t="s">
        <v>100</v>
      </c>
      <c r="C195">
        <v>1</v>
      </c>
      <c r="D195">
        <v>1</v>
      </c>
      <c r="E195">
        <v>60</v>
      </c>
      <c r="F195" t="s">
        <v>70</v>
      </c>
      <c r="G195">
        <v>0</v>
      </c>
      <c r="H195" t="s">
        <v>21</v>
      </c>
      <c r="I195">
        <v>0</v>
      </c>
      <c r="J195">
        <v>2740.0470999999998</v>
      </c>
      <c r="K195">
        <v>2740.0470999999998</v>
      </c>
      <c r="L195" t="s">
        <v>71</v>
      </c>
      <c r="N195" t="s">
        <v>49</v>
      </c>
      <c r="O195" t="s">
        <v>50</v>
      </c>
      <c r="P195" t="s">
        <v>51</v>
      </c>
      <c r="Q195" t="s">
        <v>26</v>
      </c>
      <c r="R195" t="s">
        <v>27</v>
      </c>
      <c r="S195" t="b">
        <f t="shared" si="3"/>
        <v>0</v>
      </c>
    </row>
    <row r="196" spans="1:19" hidden="1" x14ac:dyDescent="0.25">
      <c r="A196" t="s">
        <v>18</v>
      </c>
      <c r="B196" t="s">
        <v>100</v>
      </c>
      <c r="C196">
        <v>1</v>
      </c>
      <c r="D196">
        <v>1</v>
      </c>
      <c r="E196">
        <v>90</v>
      </c>
      <c r="F196" t="s">
        <v>46</v>
      </c>
      <c r="G196">
        <v>0</v>
      </c>
      <c r="H196" t="s">
        <v>21</v>
      </c>
      <c r="I196">
        <v>0</v>
      </c>
      <c r="J196">
        <v>2728.0470999999998</v>
      </c>
      <c r="K196">
        <v>2728.0470999999998</v>
      </c>
      <c r="L196" t="s">
        <v>47</v>
      </c>
      <c r="N196" t="s">
        <v>49</v>
      </c>
      <c r="O196" t="s">
        <v>50</v>
      </c>
      <c r="P196" t="s">
        <v>51</v>
      </c>
      <c r="Q196" t="s">
        <v>26</v>
      </c>
      <c r="R196" t="s">
        <v>27</v>
      </c>
      <c r="S196" t="b">
        <f t="shared" si="3"/>
        <v>0</v>
      </c>
    </row>
    <row r="197" spans="1:19" hidden="1" x14ac:dyDescent="0.25">
      <c r="A197" t="s">
        <v>18</v>
      </c>
      <c r="B197" t="s">
        <v>102</v>
      </c>
      <c r="C197">
        <v>1</v>
      </c>
      <c r="D197">
        <v>0</v>
      </c>
      <c r="E197">
        <v>10</v>
      </c>
      <c r="F197" t="s">
        <v>20</v>
      </c>
      <c r="G197">
        <v>0</v>
      </c>
      <c r="H197" t="s">
        <v>21</v>
      </c>
      <c r="I197">
        <v>0</v>
      </c>
      <c r="J197">
        <v>1236</v>
      </c>
      <c r="K197">
        <v>1236</v>
      </c>
      <c r="M197" t="s">
        <v>22</v>
      </c>
      <c r="N197" t="s">
        <v>49</v>
      </c>
      <c r="O197" t="s">
        <v>50</v>
      </c>
      <c r="P197" t="s">
        <v>51</v>
      </c>
      <c r="Q197" t="s">
        <v>26</v>
      </c>
      <c r="R197" t="s">
        <v>27</v>
      </c>
      <c r="S197" t="b">
        <f t="shared" si="3"/>
        <v>0</v>
      </c>
    </row>
    <row r="198" spans="1:19" x14ac:dyDescent="0.25">
      <c r="A198" t="s">
        <v>18</v>
      </c>
      <c r="B198" t="s">
        <v>102</v>
      </c>
      <c r="C198">
        <v>1</v>
      </c>
      <c r="D198">
        <v>1</v>
      </c>
      <c r="E198">
        <v>10</v>
      </c>
      <c r="F198" t="s">
        <v>28</v>
      </c>
      <c r="G198">
        <v>0</v>
      </c>
      <c r="H198" t="s">
        <v>21</v>
      </c>
      <c r="I198">
        <v>0</v>
      </c>
      <c r="J198">
        <v>2204.4231</v>
      </c>
      <c r="K198">
        <v>2204.4231</v>
      </c>
      <c r="M198" t="s">
        <v>103</v>
      </c>
      <c r="N198" t="s">
        <v>49</v>
      </c>
      <c r="O198" t="s">
        <v>50</v>
      </c>
      <c r="P198" t="s">
        <v>51</v>
      </c>
      <c r="Q198" t="s">
        <v>26</v>
      </c>
      <c r="R198" t="s">
        <v>27</v>
      </c>
      <c r="S198" t="b">
        <f t="shared" si="3"/>
        <v>0</v>
      </c>
    </row>
    <row r="199" spans="1:19" hidden="1" x14ac:dyDescent="0.25">
      <c r="A199" t="s">
        <v>18</v>
      </c>
      <c r="B199" t="s">
        <v>102</v>
      </c>
      <c r="C199">
        <v>1</v>
      </c>
      <c r="D199">
        <v>1</v>
      </c>
      <c r="E199">
        <v>20</v>
      </c>
      <c r="F199" t="s">
        <v>53</v>
      </c>
      <c r="G199">
        <v>208.33</v>
      </c>
      <c r="H199" t="s">
        <v>54</v>
      </c>
      <c r="I199">
        <v>55</v>
      </c>
      <c r="J199">
        <v>2204.4231</v>
      </c>
      <c r="K199">
        <v>4477.893</v>
      </c>
      <c r="L199" t="s">
        <v>55</v>
      </c>
      <c r="M199" t="s">
        <v>56</v>
      </c>
      <c r="N199" t="s">
        <v>49</v>
      </c>
      <c r="O199" t="s">
        <v>50</v>
      </c>
      <c r="P199" t="s">
        <v>51</v>
      </c>
      <c r="Q199" t="s">
        <v>26</v>
      </c>
      <c r="R199" t="s">
        <v>27</v>
      </c>
      <c r="S199" t="b">
        <f t="shared" si="3"/>
        <v>0</v>
      </c>
    </row>
    <row r="200" spans="1:19" hidden="1" x14ac:dyDescent="0.25">
      <c r="A200" t="s">
        <v>18</v>
      </c>
      <c r="B200" t="s">
        <v>102</v>
      </c>
      <c r="C200">
        <v>1</v>
      </c>
      <c r="D200">
        <v>1</v>
      </c>
      <c r="E200">
        <v>30</v>
      </c>
      <c r="F200" t="s">
        <v>30</v>
      </c>
      <c r="G200">
        <v>0</v>
      </c>
      <c r="H200" t="s">
        <v>21</v>
      </c>
      <c r="I200">
        <v>111</v>
      </c>
      <c r="J200">
        <v>4477.893</v>
      </c>
      <c r="K200">
        <v>4366.893</v>
      </c>
      <c r="L200" t="s">
        <v>31</v>
      </c>
      <c r="M200" t="s">
        <v>57</v>
      </c>
      <c r="N200" t="s">
        <v>49</v>
      </c>
      <c r="O200" t="s">
        <v>50</v>
      </c>
      <c r="P200" t="s">
        <v>51</v>
      </c>
      <c r="Q200" t="s">
        <v>26</v>
      </c>
      <c r="R200" t="s">
        <v>27</v>
      </c>
      <c r="S200" t="b">
        <f t="shared" si="3"/>
        <v>0</v>
      </c>
    </row>
    <row r="201" spans="1:19" hidden="1" x14ac:dyDescent="0.25">
      <c r="A201" t="s">
        <v>18</v>
      </c>
      <c r="B201" t="s">
        <v>102</v>
      </c>
      <c r="C201">
        <v>1</v>
      </c>
      <c r="D201">
        <v>1</v>
      </c>
      <c r="E201">
        <v>40</v>
      </c>
      <c r="F201" t="s">
        <v>58</v>
      </c>
      <c r="G201">
        <v>0</v>
      </c>
      <c r="H201" t="s">
        <v>21</v>
      </c>
      <c r="I201">
        <v>2</v>
      </c>
      <c r="J201">
        <v>4366.893</v>
      </c>
      <c r="K201">
        <v>4364.893</v>
      </c>
      <c r="L201" t="s">
        <v>59</v>
      </c>
      <c r="M201" t="s">
        <v>60</v>
      </c>
      <c r="N201" t="s">
        <v>49</v>
      </c>
      <c r="O201" t="s">
        <v>50</v>
      </c>
      <c r="P201" t="s">
        <v>51</v>
      </c>
      <c r="Q201" t="s">
        <v>26</v>
      </c>
      <c r="R201" t="s">
        <v>27</v>
      </c>
      <c r="S201" t="b">
        <f t="shared" si="3"/>
        <v>0</v>
      </c>
    </row>
    <row r="202" spans="1:19" hidden="1" x14ac:dyDescent="0.25">
      <c r="A202" t="s">
        <v>18</v>
      </c>
      <c r="B202" t="s">
        <v>102</v>
      </c>
      <c r="C202">
        <v>1</v>
      </c>
      <c r="D202">
        <v>1</v>
      </c>
      <c r="E202">
        <v>70</v>
      </c>
      <c r="F202" t="s">
        <v>61</v>
      </c>
      <c r="G202">
        <v>0</v>
      </c>
      <c r="H202" t="s">
        <v>21</v>
      </c>
      <c r="I202">
        <v>6</v>
      </c>
      <c r="J202">
        <v>4364.893</v>
      </c>
      <c r="K202">
        <v>4358.893</v>
      </c>
      <c r="L202" t="s">
        <v>65</v>
      </c>
      <c r="M202" t="s">
        <v>74</v>
      </c>
      <c r="N202" t="s">
        <v>49</v>
      </c>
      <c r="O202" t="s">
        <v>50</v>
      </c>
      <c r="P202" t="s">
        <v>51</v>
      </c>
      <c r="Q202" t="s">
        <v>26</v>
      </c>
      <c r="R202" t="s">
        <v>27</v>
      </c>
      <c r="S202" t="b">
        <f t="shared" si="3"/>
        <v>0</v>
      </c>
    </row>
    <row r="203" spans="1:19" hidden="1" x14ac:dyDescent="0.25">
      <c r="A203" t="s">
        <v>18</v>
      </c>
      <c r="B203" t="s">
        <v>102</v>
      </c>
      <c r="C203">
        <v>1</v>
      </c>
      <c r="D203">
        <v>1</v>
      </c>
      <c r="E203">
        <v>80</v>
      </c>
      <c r="F203" t="s">
        <v>42</v>
      </c>
      <c r="G203">
        <v>0</v>
      </c>
      <c r="H203" t="s">
        <v>21</v>
      </c>
      <c r="I203">
        <v>3</v>
      </c>
      <c r="J203">
        <v>4358.893</v>
      </c>
      <c r="K203">
        <v>4355.893</v>
      </c>
      <c r="L203" t="s">
        <v>31</v>
      </c>
      <c r="M203" t="s">
        <v>67</v>
      </c>
      <c r="N203" t="s">
        <v>49</v>
      </c>
      <c r="O203" t="s">
        <v>50</v>
      </c>
      <c r="P203" t="s">
        <v>51</v>
      </c>
      <c r="Q203" t="s">
        <v>26</v>
      </c>
      <c r="R203" t="s">
        <v>27</v>
      </c>
      <c r="S203" t="b">
        <f t="shared" si="3"/>
        <v>0</v>
      </c>
    </row>
    <row r="204" spans="1:19" hidden="1" x14ac:dyDescent="0.25">
      <c r="A204" t="s">
        <v>18</v>
      </c>
      <c r="B204" t="s">
        <v>102</v>
      </c>
      <c r="C204">
        <v>1</v>
      </c>
      <c r="D204">
        <v>1</v>
      </c>
      <c r="E204">
        <v>85</v>
      </c>
      <c r="F204" t="s">
        <v>68</v>
      </c>
      <c r="G204">
        <v>0</v>
      </c>
      <c r="H204" t="s">
        <v>21</v>
      </c>
      <c r="I204">
        <v>3</v>
      </c>
      <c r="J204">
        <v>6</v>
      </c>
      <c r="K204">
        <v>6</v>
      </c>
      <c r="L204" t="s">
        <v>31</v>
      </c>
      <c r="M204" t="s">
        <v>69</v>
      </c>
      <c r="N204" t="s">
        <v>49</v>
      </c>
      <c r="O204" t="s">
        <v>50</v>
      </c>
      <c r="P204" t="s">
        <v>51</v>
      </c>
      <c r="Q204" t="s">
        <v>26</v>
      </c>
      <c r="R204" t="s">
        <v>27</v>
      </c>
      <c r="S204" t="b">
        <f t="shared" si="3"/>
        <v>0</v>
      </c>
    </row>
    <row r="205" spans="1:19" hidden="1" x14ac:dyDescent="0.25">
      <c r="A205" t="s">
        <v>18</v>
      </c>
      <c r="B205" t="s">
        <v>102</v>
      </c>
      <c r="C205">
        <v>1</v>
      </c>
      <c r="D205">
        <v>1</v>
      </c>
      <c r="E205">
        <v>100</v>
      </c>
      <c r="F205" t="s">
        <v>36</v>
      </c>
      <c r="G205">
        <v>0</v>
      </c>
      <c r="H205" t="s">
        <v>21</v>
      </c>
      <c r="I205">
        <v>2</v>
      </c>
      <c r="J205">
        <v>4352.893</v>
      </c>
      <c r="K205">
        <v>4350.893</v>
      </c>
      <c r="L205" t="s">
        <v>37</v>
      </c>
      <c r="M205" t="s">
        <v>38</v>
      </c>
      <c r="N205" t="s">
        <v>49</v>
      </c>
      <c r="O205" t="s">
        <v>50</v>
      </c>
      <c r="P205" t="s">
        <v>51</v>
      </c>
      <c r="Q205" t="s">
        <v>26</v>
      </c>
      <c r="R205" t="s">
        <v>27</v>
      </c>
      <c r="S205" t="b">
        <f t="shared" si="3"/>
        <v>0</v>
      </c>
    </row>
    <row r="206" spans="1:19" hidden="1" x14ac:dyDescent="0.25">
      <c r="A206" t="s">
        <v>18</v>
      </c>
      <c r="B206" t="s">
        <v>102</v>
      </c>
      <c r="C206">
        <v>1</v>
      </c>
      <c r="D206">
        <v>1</v>
      </c>
      <c r="E206">
        <v>110</v>
      </c>
      <c r="F206" t="s">
        <v>39</v>
      </c>
      <c r="G206">
        <v>0</v>
      </c>
      <c r="H206" t="s">
        <v>21</v>
      </c>
      <c r="I206">
        <v>54</v>
      </c>
      <c r="J206">
        <v>4350.893</v>
      </c>
      <c r="K206">
        <v>4296.893</v>
      </c>
      <c r="L206" t="s">
        <v>37</v>
      </c>
      <c r="M206" t="s">
        <v>40</v>
      </c>
      <c r="N206" t="s">
        <v>49</v>
      </c>
      <c r="O206" t="s">
        <v>50</v>
      </c>
      <c r="P206" t="s">
        <v>51</v>
      </c>
      <c r="Q206" t="s">
        <v>26</v>
      </c>
      <c r="R206" t="s">
        <v>27</v>
      </c>
      <c r="S206" t="b">
        <f t="shared" si="3"/>
        <v>0</v>
      </c>
    </row>
    <row r="207" spans="1:19" hidden="1" x14ac:dyDescent="0.25">
      <c r="A207" t="s">
        <v>18</v>
      </c>
      <c r="B207" t="s">
        <v>102</v>
      </c>
      <c r="C207">
        <v>1</v>
      </c>
      <c r="D207">
        <v>1</v>
      </c>
      <c r="E207">
        <v>115</v>
      </c>
      <c r="F207" t="s">
        <v>39</v>
      </c>
      <c r="G207">
        <v>0</v>
      </c>
      <c r="H207" t="s">
        <v>21</v>
      </c>
      <c r="I207">
        <v>36</v>
      </c>
      <c r="J207">
        <v>4296.893</v>
      </c>
      <c r="K207">
        <v>4260.893</v>
      </c>
      <c r="L207" t="s">
        <v>37</v>
      </c>
      <c r="M207" t="s">
        <v>41</v>
      </c>
      <c r="N207" t="s">
        <v>49</v>
      </c>
      <c r="O207" t="s">
        <v>50</v>
      </c>
      <c r="P207" t="s">
        <v>51</v>
      </c>
      <c r="Q207" t="s">
        <v>26</v>
      </c>
      <c r="R207" t="s">
        <v>27</v>
      </c>
      <c r="S207" t="b">
        <f t="shared" si="3"/>
        <v>0</v>
      </c>
    </row>
    <row r="208" spans="1:19" hidden="1" x14ac:dyDescent="0.25">
      <c r="A208" t="s">
        <v>18</v>
      </c>
      <c r="B208" t="s">
        <v>102</v>
      </c>
      <c r="C208">
        <v>1</v>
      </c>
      <c r="D208">
        <v>1</v>
      </c>
      <c r="E208">
        <v>120</v>
      </c>
      <c r="F208" t="s">
        <v>42</v>
      </c>
      <c r="G208">
        <v>0</v>
      </c>
      <c r="H208" t="s">
        <v>21</v>
      </c>
      <c r="I208">
        <v>6</v>
      </c>
      <c r="J208">
        <v>4260.893</v>
      </c>
      <c r="K208">
        <v>4254.893</v>
      </c>
      <c r="L208" t="s">
        <v>31</v>
      </c>
      <c r="M208" t="s">
        <v>43</v>
      </c>
      <c r="N208" t="s">
        <v>49</v>
      </c>
      <c r="O208" t="s">
        <v>50</v>
      </c>
      <c r="P208" t="s">
        <v>51</v>
      </c>
      <c r="Q208" t="s">
        <v>26</v>
      </c>
      <c r="R208" t="s">
        <v>27</v>
      </c>
      <c r="S208" t="b">
        <f t="shared" si="3"/>
        <v>0</v>
      </c>
    </row>
    <row r="209" spans="1:19" x14ac:dyDescent="0.25">
      <c r="A209" t="s">
        <v>18</v>
      </c>
      <c r="B209" t="s">
        <v>102</v>
      </c>
      <c r="C209">
        <v>1</v>
      </c>
      <c r="D209">
        <v>1</v>
      </c>
      <c r="E209">
        <v>130</v>
      </c>
      <c r="F209" t="s">
        <v>44</v>
      </c>
      <c r="G209">
        <v>0</v>
      </c>
      <c r="H209" t="s">
        <v>21</v>
      </c>
      <c r="I209">
        <v>0</v>
      </c>
      <c r="J209">
        <v>4254.893</v>
      </c>
      <c r="K209">
        <v>4254.893</v>
      </c>
      <c r="L209" t="s">
        <v>31</v>
      </c>
      <c r="M209" t="s">
        <v>45</v>
      </c>
      <c r="N209" t="s">
        <v>49</v>
      </c>
      <c r="O209" t="s">
        <v>50</v>
      </c>
      <c r="P209" t="s">
        <v>51</v>
      </c>
      <c r="Q209" t="s">
        <v>26</v>
      </c>
      <c r="R209" t="s">
        <v>27</v>
      </c>
      <c r="S209">
        <f t="shared" si="3"/>
        <v>0.73382377649585639</v>
      </c>
    </row>
    <row r="210" spans="1:19" hidden="1" x14ac:dyDescent="0.25">
      <c r="A210" t="s">
        <v>18</v>
      </c>
      <c r="B210" t="s">
        <v>102</v>
      </c>
      <c r="C210">
        <v>1</v>
      </c>
      <c r="D210">
        <v>1</v>
      </c>
      <c r="E210">
        <v>90</v>
      </c>
      <c r="F210" t="s">
        <v>46</v>
      </c>
      <c r="G210">
        <v>0</v>
      </c>
      <c r="H210" t="s">
        <v>21</v>
      </c>
      <c r="I210">
        <v>0</v>
      </c>
      <c r="J210">
        <v>4352.893</v>
      </c>
      <c r="K210">
        <v>4352.893</v>
      </c>
      <c r="L210" t="s">
        <v>47</v>
      </c>
      <c r="N210" t="s">
        <v>49</v>
      </c>
      <c r="O210" t="s">
        <v>50</v>
      </c>
      <c r="P210" t="s">
        <v>51</v>
      </c>
      <c r="Q210" t="s">
        <v>26</v>
      </c>
      <c r="R210" t="s">
        <v>27</v>
      </c>
      <c r="S210" t="b">
        <f t="shared" si="3"/>
        <v>0</v>
      </c>
    </row>
    <row r="211" spans="1:19" hidden="1" x14ac:dyDescent="0.25">
      <c r="A211" t="s">
        <v>18</v>
      </c>
      <c r="B211" t="s">
        <v>102</v>
      </c>
      <c r="C211">
        <v>1</v>
      </c>
      <c r="D211">
        <v>1</v>
      </c>
      <c r="E211">
        <v>60</v>
      </c>
      <c r="F211" t="s">
        <v>70</v>
      </c>
      <c r="G211">
        <v>0</v>
      </c>
      <c r="H211" t="s">
        <v>21</v>
      </c>
      <c r="I211">
        <v>0</v>
      </c>
      <c r="J211">
        <v>4364.893</v>
      </c>
      <c r="K211">
        <v>4364.893</v>
      </c>
      <c r="L211" t="s">
        <v>71</v>
      </c>
      <c r="N211" t="s">
        <v>49</v>
      </c>
      <c r="O211" t="s">
        <v>50</v>
      </c>
      <c r="P211" t="s">
        <v>51</v>
      </c>
      <c r="Q211" t="s">
        <v>26</v>
      </c>
      <c r="R211" t="s">
        <v>27</v>
      </c>
      <c r="S211" t="b">
        <f t="shared" si="3"/>
        <v>0</v>
      </c>
    </row>
    <row r="212" spans="1:19" hidden="1" x14ac:dyDescent="0.25">
      <c r="A212" t="s">
        <v>18</v>
      </c>
      <c r="B212" t="s">
        <v>104</v>
      </c>
      <c r="C212">
        <v>1</v>
      </c>
      <c r="D212">
        <v>0</v>
      </c>
      <c r="E212">
        <v>10</v>
      </c>
      <c r="F212" t="s">
        <v>20</v>
      </c>
      <c r="G212">
        <v>0</v>
      </c>
      <c r="H212" t="s">
        <v>21</v>
      </c>
      <c r="I212">
        <v>0</v>
      </c>
      <c r="J212">
        <v>1225</v>
      </c>
      <c r="K212">
        <v>1225</v>
      </c>
      <c r="M212" t="s">
        <v>22</v>
      </c>
      <c r="N212" t="s">
        <v>49</v>
      </c>
      <c r="O212" t="s">
        <v>50</v>
      </c>
      <c r="P212" t="s">
        <v>51</v>
      </c>
      <c r="Q212" t="s">
        <v>26</v>
      </c>
      <c r="R212" t="s">
        <v>27</v>
      </c>
      <c r="S212" t="b">
        <f t="shared" si="3"/>
        <v>0</v>
      </c>
    </row>
    <row r="213" spans="1:19" x14ac:dyDescent="0.25">
      <c r="A213" t="s">
        <v>18</v>
      </c>
      <c r="B213" t="s">
        <v>104</v>
      </c>
      <c r="C213">
        <v>1</v>
      </c>
      <c r="D213">
        <v>1</v>
      </c>
      <c r="E213">
        <v>10</v>
      </c>
      <c r="F213" t="s">
        <v>28</v>
      </c>
      <c r="G213">
        <v>0</v>
      </c>
      <c r="H213" t="s">
        <v>21</v>
      </c>
      <c r="I213">
        <v>0</v>
      </c>
      <c r="J213">
        <v>2186.2465000000002</v>
      </c>
      <c r="K213">
        <v>2186.2465000000002</v>
      </c>
      <c r="M213" t="s">
        <v>105</v>
      </c>
      <c r="N213" t="s">
        <v>49</v>
      </c>
      <c r="O213" t="s">
        <v>50</v>
      </c>
      <c r="P213" t="s">
        <v>51</v>
      </c>
      <c r="Q213" t="s">
        <v>26</v>
      </c>
      <c r="R213" t="s">
        <v>27</v>
      </c>
      <c r="S213" t="b">
        <f t="shared" si="3"/>
        <v>0</v>
      </c>
    </row>
    <row r="214" spans="1:19" hidden="1" x14ac:dyDescent="0.25">
      <c r="A214" t="s">
        <v>18</v>
      </c>
      <c r="B214" t="s">
        <v>104</v>
      </c>
      <c r="C214">
        <v>1</v>
      </c>
      <c r="D214">
        <v>1</v>
      </c>
      <c r="E214">
        <v>20</v>
      </c>
      <c r="F214" t="s">
        <v>53</v>
      </c>
      <c r="G214">
        <v>208.33</v>
      </c>
      <c r="H214" t="s">
        <v>54</v>
      </c>
      <c r="I214">
        <v>55</v>
      </c>
      <c r="J214">
        <v>2186.2465000000002</v>
      </c>
      <c r="K214">
        <v>4440.0258000000003</v>
      </c>
      <c r="L214" t="s">
        <v>55</v>
      </c>
      <c r="M214" t="s">
        <v>56</v>
      </c>
      <c r="N214" t="s">
        <v>49</v>
      </c>
      <c r="O214" t="s">
        <v>50</v>
      </c>
      <c r="P214" t="s">
        <v>51</v>
      </c>
      <c r="Q214" t="s">
        <v>26</v>
      </c>
      <c r="R214" t="s">
        <v>27</v>
      </c>
      <c r="S214" t="b">
        <f t="shared" si="3"/>
        <v>0</v>
      </c>
    </row>
    <row r="215" spans="1:19" hidden="1" x14ac:dyDescent="0.25">
      <c r="A215" t="s">
        <v>18</v>
      </c>
      <c r="B215" t="s">
        <v>104</v>
      </c>
      <c r="C215">
        <v>1</v>
      </c>
      <c r="D215">
        <v>1</v>
      </c>
      <c r="E215">
        <v>30</v>
      </c>
      <c r="F215" t="s">
        <v>30</v>
      </c>
      <c r="G215">
        <v>0</v>
      </c>
      <c r="H215" t="s">
        <v>21</v>
      </c>
      <c r="I215">
        <v>111</v>
      </c>
      <c r="J215">
        <v>4440.0258000000003</v>
      </c>
      <c r="K215">
        <v>4329.0258000000003</v>
      </c>
      <c r="L215" t="s">
        <v>31</v>
      </c>
      <c r="M215" t="s">
        <v>57</v>
      </c>
      <c r="N215" t="s">
        <v>49</v>
      </c>
      <c r="O215" t="s">
        <v>50</v>
      </c>
      <c r="P215" t="s">
        <v>51</v>
      </c>
      <c r="Q215" t="s">
        <v>26</v>
      </c>
      <c r="R215" t="s">
        <v>27</v>
      </c>
      <c r="S215" t="b">
        <f t="shared" si="3"/>
        <v>0</v>
      </c>
    </row>
    <row r="216" spans="1:19" hidden="1" x14ac:dyDescent="0.25">
      <c r="A216" t="s">
        <v>18</v>
      </c>
      <c r="B216" t="s">
        <v>104</v>
      </c>
      <c r="C216">
        <v>1</v>
      </c>
      <c r="D216">
        <v>1</v>
      </c>
      <c r="E216">
        <v>40</v>
      </c>
      <c r="F216" t="s">
        <v>58</v>
      </c>
      <c r="G216">
        <v>0</v>
      </c>
      <c r="H216" t="s">
        <v>21</v>
      </c>
      <c r="I216">
        <v>2</v>
      </c>
      <c r="J216">
        <v>4329.0258000000003</v>
      </c>
      <c r="K216">
        <v>4327.0258000000003</v>
      </c>
      <c r="L216" t="s">
        <v>59</v>
      </c>
      <c r="M216" t="s">
        <v>60</v>
      </c>
      <c r="N216" t="s">
        <v>49</v>
      </c>
      <c r="O216" t="s">
        <v>50</v>
      </c>
      <c r="P216" t="s">
        <v>51</v>
      </c>
      <c r="Q216" t="s">
        <v>26</v>
      </c>
      <c r="R216" t="s">
        <v>27</v>
      </c>
      <c r="S216" t="b">
        <f t="shared" si="3"/>
        <v>0</v>
      </c>
    </row>
    <row r="217" spans="1:19" hidden="1" x14ac:dyDescent="0.25">
      <c r="A217" t="s">
        <v>18</v>
      </c>
      <c r="B217" t="s">
        <v>104</v>
      </c>
      <c r="C217">
        <v>1</v>
      </c>
      <c r="D217">
        <v>1</v>
      </c>
      <c r="E217">
        <v>70</v>
      </c>
      <c r="F217" t="s">
        <v>61</v>
      </c>
      <c r="G217">
        <v>0</v>
      </c>
      <c r="H217" t="s">
        <v>21</v>
      </c>
      <c r="I217">
        <v>6</v>
      </c>
      <c r="J217">
        <v>4327.0258000000003</v>
      </c>
      <c r="K217">
        <v>4321.0258000000003</v>
      </c>
      <c r="L217" t="s">
        <v>65</v>
      </c>
      <c r="M217" t="s">
        <v>74</v>
      </c>
      <c r="N217" t="s">
        <v>49</v>
      </c>
      <c r="O217" t="s">
        <v>50</v>
      </c>
      <c r="P217" t="s">
        <v>51</v>
      </c>
      <c r="Q217" t="s">
        <v>26</v>
      </c>
      <c r="R217" t="s">
        <v>27</v>
      </c>
      <c r="S217" t="b">
        <f t="shared" si="3"/>
        <v>0</v>
      </c>
    </row>
    <row r="218" spans="1:19" hidden="1" x14ac:dyDescent="0.25">
      <c r="A218" t="s">
        <v>18</v>
      </c>
      <c r="B218" t="s">
        <v>104</v>
      </c>
      <c r="C218">
        <v>1</v>
      </c>
      <c r="D218">
        <v>1</v>
      </c>
      <c r="E218">
        <v>80</v>
      </c>
      <c r="F218" t="s">
        <v>42</v>
      </c>
      <c r="G218">
        <v>0</v>
      </c>
      <c r="H218" t="s">
        <v>21</v>
      </c>
      <c r="I218">
        <v>3</v>
      </c>
      <c r="J218">
        <v>4321.0258000000003</v>
      </c>
      <c r="K218">
        <v>4318.0258000000003</v>
      </c>
      <c r="L218" t="s">
        <v>31</v>
      </c>
      <c r="M218" t="s">
        <v>67</v>
      </c>
      <c r="N218" t="s">
        <v>49</v>
      </c>
      <c r="O218" t="s">
        <v>50</v>
      </c>
      <c r="P218" t="s">
        <v>51</v>
      </c>
      <c r="Q218" t="s">
        <v>26</v>
      </c>
      <c r="R218" t="s">
        <v>27</v>
      </c>
      <c r="S218" t="b">
        <f t="shared" si="3"/>
        <v>0</v>
      </c>
    </row>
    <row r="219" spans="1:19" hidden="1" x14ac:dyDescent="0.25">
      <c r="A219" t="s">
        <v>18</v>
      </c>
      <c r="B219" t="s">
        <v>104</v>
      </c>
      <c r="C219">
        <v>1</v>
      </c>
      <c r="D219">
        <v>1</v>
      </c>
      <c r="E219">
        <v>85</v>
      </c>
      <c r="F219" t="s">
        <v>68</v>
      </c>
      <c r="G219">
        <v>0</v>
      </c>
      <c r="H219" t="s">
        <v>21</v>
      </c>
      <c r="I219">
        <v>3</v>
      </c>
      <c r="J219">
        <v>6</v>
      </c>
      <c r="K219">
        <v>6</v>
      </c>
      <c r="L219" t="s">
        <v>31</v>
      </c>
      <c r="M219" t="s">
        <v>69</v>
      </c>
      <c r="N219" t="s">
        <v>49</v>
      </c>
      <c r="O219" t="s">
        <v>50</v>
      </c>
      <c r="P219" t="s">
        <v>51</v>
      </c>
      <c r="Q219" t="s">
        <v>26</v>
      </c>
      <c r="R219" t="s">
        <v>27</v>
      </c>
      <c r="S219" t="b">
        <f t="shared" ref="S219:S282" si="4">IF($F219="I INSPECTION",((($K219*0.290489)/(($O206*$P206*3.48/1.779)*$J206))))</f>
        <v>0</v>
      </c>
    </row>
    <row r="220" spans="1:19" hidden="1" x14ac:dyDescent="0.25">
      <c r="A220" t="s">
        <v>18</v>
      </c>
      <c r="B220" t="s">
        <v>104</v>
      </c>
      <c r="C220">
        <v>1</v>
      </c>
      <c r="D220">
        <v>1</v>
      </c>
      <c r="E220">
        <v>100</v>
      </c>
      <c r="F220" t="s">
        <v>36</v>
      </c>
      <c r="G220">
        <v>0</v>
      </c>
      <c r="H220" t="s">
        <v>21</v>
      </c>
      <c r="I220">
        <v>2</v>
      </c>
      <c r="J220">
        <v>4315.0258000000003</v>
      </c>
      <c r="K220">
        <v>4313.0258000000003</v>
      </c>
      <c r="L220" t="s">
        <v>37</v>
      </c>
      <c r="M220" t="s">
        <v>38</v>
      </c>
      <c r="N220" t="s">
        <v>49</v>
      </c>
      <c r="O220" t="s">
        <v>50</v>
      </c>
      <c r="P220" t="s">
        <v>51</v>
      </c>
      <c r="Q220" t="s">
        <v>26</v>
      </c>
      <c r="R220" t="s">
        <v>27</v>
      </c>
      <c r="S220" t="b">
        <f t="shared" si="4"/>
        <v>0</v>
      </c>
    </row>
    <row r="221" spans="1:19" hidden="1" x14ac:dyDescent="0.25">
      <c r="A221" t="s">
        <v>18</v>
      </c>
      <c r="B221" t="s">
        <v>104</v>
      </c>
      <c r="C221">
        <v>1</v>
      </c>
      <c r="D221">
        <v>1</v>
      </c>
      <c r="E221">
        <v>110</v>
      </c>
      <c r="F221" t="s">
        <v>39</v>
      </c>
      <c r="G221">
        <v>0</v>
      </c>
      <c r="H221" t="s">
        <v>21</v>
      </c>
      <c r="I221">
        <v>54</v>
      </c>
      <c r="J221">
        <v>4313.0258000000003</v>
      </c>
      <c r="K221">
        <v>4259.0258000000003</v>
      </c>
      <c r="L221" t="s">
        <v>37</v>
      </c>
      <c r="M221" t="s">
        <v>40</v>
      </c>
      <c r="N221" t="s">
        <v>49</v>
      </c>
      <c r="O221" t="s">
        <v>50</v>
      </c>
      <c r="P221" t="s">
        <v>51</v>
      </c>
      <c r="Q221" t="s">
        <v>26</v>
      </c>
      <c r="R221" t="s">
        <v>27</v>
      </c>
      <c r="S221" t="b">
        <f t="shared" si="4"/>
        <v>0</v>
      </c>
    </row>
    <row r="222" spans="1:19" hidden="1" x14ac:dyDescent="0.25">
      <c r="A222" t="s">
        <v>18</v>
      </c>
      <c r="B222" t="s">
        <v>104</v>
      </c>
      <c r="C222">
        <v>1</v>
      </c>
      <c r="D222">
        <v>1</v>
      </c>
      <c r="E222">
        <v>115</v>
      </c>
      <c r="F222" t="s">
        <v>39</v>
      </c>
      <c r="G222">
        <v>0</v>
      </c>
      <c r="H222" t="s">
        <v>21</v>
      </c>
      <c r="I222">
        <v>36</v>
      </c>
      <c r="J222">
        <v>4259.0258000000003</v>
      </c>
      <c r="K222">
        <v>4223.0258000000003</v>
      </c>
      <c r="L222" t="s">
        <v>37</v>
      </c>
      <c r="M222" t="s">
        <v>41</v>
      </c>
      <c r="N222" t="s">
        <v>49</v>
      </c>
      <c r="O222" t="s">
        <v>50</v>
      </c>
      <c r="P222" t="s">
        <v>51</v>
      </c>
      <c r="Q222" t="s">
        <v>26</v>
      </c>
      <c r="R222" t="s">
        <v>27</v>
      </c>
      <c r="S222" t="b">
        <f t="shared" si="4"/>
        <v>0</v>
      </c>
    </row>
    <row r="223" spans="1:19" hidden="1" x14ac:dyDescent="0.25">
      <c r="A223" t="s">
        <v>18</v>
      </c>
      <c r="B223" t="s">
        <v>104</v>
      </c>
      <c r="C223">
        <v>1</v>
      </c>
      <c r="D223">
        <v>1</v>
      </c>
      <c r="E223">
        <v>120</v>
      </c>
      <c r="F223" t="s">
        <v>42</v>
      </c>
      <c r="G223">
        <v>0</v>
      </c>
      <c r="H223" t="s">
        <v>21</v>
      </c>
      <c r="I223">
        <v>6</v>
      </c>
      <c r="J223">
        <v>4223.0258000000003</v>
      </c>
      <c r="K223">
        <v>4217.0258000000003</v>
      </c>
      <c r="L223" t="s">
        <v>31</v>
      </c>
      <c r="M223" t="s">
        <v>43</v>
      </c>
      <c r="N223" t="s">
        <v>49</v>
      </c>
      <c r="O223" t="s">
        <v>50</v>
      </c>
      <c r="P223" t="s">
        <v>51</v>
      </c>
      <c r="Q223" t="s">
        <v>26</v>
      </c>
      <c r="R223" t="s">
        <v>27</v>
      </c>
      <c r="S223" t="b">
        <f t="shared" si="4"/>
        <v>0</v>
      </c>
    </row>
    <row r="224" spans="1:19" x14ac:dyDescent="0.25">
      <c r="A224" t="s">
        <v>18</v>
      </c>
      <c r="B224" t="s">
        <v>104</v>
      </c>
      <c r="C224">
        <v>1</v>
      </c>
      <c r="D224">
        <v>1</v>
      </c>
      <c r="E224">
        <v>130</v>
      </c>
      <c r="F224" t="s">
        <v>44</v>
      </c>
      <c r="G224">
        <v>0</v>
      </c>
      <c r="H224" t="s">
        <v>21</v>
      </c>
      <c r="I224">
        <v>0</v>
      </c>
      <c r="J224">
        <v>4217.0258000000003</v>
      </c>
      <c r="K224">
        <v>4217.0258000000003</v>
      </c>
      <c r="L224" t="s">
        <v>31</v>
      </c>
      <c r="M224" t="s">
        <v>45</v>
      </c>
      <c r="N224" t="s">
        <v>49</v>
      </c>
      <c r="O224" t="s">
        <v>50</v>
      </c>
      <c r="P224" t="s">
        <v>51</v>
      </c>
      <c r="Q224" t="s">
        <v>26</v>
      </c>
      <c r="R224" t="s">
        <v>27</v>
      </c>
      <c r="S224">
        <f t="shared" si="4"/>
        <v>0.45455627380116204</v>
      </c>
    </row>
    <row r="225" spans="1:19" hidden="1" x14ac:dyDescent="0.25">
      <c r="A225" t="s">
        <v>18</v>
      </c>
      <c r="B225" t="s">
        <v>104</v>
      </c>
      <c r="C225">
        <v>1</v>
      </c>
      <c r="D225">
        <v>1</v>
      </c>
      <c r="E225">
        <v>90</v>
      </c>
      <c r="F225" t="s">
        <v>46</v>
      </c>
      <c r="G225">
        <v>0</v>
      </c>
      <c r="H225" t="s">
        <v>21</v>
      </c>
      <c r="I225">
        <v>0</v>
      </c>
      <c r="J225">
        <v>4315.0258000000003</v>
      </c>
      <c r="K225">
        <v>4315.0258000000003</v>
      </c>
      <c r="L225" t="s">
        <v>47</v>
      </c>
      <c r="N225" t="s">
        <v>49</v>
      </c>
      <c r="O225" t="s">
        <v>50</v>
      </c>
      <c r="P225" t="s">
        <v>51</v>
      </c>
      <c r="Q225" t="s">
        <v>26</v>
      </c>
      <c r="R225" t="s">
        <v>27</v>
      </c>
      <c r="S225" t="b">
        <f t="shared" si="4"/>
        <v>0</v>
      </c>
    </row>
    <row r="226" spans="1:19" hidden="1" x14ac:dyDescent="0.25">
      <c r="A226" t="s">
        <v>18</v>
      </c>
      <c r="B226" t="s">
        <v>104</v>
      </c>
      <c r="C226">
        <v>1</v>
      </c>
      <c r="D226">
        <v>1</v>
      </c>
      <c r="E226">
        <v>60</v>
      </c>
      <c r="F226" t="s">
        <v>70</v>
      </c>
      <c r="G226">
        <v>0</v>
      </c>
      <c r="H226" t="s">
        <v>21</v>
      </c>
      <c r="I226">
        <v>0</v>
      </c>
      <c r="J226">
        <v>4327.0258000000003</v>
      </c>
      <c r="K226">
        <v>4327.0258000000003</v>
      </c>
      <c r="L226" t="s">
        <v>71</v>
      </c>
      <c r="N226" t="s">
        <v>49</v>
      </c>
      <c r="O226" t="s">
        <v>50</v>
      </c>
      <c r="P226" t="s">
        <v>51</v>
      </c>
      <c r="Q226" t="s">
        <v>26</v>
      </c>
      <c r="R226" t="s">
        <v>27</v>
      </c>
      <c r="S226" t="b">
        <f t="shared" si="4"/>
        <v>0</v>
      </c>
    </row>
    <row r="227" spans="1:19" hidden="1" x14ac:dyDescent="0.25">
      <c r="A227" t="s">
        <v>18</v>
      </c>
      <c r="B227" t="s">
        <v>106</v>
      </c>
      <c r="C227">
        <v>1</v>
      </c>
      <c r="D227">
        <v>0</v>
      </c>
      <c r="E227">
        <v>10</v>
      </c>
      <c r="F227" t="s">
        <v>20</v>
      </c>
      <c r="G227">
        <v>0</v>
      </c>
      <c r="H227" t="s">
        <v>21</v>
      </c>
      <c r="I227">
        <v>0</v>
      </c>
      <c r="J227">
        <v>1192</v>
      </c>
      <c r="K227">
        <v>1192</v>
      </c>
      <c r="M227" t="s">
        <v>22</v>
      </c>
      <c r="N227" t="s">
        <v>49</v>
      </c>
      <c r="O227" t="s">
        <v>50</v>
      </c>
      <c r="P227" t="s">
        <v>51</v>
      </c>
      <c r="Q227" t="s">
        <v>26</v>
      </c>
      <c r="R227" t="s">
        <v>27</v>
      </c>
      <c r="S227" t="b">
        <f t="shared" si="4"/>
        <v>0</v>
      </c>
    </row>
    <row r="228" spans="1:19" x14ac:dyDescent="0.25">
      <c r="A228" t="s">
        <v>18</v>
      </c>
      <c r="B228" t="s">
        <v>106</v>
      </c>
      <c r="C228">
        <v>1</v>
      </c>
      <c r="D228">
        <v>1</v>
      </c>
      <c r="E228">
        <v>10</v>
      </c>
      <c r="F228" t="s">
        <v>28</v>
      </c>
      <c r="G228">
        <v>0</v>
      </c>
      <c r="H228" t="s">
        <v>21</v>
      </c>
      <c r="I228">
        <v>0</v>
      </c>
      <c r="J228">
        <v>2131.7168999999999</v>
      </c>
      <c r="K228">
        <v>2131.7168999999999</v>
      </c>
      <c r="M228" t="s">
        <v>107</v>
      </c>
      <c r="N228" t="s">
        <v>49</v>
      </c>
      <c r="O228" t="s">
        <v>50</v>
      </c>
      <c r="P228" t="s">
        <v>51</v>
      </c>
      <c r="Q228" t="s">
        <v>26</v>
      </c>
      <c r="R228" t="s">
        <v>27</v>
      </c>
      <c r="S228" t="b">
        <f t="shared" si="4"/>
        <v>0</v>
      </c>
    </row>
    <row r="229" spans="1:19" hidden="1" x14ac:dyDescent="0.25">
      <c r="A229" t="s">
        <v>18</v>
      </c>
      <c r="B229" t="s">
        <v>106</v>
      </c>
      <c r="C229">
        <v>1</v>
      </c>
      <c r="D229">
        <v>1</v>
      </c>
      <c r="E229">
        <v>20</v>
      </c>
      <c r="F229" t="s">
        <v>53</v>
      </c>
      <c r="G229">
        <v>208.33</v>
      </c>
      <c r="H229" t="s">
        <v>54</v>
      </c>
      <c r="I229">
        <v>55</v>
      </c>
      <c r="J229">
        <v>2131.7168999999999</v>
      </c>
      <c r="K229">
        <v>4326.4242999999997</v>
      </c>
      <c r="L229" t="s">
        <v>55</v>
      </c>
      <c r="M229" t="s">
        <v>56</v>
      </c>
      <c r="N229" t="s">
        <v>49</v>
      </c>
      <c r="O229" t="s">
        <v>50</v>
      </c>
      <c r="P229" t="s">
        <v>51</v>
      </c>
      <c r="Q229" t="s">
        <v>26</v>
      </c>
      <c r="R229" t="s">
        <v>27</v>
      </c>
      <c r="S229" t="b">
        <f t="shared" si="4"/>
        <v>0</v>
      </c>
    </row>
    <row r="230" spans="1:19" hidden="1" x14ac:dyDescent="0.25">
      <c r="A230" t="s">
        <v>18</v>
      </c>
      <c r="B230" t="s">
        <v>106</v>
      </c>
      <c r="C230">
        <v>1</v>
      </c>
      <c r="D230">
        <v>1</v>
      </c>
      <c r="E230">
        <v>30</v>
      </c>
      <c r="F230" t="s">
        <v>30</v>
      </c>
      <c r="G230">
        <v>0</v>
      </c>
      <c r="H230" t="s">
        <v>21</v>
      </c>
      <c r="I230">
        <v>111</v>
      </c>
      <c r="J230">
        <v>4326.4242999999997</v>
      </c>
      <c r="K230">
        <v>4215.4242999999997</v>
      </c>
      <c r="L230" t="s">
        <v>31</v>
      </c>
      <c r="M230" t="s">
        <v>57</v>
      </c>
      <c r="N230" t="s">
        <v>49</v>
      </c>
      <c r="O230" t="s">
        <v>50</v>
      </c>
      <c r="P230" t="s">
        <v>51</v>
      </c>
      <c r="Q230" t="s">
        <v>26</v>
      </c>
      <c r="R230" t="s">
        <v>27</v>
      </c>
      <c r="S230" t="b">
        <f t="shared" si="4"/>
        <v>0</v>
      </c>
    </row>
    <row r="231" spans="1:19" hidden="1" x14ac:dyDescent="0.25">
      <c r="A231" t="s">
        <v>18</v>
      </c>
      <c r="B231" t="s">
        <v>106</v>
      </c>
      <c r="C231">
        <v>1</v>
      </c>
      <c r="D231">
        <v>1</v>
      </c>
      <c r="E231">
        <v>40</v>
      </c>
      <c r="F231" t="s">
        <v>58</v>
      </c>
      <c r="G231">
        <v>0</v>
      </c>
      <c r="H231" t="s">
        <v>21</v>
      </c>
      <c r="I231">
        <v>2</v>
      </c>
      <c r="J231">
        <v>4215.4242999999997</v>
      </c>
      <c r="K231">
        <v>4213.4242999999997</v>
      </c>
      <c r="L231" t="s">
        <v>59</v>
      </c>
      <c r="M231" t="s">
        <v>60</v>
      </c>
      <c r="N231" t="s">
        <v>49</v>
      </c>
      <c r="O231" t="s">
        <v>50</v>
      </c>
      <c r="P231" t="s">
        <v>51</v>
      </c>
      <c r="Q231" t="s">
        <v>26</v>
      </c>
      <c r="R231" t="s">
        <v>27</v>
      </c>
      <c r="S231" t="b">
        <f t="shared" si="4"/>
        <v>0</v>
      </c>
    </row>
    <row r="232" spans="1:19" hidden="1" x14ac:dyDescent="0.25">
      <c r="A232" t="s">
        <v>18</v>
      </c>
      <c r="B232" t="s">
        <v>106</v>
      </c>
      <c r="C232">
        <v>1</v>
      </c>
      <c r="D232">
        <v>1</v>
      </c>
      <c r="E232">
        <v>70</v>
      </c>
      <c r="F232" t="s">
        <v>61</v>
      </c>
      <c r="G232">
        <v>0</v>
      </c>
      <c r="H232" t="s">
        <v>21</v>
      </c>
      <c r="I232">
        <v>6</v>
      </c>
      <c r="J232">
        <v>4213.4242999999997</v>
      </c>
      <c r="K232">
        <v>4207.4242999999997</v>
      </c>
      <c r="L232" t="s">
        <v>65</v>
      </c>
      <c r="M232" t="s">
        <v>74</v>
      </c>
      <c r="N232" t="s">
        <v>49</v>
      </c>
      <c r="O232" t="s">
        <v>50</v>
      </c>
      <c r="P232" t="s">
        <v>51</v>
      </c>
      <c r="Q232" t="s">
        <v>26</v>
      </c>
      <c r="R232" t="s">
        <v>27</v>
      </c>
      <c r="S232" t="b">
        <f t="shared" si="4"/>
        <v>0</v>
      </c>
    </row>
    <row r="233" spans="1:19" hidden="1" x14ac:dyDescent="0.25">
      <c r="A233" t="s">
        <v>18</v>
      </c>
      <c r="B233" t="s">
        <v>106</v>
      </c>
      <c r="C233">
        <v>1</v>
      </c>
      <c r="D233">
        <v>1</v>
      </c>
      <c r="E233">
        <v>80</v>
      </c>
      <c r="F233" t="s">
        <v>42</v>
      </c>
      <c r="G233">
        <v>0</v>
      </c>
      <c r="H233" t="s">
        <v>21</v>
      </c>
      <c r="I233">
        <v>3</v>
      </c>
      <c r="J233">
        <v>4207.4242999999997</v>
      </c>
      <c r="K233">
        <v>4204.4242999999997</v>
      </c>
      <c r="L233" t="s">
        <v>31</v>
      </c>
      <c r="M233" t="s">
        <v>67</v>
      </c>
      <c r="N233" t="s">
        <v>49</v>
      </c>
      <c r="O233" t="s">
        <v>50</v>
      </c>
      <c r="P233" t="s">
        <v>51</v>
      </c>
      <c r="Q233" t="s">
        <v>26</v>
      </c>
      <c r="R233" t="s">
        <v>27</v>
      </c>
      <c r="S233" t="b">
        <f t="shared" si="4"/>
        <v>0</v>
      </c>
    </row>
    <row r="234" spans="1:19" hidden="1" x14ac:dyDescent="0.25">
      <c r="A234" t="s">
        <v>18</v>
      </c>
      <c r="B234" t="s">
        <v>106</v>
      </c>
      <c r="C234">
        <v>1</v>
      </c>
      <c r="D234">
        <v>1</v>
      </c>
      <c r="E234">
        <v>85</v>
      </c>
      <c r="F234" t="s">
        <v>68</v>
      </c>
      <c r="G234">
        <v>0</v>
      </c>
      <c r="H234" t="s">
        <v>21</v>
      </c>
      <c r="I234">
        <v>3</v>
      </c>
      <c r="J234">
        <v>6</v>
      </c>
      <c r="K234">
        <v>6</v>
      </c>
      <c r="L234" t="s">
        <v>31</v>
      </c>
      <c r="M234" t="s">
        <v>69</v>
      </c>
      <c r="N234" t="s">
        <v>49</v>
      </c>
      <c r="O234" t="s">
        <v>50</v>
      </c>
      <c r="P234" t="s">
        <v>51</v>
      </c>
      <c r="Q234" t="s">
        <v>26</v>
      </c>
      <c r="R234" t="s">
        <v>27</v>
      </c>
      <c r="S234" t="b">
        <f t="shared" si="4"/>
        <v>0</v>
      </c>
    </row>
    <row r="235" spans="1:19" hidden="1" x14ac:dyDescent="0.25">
      <c r="A235" t="s">
        <v>18</v>
      </c>
      <c r="B235" t="s">
        <v>106</v>
      </c>
      <c r="C235">
        <v>1</v>
      </c>
      <c r="D235">
        <v>1</v>
      </c>
      <c r="E235">
        <v>100</v>
      </c>
      <c r="F235" t="s">
        <v>36</v>
      </c>
      <c r="G235">
        <v>0</v>
      </c>
      <c r="H235" t="s">
        <v>21</v>
      </c>
      <c r="I235">
        <v>2</v>
      </c>
      <c r="J235">
        <v>4201.4242999999997</v>
      </c>
      <c r="K235">
        <v>4199.4242999999997</v>
      </c>
      <c r="L235" t="s">
        <v>37</v>
      </c>
      <c r="M235" t="s">
        <v>38</v>
      </c>
      <c r="N235" t="s">
        <v>49</v>
      </c>
      <c r="O235" t="s">
        <v>50</v>
      </c>
      <c r="P235" t="s">
        <v>51</v>
      </c>
      <c r="Q235" t="s">
        <v>26</v>
      </c>
      <c r="R235" t="s">
        <v>27</v>
      </c>
      <c r="S235" t="b">
        <f t="shared" si="4"/>
        <v>0</v>
      </c>
    </row>
    <row r="236" spans="1:19" hidden="1" x14ac:dyDescent="0.25">
      <c r="A236" t="s">
        <v>18</v>
      </c>
      <c r="B236" t="s">
        <v>106</v>
      </c>
      <c r="C236">
        <v>1</v>
      </c>
      <c r="D236">
        <v>1</v>
      </c>
      <c r="E236">
        <v>110</v>
      </c>
      <c r="F236" t="s">
        <v>39</v>
      </c>
      <c r="G236">
        <v>0</v>
      </c>
      <c r="H236" t="s">
        <v>21</v>
      </c>
      <c r="I236">
        <v>54</v>
      </c>
      <c r="J236">
        <v>4199.4242999999997</v>
      </c>
      <c r="K236">
        <v>4145.4242999999997</v>
      </c>
      <c r="L236" t="s">
        <v>37</v>
      </c>
      <c r="M236" t="s">
        <v>40</v>
      </c>
      <c r="N236" t="s">
        <v>49</v>
      </c>
      <c r="O236" t="s">
        <v>50</v>
      </c>
      <c r="P236" t="s">
        <v>51</v>
      </c>
      <c r="Q236" t="s">
        <v>26</v>
      </c>
      <c r="R236" t="s">
        <v>27</v>
      </c>
      <c r="S236" t="b">
        <f t="shared" si="4"/>
        <v>0</v>
      </c>
    </row>
    <row r="237" spans="1:19" hidden="1" x14ac:dyDescent="0.25">
      <c r="A237" t="s">
        <v>18</v>
      </c>
      <c r="B237" t="s">
        <v>106</v>
      </c>
      <c r="C237">
        <v>1</v>
      </c>
      <c r="D237">
        <v>1</v>
      </c>
      <c r="E237">
        <v>115</v>
      </c>
      <c r="F237" t="s">
        <v>39</v>
      </c>
      <c r="G237">
        <v>0</v>
      </c>
      <c r="H237" t="s">
        <v>21</v>
      </c>
      <c r="I237">
        <v>36</v>
      </c>
      <c r="J237">
        <v>4145.4242999999997</v>
      </c>
      <c r="K237">
        <v>4109.4242999999997</v>
      </c>
      <c r="L237" t="s">
        <v>37</v>
      </c>
      <c r="M237" t="s">
        <v>41</v>
      </c>
      <c r="N237" t="s">
        <v>49</v>
      </c>
      <c r="O237" t="s">
        <v>50</v>
      </c>
      <c r="P237" t="s">
        <v>51</v>
      </c>
      <c r="Q237" t="s">
        <v>26</v>
      </c>
      <c r="R237" t="s">
        <v>27</v>
      </c>
      <c r="S237" t="b">
        <f t="shared" si="4"/>
        <v>0</v>
      </c>
    </row>
    <row r="238" spans="1:19" hidden="1" x14ac:dyDescent="0.25">
      <c r="A238" t="s">
        <v>18</v>
      </c>
      <c r="B238" t="s">
        <v>106</v>
      </c>
      <c r="C238">
        <v>1</v>
      </c>
      <c r="D238">
        <v>1</v>
      </c>
      <c r="E238">
        <v>120</v>
      </c>
      <c r="F238" t="s">
        <v>42</v>
      </c>
      <c r="G238">
        <v>0</v>
      </c>
      <c r="H238" t="s">
        <v>21</v>
      </c>
      <c r="I238">
        <v>6</v>
      </c>
      <c r="J238">
        <v>4109.4242999999997</v>
      </c>
      <c r="K238">
        <v>4103.4242999999997</v>
      </c>
      <c r="L238" t="s">
        <v>31</v>
      </c>
      <c r="M238" t="s">
        <v>43</v>
      </c>
      <c r="N238" t="s">
        <v>49</v>
      </c>
      <c r="O238" t="s">
        <v>50</v>
      </c>
      <c r="P238" t="s">
        <v>51</v>
      </c>
      <c r="Q238" t="s">
        <v>26</v>
      </c>
      <c r="R238" t="s">
        <v>27</v>
      </c>
      <c r="S238" t="b">
        <f t="shared" si="4"/>
        <v>0</v>
      </c>
    </row>
    <row r="239" spans="1:19" x14ac:dyDescent="0.25">
      <c r="A239" t="s">
        <v>18</v>
      </c>
      <c r="B239" t="s">
        <v>106</v>
      </c>
      <c r="C239">
        <v>1</v>
      </c>
      <c r="D239">
        <v>1</v>
      </c>
      <c r="E239">
        <v>130</v>
      </c>
      <c r="F239" t="s">
        <v>44</v>
      </c>
      <c r="G239">
        <v>0</v>
      </c>
      <c r="H239" t="s">
        <v>21</v>
      </c>
      <c r="I239">
        <v>0</v>
      </c>
      <c r="J239">
        <v>4103.4242999999997</v>
      </c>
      <c r="K239">
        <v>4103.4242999999997</v>
      </c>
      <c r="L239" t="s">
        <v>31</v>
      </c>
      <c r="M239" t="s">
        <v>45</v>
      </c>
      <c r="N239" t="s">
        <v>49</v>
      </c>
      <c r="O239" t="s">
        <v>50</v>
      </c>
      <c r="P239" t="s">
        <v>51</v>
      </c>
      <c r="Q239" t="s">
        <v>26</v>
      </c>
      <c r="R239" t="s">
        <v>27</v>
      </c>
      <c r="S239">
        <f t="shared" si="4"/>
        <v>0.44618189274279191</v>
      </c>
    </row>
    <row r="240" spans="1:19" hidden="1" x14ac:dyDescent="0.25">
      <c r="A240" t="s">
        <v>18</v>
      </c>
      <c r="B240" t="s">
        <v>106</v>
      </c>
      <c r="C240">
        <v>1</v>
      </c>
      <c r="D240">
        <v>1</v>
      </c>
      <c r="E240">
        <v>60</v>
      </c>
      <c r="F240" t="s">
        <v>70</v>
      </c>
      <c r="G240">
        <v>0</v>
      </c>
      <c r="H240" t="s">
        <v>21</v>
      </c>
      <c r="I240">
        <v>0</v>
      </c>
      <c r="J240">
        <v>4213.4242999999997</v>
      </c>
      <c r="K240">
        <v>4213.4242999999997</v>
      </c>
      <c r="L240" t="s">
        <v>71</v>
      </c>
      <c r="N240" t="s">
        <v>49</v>
      </c>
      <c r="O240" t="s">
        <v>50</v>
      </c>
      <c r="P240" t="s">
        <v>51</v>
      </c>
      <c r="Q240" t="s">
        <v>26</v>
      </c>
      <c r="R240" t="s">
        <v>27</v>
      </c>
      <c r="S240" t="b">
        <f t="shared" si="4"/>
        <v>0</v>
      </c>
    </row>
    <row r="241" spans="1:19" hidden="1" x14ac:dyDescent="0.25">
      <c r="A241" t="s">
        <v>18</v>
      </c>
      <c r="B241" t="s">
        <v>106</v>
      </c>
      <c r="C241">
        <v>1</v>
      </c>
      <c r="D241">
        <v>1</v>
      </c>
      <c r="E241">
        <v>90</v>
      </c>
      <c r="F241" t="s">
        <v>46</v>
      </c>
      <c r="G241">
        <v>0</v>
      </c>
      <c r="H241" t="s">
        <v>21</v>
      </c>
      <c r="I241">
        <v>0</v>
      </c>
      <c r="J241">
        <v>4201.4242999999997</v>
      </c>
      <c r="K241">
        <v>4201.4242999999997</v>
      </c>
      <c r="L241" t="s">
        <v>47</v>
      </c>
      <c r="N241" t="s">
        <v>49</v>
      </c>
      <c r="O241" t="s">
        <v>50</v>
      </c>
      <c r="P241" t="s">
        <v>51</v>
      </c>
      <c r="Q241" t="s">
        <v>26</v>
      </c>
      <c r="R241" t="s">
        <v>27</v>
      </c>
      <c r="S241" t="b">
        <f t="shared" si="4"/>
        <v>0</v>
      </c>
    </row>
    <row r="242" spans="1:19" hidden="1" x14ac:dyDescent="0.25">
      <c r="A242" t="s">
        <v>18</v>
      </c>
      <c r="B242" t="s">
        <v>108</v>
      </c>
      <c r="C242">
        <v>1</v>
      </c>
      <c r="D242">
        <v>0</v>
      </c>
      <c r="E242">
        <v>10</v>
      </c>
      <c r="F242" t="s">
        <v>20</v>
      </c>
      <c r="G242">
        <v>0</v>
      </c>
      <c r="H242" t="s">
        <v>21</v>
      </c>
      <c r="I242">
        <v>0</v>
      </c>
      <c r="J242">
        <v>1204</v>
      </c>
      <c r="K242">
        <v>1204</v>
      </c>
      <c r="M242" t="s">
        <v>22</v>
      </c>
      <c r="N242" t="s">
        <v>49</v>
      </c>
      <c r="O242" t="s">
        <v>50</v>
      </c>
      <c r="P242" t="s">
        <v>51</v>
      </c>
      <c r="Q242" t="s">
        <v>26</v>
      </c>
      <c r="R242" t="s">
        <v>27</v>
      </c>
      <c r="S242" t="b">
        <f t="shared" si="4"/>
        <v>0</v>
      </c>
    </row>
    <row r="243" spans="1:19" x14ac:dyDescent="0.25">
      <c r="A243" t="s">
        <v>18</v>
      </c>
      <c r="B243" t="s">
        <v>108</v>
      </c>
      <c r="C243">
        <v>1</v>
      </c>
      <c r="D243">
        <v>1</v>
      </c>
      <c r="E243">
        <v>10</v>
      </c>
      <c r="F243" t="s">
        <v>28</v>
      </c>
      <c r="G243">
        <v>0</v>
      </c>
      <c r="H243" t="s">
        <v>21</v>
      </c>
      <c r="I243">
        <v>0</v>
      </c>
      <c r="J243">
        <v>2151.5459000000001</v>
      </c>
      <c r="K243">
        <v>2151.5459000000001</v>
      </c>
      <c r="M243" t="s">
        <v>109</v>
      </c>
      <c r="N243" t="s">
        <v>49</v>
      </c>
      <c r="O243" t="s">
        <v>50</v>
      </c>
      <c r="P243" t="s">
        <v>51</v>
      </c>
      <c r="Q243" t="s">
        <v>26</v>
      </c>
      <c r="R243" t="s">
        <v>27</v>
      </c>
      <c r="S243" t="b">
        <f t="shared" si="4"/>
        <v>0</v>
      </c>
    </row>
    <row r="244" spans="1:19" hidden="1" x14ac:dyDescent="0.25">
      <c r="A244" t="s">
        <v>18</v>
      </c>
      <c r="B244" t="s">
        <v>108</v>
      </c>
      <c r="C244">
        <v>1</v>
      </c>
      <c r="D244">
        <v>1</v>
      </c>
      <c r="E244">
        <v>20</v>
      </c>
      <c r="F244" t="s">
        <v>53</v>
      </c>
      <c r="G244">
        <v>208.33</v>
      </c>
      <c r="H244" t="s">
        <v>54</v>
      </c>
      <c r="I244">
        <v>55</v>
      </c>
      <c r="J244">
        <v>2151.5459000000001</v>
      </c>
      <c r="K244">
        <v>4367.7339000000002</v>
      </c>
      <c r="L244" t="s">
        <v>55</v>
      </c>
      <c r="M244" t="s">
        <v>56</v>
      </c>
      <c r="N244" t="s">
        <v>49</v>
      </c>
      <c r="O244" t="s">
        <v>50</v>
      </c>
      <c r="P244" t="s">
        <v>51</v>
      </c>
      <c r="Q244" t="s">
        <v>26</v>
      </c>
      <c r="R244" t="s">
        <v>27</v>
      </c>
      <c r="S244" t="b">
        <f t="shared" si="4"/>
        <v>0</v>
      </c>
    </row>
    <row r="245" spans="1:19" hidden="1" x14ac:dyDescent="0.25">
      <c r="A245" t="s">
        <v>18</v>
      </c>
      <c r="B245" t="s">
        <v>108</v>
      </c>
      <c r="C245">
        <v>1</v>
      </c>
      <c r="D245">
        <v>1</v>
      </c>
      <c r="E245">
        <v>30</v>
      </c>
      <c r="F245" t="s">
        <v>30</v>
      </c>
      <c r="G245">
        <v>0</v>
      </c>
      <c r="H245" t="s">
        <v>21</v>
      </c>
      <c r="I245">
        <v>111</v>
      </c>
      <c r="J245">
        <v>4367.7339000000002</v>
      </c>
      <c r="K245">
        <v>4256.7339000000002</v>
      </c>
      <c r="L245" t="s">
        <v>31</v>
      </c>
      <c r="M245" t="s">
        <v>57</v>
      </c>
      <c r="N245" t="s">
        <v>49</v>
      </c>
      <c r="O245" t="s">
        <v>50</v>
      </c>
      <c r="P245" t="s">
        <v>51</v>
      </c>
      <c r="Q245" t="s">
        <v>26</v>
      </c>
      <c r="R245" t="s">
        <v>27</v>
      </c>
      <c r="S245" t="b">
        <f t="shared" si="4"/>
        <v>0</v>
      </c>
    </row>
    <row r="246" spans="1:19" hidden="1" x14ac:dyDescent="0.25">
      <c r="A246" t="s">
        <v>18</v>
      </c>
      <c r="B246" t="s">
        <v>108</v>
      </c>
      <c r="C246">
        <v>1</v>
      </c>
      <c r="D246">
        <v>1</v>
      </c>
      <c r="E246">
        <v>40</v>
      </c>
      <c r="F246" t="s">
        <v>58</v>
      </c>
      <c r="G246">
        <v>0</v>
      </c>
      <c r="H246" t="s">
        <v>21</v>
      </c>
      <c r="I246">
        <v>2</v>
      </c>
      <c r="J246">
        <v>4256.7339000000002</v>
      </c>
      <c r="K246">
        <v>4254.7339000000002</v>
      </c>
      <c r="L246" t="s">
        <v>59</v>
      </c>
      <c r="M246" t="s">
        <v>60</v>
      </c>
      <c r="N246" t="s">
        <v>49</v>
      </c>
      <c r="O246" t="s">
        <v>50</v>
      </c>
      <c r="P246" t="s">
        <v>51</v>
      </c>
      <c r="Q246" t="s">
        <v>26</v>
      </c>
      <c r="R246" t="s">
        <v>27</v>
      </c>
      <c r="S246" t="b">
        <f t="shared" si="4"/>
        <v>0</v>
      </c>
    </row>
    <row r="247" spans="1:19" hidden="1" x14ac:dyDescent="0.25">
      <c r="A247" t="s">
        <v>18</v>
      </c>
      <c r="B247" t="s">
        <v>108</v>
      </c>
      <c r="C247">
        <v>1</v>
      </c>
      <c r="D247">
        <v>1</v>
      </c>
      <c r="E247">
        <v>70</v>
      </c>
      <c r="F247" t="s">
        <v>61</v>
      </c>
      <c r="G247">
        <v>0</v>
      </c>
      <c r="H247" t="s">
        <v>21</v>
      </c>
      <c r="I247">
        <v>6</v>
      </c>
      <c r="J247">
        <v>4254.7339000000002</v>
      </c>
      <c r="K247">
        <v>4248.7339000000002</v>
      </c>
      <c r="L247" t="s">
        <v>65</v>
      </c>
      <c r="M247" t="s">
        <v>74</v>
      </c>
      <c r="N247" t="s">
        <v>49</v>
      </c>
      <c r="O247" t="s">
        <v>50</v>
      </c>
      <c r="P247" t="s">
        <v>51</v>
      </c>
      <c r="Q247" t="s">
        <v>26</v>
      </c>
      <c r="R247" t="s">
        <v>27</v>
      </c>
      <c r="S247" t="b">
        <f t="shared" si="4"/>
        <v>0</v>
      </c>
    </row>
    <row r="248" spans="1:19" hidden="1" x14ac:dyDescent="0.25">
      <c r="A248" t="s">
        <v>18</v>
      </c>
      <c r="B248" t="s">
        <v>108</v>
      </c>
      <c r="C248">
        <v>1</v>
      </c>
      <c r="D248">
        <v>1</v>
      </c>
      <c r="E248">
        <v>80</v>
      </c>
      <c r="F248" t="s">
        <v>42</v>
      </c>
      <c r="G248">
        <v>0</v>
      </c>
      <c r="H248" t="s">
        <v>21</v>
      </c>
      <c r="I248">
        <v>3</v>
      </c>
      <c r="J248">
        <v>4248.7339000000002</v>
      </c>
      <c r="K248">
        <v>4245.7339000000002</v>
      </c>
      <c r="L248" t="s">
        <v>31</v>
      </c>
      <c r="M248" t="s">
        <v>67</v>
      </c>
      <c r="N248" t="s">
        <v>49</v>
      </c>
      <c r="O248" t="s">
        <v>50</v>
      </c>
      <c r="P248" t="s">
        <v>51</v>
      </c>
      <c r="Q248" t="s">
        <v>26</v>
      </c>
      <c r="R248" t="s">
        <v>27</v>
      </c>
      <c r="S248" t="b">
        <f t="shared" si="4"/>
        <v>0</v>
      </c>
    </row>
    <row r="249" spans="1:19" hidden="1" x14ac:dyDescent="0.25">
      <c r="A249" t="s">
        <v>18</v>
      </c>
      <c r="B249" t="s">
        <v>108</v>
      </c>
      <c r="C249">
        <v>1</v>
      </c>
      <c r="D249">
        <v>1</v>
      </c>
      <c r="E249">
        <v>85</v>
      </c>
      <c r="F249" t="s">
        <v>68</v>
      </c>
      <c r="G249">
        <v>0</v>
      </c>
      <c r="H249" t="s">
        <v>21</v>
      </c>
      <c r="I249">
        <v>3</v>
      </c>
      <c r="J249">
        <v>6</v>
      </c>
      <c r="K249">
        <v>6</v>
      </c>
      <c r="L249" t="s">
        <v>31</v>
      </c>
      <c r="M249" t="s">
        <v>69</v>
      </c>
      <c r="N249" t="s">
        <v>49</v>
      </c>
      <c r="O249" t="s">
        <v>50</v>
      </c>
      <c r="P249" t="s">
        <v>51</v>
      </c>
      <c r="Q249" t="s">
        <v>26</v>
      </c>
      <c r="R249" t="s">
        <v>27</v>
      </c>
      <c r="S249" t="b">
        <f t="shared" si="4"/>
        <v>0</v>
      </c>
    </row>
    <row r="250" spans="1:19" hidden="1" x14ac:dyDescent="0.25">
      <c r="A250" t="s">
        <v>18</v>
      </c>
      <c r="B250" t="s">
        <v>108</v>
      </c>
      <c r="C250">
        <v>1</v>
      </c>
      <c r="D250">
        <v>1</v>
      </c>
      <c r="E250">
        <v>100</v>
      </c>
      <c r="F250" t="s">
        <v>36</v>
      </c>
      <c r="G250">
        <v>0</v>
      </c>
      <c r="H250" t="s">
        <v>21</v>
      </c>
      <c r="I250">
        <v>2</v>
      </c>
      <c r="J250">
        <v>4242.7339000000002</v>
      </c>
      <c r="K250">
        <v>4240.7339000000002</v>
      </c>
      <c r="L250" t="s">
        <v>37</v>
      </c>
      <c r="M250" t="s">
        <v>38</v>
      </c>
      <c r="N250" t="s">
        <v>49</v>
      </c>
      <c r="O250" t="s">
        <v>50</v>
      </c>
      <c r="P250" t="s">
        <v>51</v>
      </c>
      <c r="Q250" t="s">
        <v>26</v>
      </c>
      <c r="R250" t="s">
        <v>27</v>
      </c>
      <c r="S250" t="b">
        <f t="shared" si="4"/>
        <v>0</v>
      </c>
    </row>
    <row r="251" spans="1:19" hidden="1" x14ac:dyDescent="0.25">
      <c r="A251" t="s">
        <v>18</v>
      </c>
      <c r="B251" t="s">
        <v>108</v>
      </c>
      <c r="C251">
        <v>1</v>
      </c>
      <c r="D251">
        <v>1</v>
      </c>
      <c r="E251">
        <v>110</v>
      </c>
      <c r="F251" t="s">
        <v>39</v>
      </c>
      <c r="G251">
        <v>0</v>
      </c>
      <c r="H251" t="s">
        <v>21</v>
      </c>
      <c r="I251">
        <v>54</v>
      </c>
      <c r="J251">
        <v>4240.7339000000002</v>
      </c>
      <c r="K251">
        <v>4186.7339000000002</v>
      </c>
      <c r="L251" t="s">
        <v>37</v>
      </c>
      <c r="M251" t="s">
        <v>40</v>
      </c>
      <c r="N251" t="s">
        <v>49</v>
      </c>
      <c r="O251" t="s">
        <v>50</v>
      </c>
      <c r="P251" t="s">
        <v>51</v>
      </c>
      <c r="Q251" t="s">
        <v>26</v>
      </c>
      <c r="R251" t="s">
        <v>27</v>
      </c>
      <c r="S251" t="b">
        <f t="shared" si="4"/>
        <v>0</v>
      </c>
    </row>
    <row r="252" spans="1:19" hidden="1" x14ac:dyDescent="0.25">
      <c r="A252" t="s">
        <v>18</v>
      </c>
      <c r="B252" t="s">
        <v>108</v>
      </c>
      <c r="C252">
        <v>1</v>
      </c>
      <c r="D252">
        <v>1</v>
      </c>
      <c r="E252">
        <v>115</v>
      </c>
      <c r="F252" t="s">
        <v>39</v>
      </c>
      <c r="G252">
        <v>0</v>
      </c>
      <c r="H252" t="s">
        <v>21</v>
      </c>
      <c r="I252">
        <v>36</v>
      </c>
      <c r="J252">
        <v>4186.7339000000002</v>
      </c>
      <c r="K252">
        <v>4150.7339000000002</v>
      </c>
      <c r="L252" t="s">
        <v>37</v>
      </c>
      <c r="M252" t="s">
        <v>41</v>
      </c>
      <c r="N252" t="s">
        <v>49</v>
      </c>
      <c r="O252" t="s">
        <v>50</v>
      </c>
      <c r="P252" t="s">
        <v>51</v>
      </c>
      <c r="Q252" t="s">
        <v>26</v>
      </c>
      <c r="R252" t="s">
        <v>27</v>
      </c>
      <c r="S252" t="b">
        <f t="shared" si="4"/>
        <v>0</v>
      </c>
    </row>
    <row r="253" spans="1:19" hidden="1" x14ac:dyDescent="0.25">
      <c r="A253" t="s">
        <v>18</v>
      </c>
      <c r="B253" t="s">
        <v>108</v>
      </c>
      <c r="C253">
        <v>1</v>
      </c>
      <c r="D253">
        <v>1</v>
      </c>
      <c r="E253">
        <v>120</v>
      </c>
      <c r="F253" t="s">
        <v>42</v>
      </c>
      <c r="G253">
        <v>0</v>
      </c>
      <c r="H253" t="s">
        <v>21</v>
      </c>
      <c r="I253">
        <v>6</v>
      </c>
      <c r="J253">
        <v>4150.7339000000002</v>
      </c>
      <c r="K253">
        <v>4144.7339000000002</v>
      </c>
      <c r="L253" t="s">
        <v>31</v>
      </c>
      <c r="M253" t="s">
        <v>43</v>
      </c>
      <c r="N253" t="s">
        <v>49</v>
      </c>
      <c r="O253" t="s">
        <v>50</v>
      </c>
      <c r="P253" t="s">
        <v>51</v>
      </c>
      <c r="Q253" t="s">
        <v>26</v>
      </c>
      <c r="R253" t="s">
        <v>27</v>
      </c>
      <c r="S253" t="b">
        <f t="shared" si="4"/>
        <v>0</v>
      </c>
    </row>
    <row r="254" spans="1:19" x14ac:dyDescent="0.25">
      <c r="A254" t="s">
        <v>18</v>
      </c>
      <c r="B254" t="s">
        <v>108</v>
      </c>
      <c r="C254">
        <v>1</v>
      </c>
      <c r="D254">
        <v>1</v>
      </c>
      <c r="E254">
        <v>130</v>
      </c>
      <c r="F254" t="s">
        <v>44</v>
      </c>
      <c r="G254">
        <v>0</v>
      </c>
      <c r="H254" t="s">
        <v>21</v>
      </c>
      <c r="I254">
        <v>0</v>
      </c>
      <c r="J254">
        <v>4144.7339000000002</v>
      </c>
      <c r="K254">
        <v>4144.7339000000002</v>
      </c>
      <c r="L254" t="s">
        <v>31</v>
      </c>
      <c r="M254" t="s">
        <v>45</v>
      </c>
      <c r="N254" t="s">
        <v>49</v>
      </c>
      <c r="O254" t="s">
        <v>50</v>
      </c>
      <c r="P254" t="s">
        <v>51</v>
      </c>
      <c r="Q254" t="s">
        <v>26</v>
      </c>
      <c r="R254" t="s">
        <v>27</v>
      </c>
      <c r="S254">
        <f t="shared" si="4"/>
        <v>0.46414653266342359</v>
      </c>
    </row>
    <row r="255" spans="1:19" hidden="1" x14ac:dyDescent="0.25">
      <c r="A255" t="s">
        <v>18</v>
      </c>
      <c r="B255" t="s">
        <v>108</v>
      </c>
      <c r="C255">
        <v>1</v>
      </c>
      <c r="D255">
        <v>1</v>
      </c>
      <c r="E255">
        <v>60</v>
      </c>
      <c r="F255" t="s">
        <v>70</v>
      </c>
      <c r="G255">
        <v>0</v>
      </c>
      <c r="H255" t="s">
        <v>21</v>
      </c>
      <c r="I255">
        <v>0</v>
      </c>
      <c r="J255">
        <v>4254.7339000000002</v>
      </c>
      <c r="K255">
        <v>4254.7339000000002</v>
      </c>
      <c r="L255" t="s">
        <v>71</v>
      </c>
      <c r="N255" t="s">
        <v>49</v>
      </c>
      <c r="O255" t="s">
        <v>50</v>
      </c>
      <c r="P255" t="s">
        <v>51</v>
      </c>
      <c r="Q255" t="s">
        <v>26</v>
      </c>
      <c r="R255" t="s">
        <v>27</v>
      </c>
      <c r="S255" t="b">
        <f t="shared" si="4"/>
        <v>0</v>
      </c>
    </row>
    <row r="256" spans="1:19" hidden="1" x14ac:dyDescent="0.25">
      <c r="A256" t="s">
        <v>18</v>
      </c>
      <c r="B256" t="s">
        <v>108</v>
      </c>
      <c r="C256">
        <v>1</v>
      </c>
      <c r="D256">
        <v>1</v>
      </c>
      <c r="E256">
        <v>90</v>
      </c>
      <c r="F256" t="s">
        <v>46</v>
      </c>
      <c r="G256">
        <v>0</v>
      </c>
      <c r="H256" t="s">
        <v>21</v>
      </c>
      <c r="I256">
        <v>0</v>
      </c>
      <c r="J256">
        <v>4242.7339000000002</v>
      </c>
      <c r="K256">
        <v>4242.7339000000002</v>
      </c>
      <c r="L256" t="s">
        <v>47</v>
      </c>
      <c r="N256" t="s">
        <v>49</v>
      </c>
      <c r="O256" t="s">
        <v>50</v>
      </c>
      <c r="P256" t="s">
        <v>51</v>
      </c>
      <c r="Q256" t="s">
        <v>26</v>
      </c>
      <c r="R256" t="s">
        <v>27</v>
      </c>
      <c r="S256" t="b">
        <f t="shared" si="4"/>
        <v>0</v>
      </c>
    </row>
    <row r="257" spans="1:19" hidden="1" x14ac:dyDescent="0.25">
      <c r="A257" t="s">
        <v>18</v>
      </c>
      <c r="B257" t="s">
        <v>110</v>
      </c>
      <c r="C257">
        <v>1</v>
      </c>
      <c r="D257">
        <v>0</v>
      </c>
      <c r="E257">
        <v>10</v>
      </c>
      <c r="F257" t="s">
        <v>20</v>
      </c>
      <c r="G257">
        <v>0</v>
      </c>
      <c r="H257" t="s">
        <v>21</v>
      </c>
      <c r="I257">
        <v>0</v>
      </c>
      <c r="J257">
        <v>1148</v>
      </c>
      <c r="K257">
        <v>1148</v>
      </c>
      <c r="M257" t="s">
        <v>22</v>
      </c>
      <c r="N257" t="s">
        <v>49</v>
      </c>
      <c r="O257" t="s">
        <v>50</v>
      </c>
      <c r="P257" t="s">
        <v>51</v>
      </c>
      <c r="Q257" t="s">
        <v>26</v>
      </c>
      <c r="R257" t="s">
        <v>27</v>
      </c>
      <c r="S257" t="b">
        <f t="shared" si="4"/>
        <v>0</v>
      </c>
    </row>
    <row r="258" spans="1:19" x14ac:dyDescent="0.25">
      <c r="A258" t="s">
        <v>18</v>
      </c>
      <c r="B258" t="s">
        <v>110</v>
      </c>
      <c r="C258">
        <v>1</v>
      </c>
      <c r="D258">
        <v>1</v>
      </c>
      <c r="E258">
        <v>10</v>
      </c>
      <c r="F258" t="s">
        <v>28</v>
      </c>
      <c r="G258">
        <v>0</v>
      </c>
      <c r="H258" t="s">
        <v>21</v>
      </c>
      <c r="I258">
        <v>0</v>
      </c>
      <c r="J258">
        <v>2059.0108</v>
      </c>
      <c r="K258">
        <v>2059.0108</v>
      </c>
      <c r="M258" t="s">
        <v>111</v>
      </c>
      <c r="N258" t="s">
        <v>49</v>
      </c>
      <c r="O258" t="s">
        <v>50</v>
      </c>
      <c r="P258" t="s">
        <v>51</v>
      </c>
      <c r="Q258" t="s">
        <v>26</v>
      </c>
      <c r="R258" t="s">
        <v>27</v>
      </c>
      <c r="S258" t="b">
        <f t="shared" si="4"/>
        <v>0</v>
      </c>
    </row>
    <row r="259" spans="1:19" hidden="1" x14ac:dyDescent="0.25">
      <c r="A259" t="s">
        <v>18</v>
      </c>
      <c r="B259" t="s">
        <v>110</v>
      </c>
      <c r="C259">
        <v>1</v>
      </c>
      <c r="D259">
        <v>1</v>
      </c>
      <c r="E259">
        <v>20</v>
      </c>
      <c r="F259" t="s">
        <v>53</v>
      </c>
      <c r="G259">
        <v>208.33</v>
      </c>
      <c r="H259" t="s">
        <v>54</v>
      </c>
      <c r="I259">
        <v>55</v>
      </c>
      <c r="J259">
        <v>2059.0108</v>
      </c>
      <c r="K259">
        <v>4174.9556000000002</v>
      </c>
      <c r="L259" t="s">
        <v>55</v>
      </c>
      <c r="M259" t="s">
        <v>56</v>
      </c>
      <c r="N259" t="s">
        <v>49</v>
      </c>
      <c r="O259" t="s">
        <v>50</v>
      </c>
      <c r="P259" t="s">
        <v>51</v>
      </c>
      <c r="Q259" t="s">
        <v>26</v>
      </c>
      <c r="R259" t="s">
        <v>27</v>
      </c>
      <c r="S259" t="b">
        <f t="shared" si="4"/>
        <v>0</v>
      </c>
    </row>
    <row r="260" spans="1:19" hidden="1" x14ac:dyDescent="0.25">
      <c r="A260" t="s">
        <v>18</v>
      </c>
      <c r="B260" t="s">
        <v>110</v>
      </c>
      <c r="C260">
        <v>1</v>
      </c>
      <c r="D260">
        <v>1</v>
      </c>
      <c r="E260">
        <v>30</v>
      </c>
      <c r="F260" t="s">
        <v>30</v>
      </c>
      <c r="G260">
        <v>0</v>
      </c>
      <c r="H260" t="s">
        <v>21</v>
      </c>
      <c r="I260">
        <v>111</v>
      </c>
      <c r="J260">
        <v>4174.9556000000002</v>
      </c>
      <c r="K260">
        <v>4063.9555999999998</v>
      </c>
      <c r="L260" t="s">
        <v>31</v>
      </c>
      <c r="M260" t="s">
        <v>57</v>
      </c>
      <c r="N260" t="s">
        <v>49</v>
      </c>
      <c r="O260" t="s">
        <v>50</v>
      </c>
      <c r="P260" t="s">
        <v>51</v>
      </c>
      <c r="Q260" t="s">
        <v>26</v>
      </c>
      <c r="R260" t="s">
        <v>27</v>
      </c>
      <c r="S260" t="b">
        <f t="shared" si="4"/>
        <v>0</v>
      </c>
    </row>
    <row r="261" spans="1:19" hidden="1" x14ac:dyDescent="0.25">
      <c r="A261" t="s">
        <v>18</v>
      </c>
      <c r="B261" t="s">
        <v>110</v>
      </c>
      <c r="C261">
        <v>1</v>
      </c>
      <c r="D261">
        <v>1</v>
      </c>
      <c r="E261">
        <v>40</v>
      </c>
      <c r="F261" t="s">
        <v>58</v>
      </c>
      <c r="G261">
        <v>0</v>
      </c>
      <c r="H261" t="s">
        <v>21</v>
      </c>
      <c r="I261">
        <v>2</v>
      </c>
      <c r="J261">
        <v>4063.9555999999998</v>
      </c>
      <c r="K261">
        <v>4061.9555999999998</v>
      </c>
      <c r="L261" t="s">
        <v>59</v>
      </c>
      <c r="M261" t="s">
        <v>60</v>
      </c>
      <c r="N261" t="s">
        <v>49</v>
      </c>
      <c r="O261" t="s">
        <v>50</v>
      </c>
      <c r="P261" t="s">
        <v>51</v>
      </c>
      <c r="Q261" t="s">
        <v>26</v>
      </c>
      <c r="R261" t="s">
        <v>27</v>
      </c>
      <c r="S261" t="b">
        <f t="shared" si="4"/>
        <v>0</v>
      </c>
    </row>
    <row r="262" spans="1:19" hidden="1" x14ac:dyDescent="0.25">
      <c r="A262" t="s">
        <v>18</v>
      </c>
      <c r="B262" t="s">
        <v>110</v>
      </c>
      <c r="C262">
        <v>1</v>
      </c>
      <c r="D262">
        <v>1</v>
      </c>
      <c r="E262">
        <v>70</v>
      </c>
      <c r="F262" t="s">
        <v>61</v>
      </c>
      <c r="G262">
        <v>0</v>
      </c>
      <c r="H262" t="s">
        <v>21</v>
      </c>
      <c r="I262">
        <v>6</v>
      </c>
      <c r="J262">
        <v>4061.9555999999998</v>
      </c>
      <c r="K262">
        <v>4055.9555999999998</v>
      </c>
      <c r="L262" t="s">
        <v>65</v>
      </c>
      <c r="M262" t="s">
        <v>74</v>
      </c>
      <c r="N262" t="s">
        <v>49</v>
      </c>
      <c r="O262" t="s">
        <v>50</v>
      </c>
      <c r="P262" t="s">
        <v>51</v>
      </c>
      <c r="Q262" t="s">
        <v>26</v>
      </c>
      <c r="R262" t="s">
        <v>27</v>
      </c>
      <c r="S262" t="b">
        <f t="shared" si="4"/>
        <v>0</v>
      </c>
    </row>
    <row r="263" spans="1:19" hidden="1" x14ac:dyDescent="0.25">
      <c r="A263" t="s">
        <v>18</v>
      </c>
      <c r="B263" t="s">
        <v>110</v>
      </c>
      <c r="C263">
        <v>1</v>
      </c>
      <c r="D263">
        <v>1</v>
      </c>
      <c r="E263">
        <v>80</v>
      </c>
      <c r="F263" t="s">
        <v>42</v>
      </c>
      <c r="G263">
        <v>0</v>
      </c>
      <c r="H263" t="s">
        <v>21</v>
      </c>
      <c r="I263">
        <v>3</v>
      </c>
      <c r="J263">
        <v>4055.9555999999998</v>
      </c>
      <c r="K263">
        <v>4052.9555999999998</v>
      </c>
      <c r="L263" t="s">
        <v>31</v>
      </c>
      <c r="M263" t="s">
        <v>67</v>
      </c>
      <c r="N263" t="s">
        <v>49</v>
      </c>
      <c r="O263" t="s">
        <v>50</v>
      </c>
      <c r="P263" t="s">
        <v>51</v>
      </c>
      <c r="Q263" t="s">
        <v>26</v>
      </c>
      <c r="R263" t="s">
        <v>27</v>
      </c>
      <c r="S263" t="b">
        <f t="shared" si="4"/>
        <v>0</v>
      </c>
    </row>
    <row r="264" spans="1:19" hidden="1" x14ac:dyDescent="0.25">
      <c r="A264" t="s">
        <v>18</v>
      </c>
      <c r="B264" t="s">
        <v>110</v>
      </c>
      <c r="C264">
        <v>1</v>
      </c>
      <c r="D264">
        <v>1</v>
      </c>
      <c r="E264">
        <v>85</v>
      </c>
      <c r="F264" t="s">
        <v>68</v>
      </c>
      <c r="G264">
        <v>0</v>
      </c>
      <c r="H264" t="s">
        <v>21</v>
      </c>
      <c r="I264">
        <v>3</v>
      </c>
      <c r="J264">
        <v>6</v>
      </c>
      <c r="K264">
        <v>6</v>
      </c>
      <c r="L264" t="s">
        <v>31</v>
      </c>
      <c r="M264" t="s">
        <v>69</v>
      </c>
      <c r="N264" t="s">
        <v>49</v>
      </c>
      <c r="O264" t="s">
        <v>50</v>
      </c>
      <c r="P264" t="s">
        <v>51</v>
      </c>
      <c r="Q264" t="s">
        <v>26</v>
      </c>
      <c r="R264" t="s">
        <v>27</v>
      </c>
      <c r="S264" t="b">
        <f t="shared" si="4"/>
        <v>0</v>
      </c>
    </row>
    <row r="265" spans="1:19" hidden="1" x14ac:dyDescent="0.25">
      <c r="A265" t="s">
        <v>18</v>
      </c>
      <c r="B265" t="s">
        <v>110</v>
      </c>
      <c r="C265">
        <v>1</v>
      </c>
      <c r="D265">
        <v>1</v>
      </c>
      <c r="E265">
        <v>100</v>
      </c>
      <c r="F265" t="s">
        <v>36</v>
      </c>
      <c r="G265">
        <v>0</v>
      </c>
      <c r="H265" t="s">
        <v>21</v>
      </c>
      <c r="I265">
        <v>2</v>
      </c>
      <c r="J265">
        <v>4049.9555999999998</v>
      </c>
      <c r="K265">
        <v>4047.9555999999998</v>
      </c>
      <c r="L265" t="s">
        <v>37</v>
      </c>
      <c r="M265" t="s">
        <v>38</v>
      </c>
      <c r="N265" t="s">
        <v>49</v>
      </c>
      <c r="O265" t="s">
        <v>50</v>
      </c>
      <c r="P265" t="s">
        <v>51</v>
      </c>
      <c r="Q265" t="s">
        <v>26</v>
      </c>
      <c r="R265" t="s">
        <v>27</v>
      </c>
      <c r="S265" t="b">
        <f t="shared" si="4"/>
        <v>0</v>
      </c>
    </row>
    <row r="266" spans="1:19" hidden="1" x14ac:dyDescent="0.25">
      <c r="A266" t="s">
        <v>18</v>
      </c>
      <c r="B266" t="s">
        <v>110</v>
      </c>
      <c r="C266">
        <v>1</v>
      </c>
      <c r="D266">
        <v>1</v>
      </c>
      <c r="E266">
        <v>110</v>
      </c>
      <c r="F266" t="s">
        <v>39</v>
      </c>
      <c r="G266">
        <v>0</v>
      </c>
      <c r="H266" t="s">
        <v>21</v>
      </c>
      <c r="I266">
        <v>54</v>
      </c>
      <c r="J266">
        <v>4047.9555999999998</v>
      </c>
      <c r="K266">
        <v>3993.9555999999998</v>
      </c>
      <c r="L266" t="s">
        <v>37</v>
      </c>
      <c r="M266" t="s">
        <v>40</v>
      </c>
      <c r="N266" t="s">
        <v>49</v>
      </c>
      <c r="O266" t="s">
        <v>50</v>
      </c>
      <c r="P266" t="s">
        <v>51</v>
      </c>
      <c r="Q266" t="s">
        <v>26</v>
      </c>
      <c r="R266" t="s">
        <v>27</v>
      </c>
      <c r="S266" t="b">
        <f t="shared" si="4"/>
        <v>0</v>
      </c>
    </row>
    <row r="267" spans="1:19" hidden="1" x14ac:dyDescent="0.25">
      <c r="A267" t="s">
        <v>18</v>
      </c>
      <c r="B267" t="s">
        <v>110</v>
      </c>
      <c r="C267">
        <v>1</v>
      </c>
      <c r="D267">
        <v>1</v>
      </c>
      <c r="E267">
        <v>115</v>
      </c>
      <c r="F267" t="s">
        <v>39</v>
      </c>
      <c r="G267">
        <v>0</v>
      </c>
      <c r="H267" t="s">
        <v>21</v>
      </c>
      <c r="I267">
        <v>36</v>
      </c>
      <c r="J267">
        <v>3993.9555999999998</v>
      </c>
      <c r="K267">
        <v>3957.9555999999998</v>
      </c>
      <c r="L267" t="s">
        <v>37</v>
      </c>
      <c r="M267" t="s">
        <v>41</v>
      </c>
      <c r="N267" t="s">
        <v>49</v>
      </c>
      <c r="O267" t="s">
        <v>50</v>
      </c>
      <c r="P267" t="s">
        <v>51</v>
      </c>
      <c r="Q267" t="s">
        <v>26</v>
      </c>
      <c r="R267" t="s">
        <v>27</v>
      </c>
      <c r="S267" t="b">
        <f t="shared" si="4"/>
        <v>0</v>
      </c>
    </row>
    <row r="268" spans="1:19" hidden="1" x14ac:dyDescent="0.25">
      <c r="A268" t="s">
        <v>18</v>
      </c>
      <c r="B268" t="s">
        <v>110</v>
      </c>
      <c r="C268">
        <v>1</v>
      </c>
      <c r="D268">
        <v>1</v>
      </c>
      <c r="E268">
        <v>120</v>
      </c>
      <c r="F268" t="s">
        <v>42</v>
      </c>
      <c r="G268">
        <v>0</v>
      </c>
      <c r="H268" t="s">
        <v>21</v>
      </c>
      <c r="I268">
        <v>6</v>
      </c>
      <c r="J268">
        <v>3957.9555999999998</v>
      </c>
      <c r="K268">
        <v>3951.9555999999998</v>
      </c>
      <c r="L268" t="s">
        <v>31</v>
      </c>
      <c r="M268" t="s">
        <v>43</v>
      </c>
      <c r="N268" t="s">
        <v>49</v>
      </c>
      <c r="O268" t="s">
        <v>50</v>
      </c>
      <c r="P268" t="s">
        <v>51</v>
      </c>
      <c r="Q268" t="s">
        <v>26</v>
      </c>
      <c r="R268" t="s">
        <v>27</v>
      </c>
      <c r="S268" t="b">
        <f t="shared" si="4"/>
        <v>0</v>
      </c>
    </row>
    <row r="269" spans="1:19" x14ac:dyDescent="0.25">
      <c r="A269" t="s">
        <v>18</v>
      </c>
      <c r="B269" t="s">
        <v>110</v>
      </c>
      <c r="C269">
        <v>1</v>
      </c>
      <c r="D269">
        <v>1</v>
      </c>
      <c r="E269">
        <v>130</v>
      </c>
      <c r="F269" t="s">
        <v>44</v>
      </c>
      <c r="G269">
        <v>0</v>
      </c>
      <c r="H269" t="s">
        <v>21</v>
      </c>
      <c r="I269">
        <v>0</v>
      </c>
      <c r="J269">
        <v>3951.9555999999998</v>
      </c>
      <c r="K269">
        <v>3951.9555999999998</v>
      </c>
      <c r="L269" t="s">
        <v>31</v>
      </c>
      <c r="M269" t="s">
        <v>45</v>
      </c>
      <c r="N269" t="s">
        <v>49</v>
      </c>
      <c r="O269" t="s">
        <v>50</v>
      </c>
      <c r="P269" t="s">
        <v>51</v>
      </c>
      <c r="Q269" t="s">
        <v>26</v>
      </c>
      <c r="R269" t="s">
        <v>27</v>
      </c>
      <c r="S269">
        <f t="shared" si="4"/>
        <v>0.43824933196993993</v>
      </c>
    </row>
    <row r="270" spans="1:19" hidden="1" x14ac:dyDescent="0.25">
      <c r="A270" t="s">
        <v>18</v>
      </c>
      <c r="B270" t="s">
        <v>110</v>
      </c>
      <c r="C270">
        <v>1</v>
      </c>
      <c r="D270">
        <v>1</v>
      </c>
      <c r="E270">
        <v>90</v>
      </c>
      <c r="F270" t="s">
        <v>46</v>
      </c>
      <c r="G270">
        <v>0</v>
      </c>
      <c r="H270" t="s">
        <v>21</v>
      </c>
      <c r="I270">
        <v>0</v>
      </c>
      <c r="J270">
        <v>4049.9555999999998</v>
      </c>
      <c r="K270">
        <v>4049.9555999999998</v>
      </c>
      <c r="L270" t="s">
        <v>47</v>
      </c>
      <c r="N270" t="s">
        <v>49</v>
      </c>
      <c r="O270" t="s">
        <v>50</v>
      </c>
      <c r="P270" t="s">
        <v>51</v>
      </c>
      <c r="Q270" t="s">
        <v>26</v>
      </c>
      <c r="R270" t="s">
        <v>27</v>
      </c>
      <c r="S270" t="b">
        <f t="shared" si="4"/>
        <v>0</v>
      </c>
    </row>
    <row r="271" spans="1:19" hidden="1" x14ac:dyDescent="0.25">
      <c r="A271" t="s">
        <v>18</v>
      </c>
      <c r="B271" t="s">
        <v>110</v>
      </c>
      <c r="C271">
        <v>1</v>
      </c>
      <c r="D271">
        <v>1</v>
      </c>
      <c r="E271">
        <v>60</v>
      </c>
      <c r="F271" t="s">
        <v>70</v>
      </c>
      <c r="G271">
        <v>0</v>
      </c>
      <c r="H271" t="s">
        <v>21</v>
      </c>
      <c r="I271">
        <v>0</v>
      </c>
      <c r="J271">
        <v>4061.9555999999998</v>
      </c>
      <c r="K271">
        <v>4061.9555999999998</v>
      </c>
      <c r="L271" t="s">
        <v>71</v>
      </c>
      <c r="N271" t="s">
        <v>49</v>
      </c>
      <c r="O271" t="s">
        <v>50</v>
      </c>
      <c r="P271" t="s">
        <v>51</v>
      </c>
      <c r="Q271" t="s">
        <v>26</v>
      </c>
      <c r="R271" t="s">
        <v>27</v>
      </c>
      <c r="S271" t="b">
        <f t="shared" si="4"/>
        <v>0</v>
      </c>
    </row>
    <row r="272" spans="1:19" hidden="1" x14ac:dyDescent="0.25">
      <c r="A272" t="s">
        <v>18</v>
      </c>
      <c r="B272" t="s">
        <v>112</v>
      </c>
      <c r="C272">
        <v>1</v>
      </c>
      <c r="D272">
        <v>0</v>
      </c>
      <c r="E272">
        <v>10</v>
      </c>
      <c r="F272" t="s">
        <v>20</v>
      </c>
      <c r="G272">
        <v>0</v>
      </c>
      <c r="H272" t="s">
        <v>21</v>
      </c>
      <c r="I272">
        <v>0</v>
      </c>
      <c r="J272">
        <v>1107</v>
      </c>
      <c r="K272">
        <v>1107</v>
      </c>
      <c r="M272" t="s">
        <v>22</v>
      </c>
      <c r="N272" t="s">
        <v>49</v>
      </c>
      <c r="O272" t="s">
        <v>50</v>
      </c>
      <c r="P272" t="s">
        <v>51</v>
      </c>
      <c r="Q272" t="s">
        <v>26</v>
      </c>
      <c r="R272" t="s">
        <v>27</v>
      </c>
      <c r="S272" t="b">
        <f t="shared" si="4"/>
        <v>0</v>
      </c>
    </row>
    <row r="273" spans="1:19" x14ac:dyDescent="0.25">
      <c r="A273" t="s">
        <v>18</v>
      </c>
      <c r="B273" t="s">
        <v>112</v>
      </c>
      <c r="C273">
        <v>1</v>
      </c>
      <c r="D273">
        <v>1</v>
      </c>
      <c r="E273">
        <v>10</v>
      </c>
      <c r="F273" t="s">
        <v>28</v>
      </c>
      <c r="G273">
        <v>0</v>
      </c>
      <c r="H273" t="s">
        <v>21</v>
      </c>
      <c r="I273">
        <v>0</v>
      </c>
      <c r="J273">
        <v>1991.2619</v>
      </c>
      <c r="K273">
        <v>1991.2619</v>
      </c>
      <c r="M273" t="s">
        <v>113</v>
      </c>
      <c r="N273" t="s">
        <v>49</v>
      </c>
      <c r="O273" t="s">
        <v>50</v>
      </c>
      <c r="P273" t="s">
        <v>51</v>
      </c>
      <c r="Q273" t="s">
        <v>26</v>
      </c>
      <c r="R273" t="s">
        <v>27</v>
      </c>
      <c r="S273" t="b">
        <f t="shared" si="4"/>
        <v>0</v>
      </c>
    </row>
    <row r="274" spans="1:19" hidden="1" x14ac:dyDescent="0.25">
      <c r="A274" t="s">
        <v>18</v>
      </c>
      <c r="B274" t="s">
        <v>112</v>
      </c>
      <c r="C274">
        <v>1</v>
      </c>
      <c r="D274">
        <v>1</v>
      </c>
      <c r="E274">
        <v>20</v>
      </c>
      <c r="F274" t="s">
        <v>53</v>
      </c>
      <c r="G274">
        <v>208.33</v>
      </c>
      <c r="H274" t="s">
        <v>54</v>
      </c>
      <c r="I274">
        <v>55</v>
      </c>
      <c r="J274">
        <v>1991.2619</v>
      </c>
      <c r="K274">
        <v>4033.8143</v>
      </c>
      <c r="L274" t="s">
        <v>55</v>
      </c>
      <c r="M274" t="s">
        <v>56</v>
      </c>
      <c r="N274" t="s">
        <v>49</v>
      </c>
      <c r="O274" t="s">
        <v>50</v>
      </c>
      <c r="P274" t="s">
        <v>51</v>
      </c>
      <c r="Q274" t="s">
        <v>26</v>
      </c>
      <c r="R274" t="s">
        <v>27</v>
      </c>
      <c r="S274" t="b">
        <f t="shared" si="4"/>
        <v>0</v>
      </c>
    </row>
    <row r="275" spans="1:19" hidden="1" x14ac:dyDescent="0.25">
      <c r="A275" t="s">
        <v>18</v>
      </c>
      <c r="B275" t="s">
        <v>112</v>
      </c>
      <c r="C275">
        <v>1</v>
      </c>
      <c r="D275">
        <v>1</v>
      </c>
      <c r="E275">
        <v>30</v>
      </c>
      <c r="F275" t="s">
        <v>30</v>
      </c>
      <c r="G275">
        <v>0</v>
      </c>
      <c r="H275" t="s">
        <v>21</v>
      </c>
      <c r="I275">
        <v>111</v>
      </c>
      <c r="J275">
        <v>4033.8143</v>
      </c>
      <c r="K275">
        <v>3922.8143</v>
      </c>
      <c r="L275" t="s">
        <v>31</v>
      </c>
      <c r="M275" t="s">
        <v>57</v>
      </c>
      <c r="N275" t="s">
        <v>49</v>
      </c>
      <c r="O275" t="s">
        <v>50</v>
      </c>
      <c r="P275" t="s">
        <v>51</v>
      </c>
      <c r="Q275" t="s">
        <v>26</v>
      </c>
      <c r="R275" t="s">
        <v>27</v>
      </c>
      <c r="S275" t="b">
        <f t="shared" si="4"/>
        <v>0</v>
      </c>
    </row>
    <row r="276" spans="1:19" hidden="1" x14ac:dyDescent="0.25">
      <c r="A276" t="s">
        <v>18</v>
      </c>
      <c r="B276" t="s">
        <v>112</v>
      </c>
      <c r="C276">
        <v>1</v>
      </c>
      <c r="D276">
        <v>1</v>
      </c>
      <c r="E276">
        <v>40</v>
      </c>
      <c r="F276" t="s">
        <v>58</v>
      </c>
      <c r="G276">
        <v>0</v>
      </c>
      <c r="H276" t="s">
        <v>21</v>
      </c>
      <c r="I276">
        <v>2</v>
      </c>
      <c r="J276">
        <v>3922.8143</v>
      </c>
      <c r="K276">
        <v>3920.8143</v>
      </c>
      <c r="L276" t="s">
        <v>59</v>
      </c>
      <c r="M276" t="s">
        <v>60</v>
      </c>
      <c r="N276" t="s">
        <v>49</v>
      </c>
      <c r="O276" t="s">
        <v>50</v>
      </c>
      <c r="P276" t="s">
        <v>51</v>
      </c>
      <c r="Q276" t="s">
        <v>26</v>
      </c>
      <c r="R276" t="s">
        <v>27</v>
      </c>
      <c r="S276" t="b">
        <f t="shared" si="4"/>
        <v>0</v>
      </c>
    </row>
    <row r="277" spans="1:19" hidden="1" x14ac:dyDescent="0.25">
      <c r="A277" t="s">
        <v>18</v>
      </c>
      <c r="B277" t="s">
        <v>112</v>
      </c>
      <c r="C277">
        <v>1</v>
      </c>
      <c r="D277">
        <v>1</v>
      </c>
      <c r="E277">
        <v>70</v>
      </c>
      <c r="F277" t="s">
        <v>61</v>
      </c>
      <c r="G277">
        <v>0</v>
      </c>
      <c r="H277" t="s">
        <v>21</v>
      </c>
      <c r="I277">
        <v>6</v>
      </c>
      <c r="J277">
        <v>3920.8143</v>
      </c>
      <c r="K277">
        <v>3914.8143</v>
      </c>
      <c r="L277" t="s">
        <v>65</v>
      </c>
      <c r="M277" t="s">
        <v>74</v>
      </c>
      <c r="N277" t="s">
        <v>49</v>
      </c>
      <c r="O277" t="s">
        <v>50</v>
      </c>
      <c r="P277" t="s">
        <v>51</v>
      </c>
      <c r="Q277" t="s">
        <v>26</v>
      </c>
      <c r="R277" t="s">
        <v>27</v>
      </c>
      <c r="S277" t="b">
        <f t="shared" si="4"/>
        <v>0</v>
      </c>
    </row>
    <row r="278" spans="1:19" hidden="1" x14ac:dyDescent="0.25">
      <c r="A278" t="s">
        <v>18</v>
      </c>
      <c r="B278" t="s">
        <v>112</v>
      </c>
      <c r="C278">
        <v>1</v>
      </c>
      <c r="D278">
        <v>1</v>
      </c>
      <c r="E278">
        <v>80</v>
      </c>
      <c r="F278" t="s">
        <v>42</v>
      </c>
      <c r="G278">
        <v>0</v>
      </c>
      <c r="H278" t="s">
        <v>21</v>
      </c>
      <c r="I278">
        <v>3</v>
      </c>
      <c r="J278">
        <v>3914.8143</v>
      </c>
      <c r="K278">
        <v>3911.8143</v>
      </c>
      <c r="L278" t="s">
        <v>31</v>
      </c>
      <c r="M278" t="s">
        <v>67</v>
      </c>
      <c r="N278" t="s">
        <v>49</v>
      </c>
      <c r="O278" t="s">
        <v>50</v>
      </c>
      <c r="P278" t="s">
        <v>51</v>
      </c>
      <c r="Q278" t="s">
        <v>26</v>
      </c>
      <c r="R278" t="s">
        <v>27</v>
      </c>
      <c r="S278" t="b">
        <f t="shared" si="4"/>
        <v>0</v>
      </c>
    </row>
    <row r="279" spans="1:19" hidden="1" x14ac:dyDescent="0.25">
      <c r="A279" t="s">
        <v>18</v>
      </c>
      <c r="B279" t="s">
        <v>112</v>
      </c>
      <c r="C279">
        <v>1</v>
      </c>
      <c r="D279">
        <v>1</v>
      </c>
      <c r="E279">
        <v>85</v>
      </c>
      <c r="F279" t="s">
        <v>68</v>
      </c>
      <c r="G279">
        <v>0</v>
      </c>
      <c r="H279" t="s">
        <v>21</v>
      </c>
      <c r="I279">
        <v>3</v>
      </c>
      <c r="J279">
        <v>6</v>
      </c>
      <c r="K279">
        <v>6</v>
      </c>
      <c r="L279" t="s">
        <v>31</v>
      </c>
      <c r="M279" t="s">
        <v>69</v>
      </c>
      <c r="N279" t="s">
        <v>49</v>
      </c>
      <c r="O279" t="s">
        <v>50</v>
      </c>
      <c r="P279" t="s">
        <v>51</v>
      </c>
      <c r="Q279" t="s">
        <v>26</v>
      </c>
      <c r="R279" t="s">
        <v>27</v>
      </c>
      <c r="S279" t="b">
        <f t="shared" si="4"/>
        <v>0</v>
      </c>
    </row>
    <row r="280" spans="1:19" hidden="1" x14ac:dyDescent="0.25">
      <c r="A280" t="s">
        <v>18</v>
      </c>
      <c r="B280" t="s">
        <v>112</v>
      </c>
      <c r="C280">
        <v>1</v>
      </c>
      <c r="D280">
        <v>1</v>
      </c>
      <c r="E280">
        <v>100</v>
      </c>
      <c r="F280" t="s">
        <v>36</v>
      </c>
      <c r="G280">
        <v>0</v>
      </c>
      <c r="H280" t="s">
        <v>21</v>
      </c>
      <c r="I280">
        <v>2</v>
      </c>
      <c r="J280">
        <v>3908.8143</v>
      </c>
      <c r="K280">
        <v>3906.8143</v>
      </c>
      <c r="L280" t="s">
        <v>37</v>
      </c>
      <c r="M280" t="s">
        <v>38</v>
      </c>
      <c r="N280" t="s">
        <v>49</v>
      </c>
      <c r="O280" t="s">
        <v>50</v>
      </c>
      <c r="P280" t="s">
        <v>51</v>
      </c>
      <c r="Q280" t="s">
        <v>26</v>
      </c>
      <c r="R280" t="s">
        <v>27</v>
      </c>
      <c r="S280" t="b">
        <f t="shared" si="4"/>
        <v>0</v>
      </c>
    </row>
    <row r="281" spans="1:19" hidden="1" x14ac:dyDescent="0.25">
      <c r="A281" t="s">
        <v>18</v>
      </c>
      <c r="B281" t="s">
        <v>112</v>
      </c>
      <c r="C281">
        <v>1</v>
      </c>
      <c r="D281">
        <v>1</v>
      </c>
      <c r="E281">
        <v>110</v>
      </c>
      <c r="F281" t="s">
        <v>39</v>
      </c>
      <c r="G281">
        <v>0</v>
      </c>
      <c r="H281" t="s">
        <v>21</v>
      </c>
      <c r="I281">
        <v>54</v>
      </c>
      <c r="J281">
        <v>3906.8143</v>
      </c>
      <c r="K281">
        <v>3852.8143</v>
      </c>
      <c r="L281" t="s">
        <v>37</v>
      </c>
      <c r="M281" t="s">
        <v>40</v>
      </c>
      <c r="N281" t="s">
        <v>49</v>
      </c>
      <c r="O281" t="s">
        <v>50</v>
      </c>
      <c r="P281" t="s">
        <v>51</v>
      </c>
      <c r="Q281" t="s">
        <v>26</v>
      </c>
      <c r="R281" t="s">
        <v>27</v>
      </c>
      <c r="S281" t="b">
        <f t="shared" si="4"/>
        <v>0</v>
      </c>
    </row>
    <row r="282" spans="1:19" hidden="1" x14ac:dyDescent="0.25">
      <c r="A282" t="s">
        <v>18</v>
      </c>
      <c r="B282" t="s">
        <v>112</v>
      </c>
      <c r="C282">
        <v>1</v>
      </c>
      <c r="D282">
        <v>1</v>
      </c>
      <c r="E282">
        <v>115</v>
      </c>
      <c r="F282" t="s">
        <v>39</v>
      </c>
      <c r="G282">
        <v>0</v>
      </c>
      <c r="H282" t="s">
        <v>21</v>
      </c>
      <c r="I282">
        <v>36</v>
      </c>
      <c r="J282">
        <v>3852.8143</v>
      </c>
      <c r="K282">
        <v>3816.8143</v>
      </c>
      <c r="L282" t="s">
        <v>37</v>
      </c>
      <c r="M282" t="s">
        <v>41</v>
      </c>
      <c r="N282" t="s">
        <v>49</v>
      </c>
      <c r="O282" t="s">
        <v>50</v>
      </c>
      <c r="P282" t="s">
        <v>51</v>
      </c>
      <c r="Q282" t="s">
        <v>26</v>
      </c>
      <c r="R282" t="s">
        <v>27</v>
      </c>
      <c r="S282" t="b">
        <f t="shared" si="4"/>
        <v>0</v>
      </c>
    </row>
    <row r="283" spans="1:19" hidden="1" x14ac:dyDescent="0.25">
      <c r="A283" t="s">
        <v>18</v>
      </c>
      <c r="B283" t="s">
        <v>112</v>
      </c>
      <c r="C283">
        <v>1</v>
      </c>
      <c r="D283">
        <v>1</v>
      </c>
      <c r="E283">
        <v>120</v>
      </c>
      <c r="F283" t="s">
        <v>42</v>
      </c>
      <c r="G283">
        <v>0</v>
      </c>
      <c r="H283" t="s">
        <v>21</v>
      </c>
      <c r="I283">
        <v>6</v>
      </c>
      <c r="J283">
        <v>3816.8143</v>
      </c>
      <c r="K283">
        <v>3810.8143</v>
      </c>
      <c r="L283" t="s">
        <v>31</v>
      </c>
      <c r="M283" t="s">
        <v>43</v>
      </c>
      <c r="N283" t="s">
        <v>49</v>
      </c>
      <c r="O283" t="s">
        <v>50</v>
      </c>
      <c r="P283" t="s">
        <v>51</v>
      </c>
      <c r="Q283" t="s">
        <v>26</v>
      </c>
      <c r="R283" t="s">
        <v>27</v>
      </c>
      <c r="S283" t="b">
        <f t="shared" ref="S283:S346" si="5">IF($F283="I INSPECTION",((($K283*0.290489)/(($O270*$P270*3.48/1.779)*$J270))))</f>
        <v>0</v>
      </c>
    </row>
    <row r="284" spans="1:19" x14ac:dyDescent="0.25">
      <c r="A284" t="s">
        <v>18</v>
      </c>
      <c r="B284" t="s">
        <v>112</v>
      </c>
      <c r="C284">
        <v>1</v>
      </c>
      <c r="D284">
        <v>1</v>
      </c>
      <c r="E284">
        <v>130</v>
      </c>
      <c r="F284" t="s">
        <v>44</v>
      </c>
      <c r="G284">
        <v>0</v>
      </c>
      <c r="H284" t="s">
        <v>21</v>
      </c>
      <c r="I284">
        <v>0</v>
      </c>
      <c r="J284">
        <v>3810.8143</v>
      </c>
      <c r="K284">
        <v>3810.8143</v>
      </c>
      <c r="L284" t="s">
        <v>31</v>
      </c>
      <c r="M284" t="s">
        <v>45</v>
      </c>
      <c r="N284" t="s">
        <v>49</v>
      </c>
      <c r="O284" t="s">
        <v>50</v>
      </c>
      <c r="P284" t="s">
        <v>51</v>
      </c>
      <c r="Q284" t="s">
        <v>26</v>
      </c>
      <c r="R284" t="s">
        <v>27</v>
      </c>
      <c r="S284">
        <f t="shared" si="5"/>
        <v>0.44140537216532655</v>
      </c>
    </row>
    <row r="285" spans="1:19" hidden="1" x14ac:dyDescent="0.25">
      <c r="A285" t="s">
        <v>18</v>
      </c>
      <c r="B285" t="s">
        <v>112</v>
      </c>
      <c r="C285">
        <v>1</v>
      </c>
      <c r="D285">
        <v>1</v>
      </c>
      <c r="E285">
        <v>90</v>
      </c>
      <c r="F285" t="s">
        <v>46</v>
      </c>
      <c r="G285">
        <v>0</v>
      </c>
      <c r="H285" t="s">
        <v>21</v>
      </c>
      <c r="I285">
        <v>0</v>
      </c>
      <c r="J285">
        <v>3908.8143</v>
      </c>
      <c r="K285">
        <v>3908.8143</v>
      </c>
      <c r="L285" t="s">
        <v>47</v>
      </c>
      <c r="N285" t="s">
        <v>49</v>
      </c>
      <c r="O285" t="s">
        <v>50</v>
      </c>
      <c r="P285" t="s">
        <v>51</v>
      </c>
      <c r="Q285" t="s">
        <v>26</v>
      </c>
      <c r="R285" t="s">
        <v>27</v>
      </c>
      <c r="S285" t="b">
        <f t="shared" si="5"/>
        <v>0</v>
      </c>
    </row>
    <row r="286" spans="1:19" hidden="1" x14ac:dyDescent="0.25">
      <c r="A286" t="s">
        <v>18</v>
      </c>
      <c r="B286" t="s">
        <v>112</v>
      </c>
      <c r="C286">
        <v>1</v>
      </c>
      <c r="D286">
        <v>1</v>
      </c>
      <c r="E286">
        <v>60</v>
      </c>
      <c r="F286" t="s">
        <v>70</v>
      </c>
      <c r="G286">
        <v>0</v>
      </c>
      <c r="H286" t="s">
        <v>21</v>
      </c>
      <c r="I286">
        <v>0</v>
      </c>
      <c r="J286">
        <v>3920.8143</v>
      </c>
      <c r="K286">
        <v>3920.8143</v>
      </c>
      <c r="L286" t="s">
        <v>71</v>
      </c>
      <c r="N286" t="s">
        <v>49</v>
      </c>
      <c r="O286" t="s">
        <v>50</v>
      </c>
      <c r="P286" t="s">
        <v>51</v>
      </c>
      <c r="Q286" t="s">
        <v>26</v>
      </c>
      <c r="R286" t="s">
        <v>27</v>
      </c>
      <c r="S286" t="b">
        <f t="shared" si="5"/>
        <v>0</v>
      </c>
    </row>
    <row r="287" spans="1:19" hidden="1" x14ac:dyDescent="0.25">
      <c r="A287" t="s">
        <v>18</v>
      </c>
      <c r="B287" t="s">
        <v>114</v>
      </c>
      <c r="C287">
        <v>1</v>
      </c>
      <c r="D287">
        <v>0</v>
      </c>
      <c r="E287">
        <v>10</v>
      </c>
      <c r="F287" t="s">
        <v>20</v>
      </c>
      <c r="G287">
        <v>0</v>
      </c>
      <c r="H287" t="s">
        <v>21</v>
      </c>
      <c r="I287">
        <v>0</v>
      </c>
      <c r="J287">
        <v>1237</v>
      </c>
      <c r="K287">
        <v>1237</v>
      </c>
      <c r="M287" t="s">
        <v>22</v>
      </c>
      <c r="N287" t="s">
        <v>49</v>
      </c>
      <c r="O287" t="s">
        <v>50</v>
      </c>
      <c r="P287" t="s">
        <v>51</v>
      </c>
      <c r="Q287" t="s">
        <v>26</v>
      </c>
      <c r="R287" t="s">
        <v>27</v>
      </c>
      <c r="S287" t="b">
        <f t="shared" si="5"/>
        <v>0</v>
      </c>
    </row>
    <row r="288" spans="1:19" x14ac:dyDescent="0.25">
      <c r="A288" t="s">
        <v>18</v>
      </c>
      <c r="B288" t="s">
        <v>114</v>
      </c>
      <c r="C288">
        <v>1</v>
      </c>
      <c r="D288">
        <v>1</v>
      </c>
      <c r="E288">
        <v>10</v>
      </c>
      <c r="F288" t="s">
        <v>28</v>
      </c>
      <c r="G288">
        <v>0</v>
      </c>
      <c r="H288" t="s">
        <v>21</v>
      </c>
      <c r="I288">
        <v>0</v>
      </c>
      <c r="J288">
        <v>2206.0754999999999</v>
      </c>
      <c r="K288">
        <v>2206.0754999999999</v>
      </c>
      <c r="M288" t="s">
        <v>115</v>
      </c>
      <c r="N288" t="s">
        <v>49</v>
      </c>
      <c r="O288" t="s">
        <v>50</v>
      </c>
      <c r="P288" t="s">
        <v>51</v>
      </c>
      <c r="Q288" t="s">
        <v>26</v>
      </c>
      <c r="R288" t="s">
        <v>27</v>
      </c>
      <c r="S288" t="b">
        <f t="shared" si="5"/>
        <v>0</v>
      </c>
    </row>
    <row r="289" spans="1:19" hidden="1" x14ac:dyDescent="0.25">
      <c r="A289" t="s">
        <v>18</v>
      </c>
      <c r="B289" t="s">
        <v>114</v>
      </c>
      <c r="C289">
        <v>1</v>
      </c>
      <c r="D289">
        <v>1</v>
      </c>
      <c r="E289">
        <v>20</v>
      </c>
      <c r="F289" t="s">
        <v>53</v>
      </c>
      <c r="G289">
        <v>208.33</v>
      </c>
      <c r="H289" t="s">
        <v>54</v>
      </c>
      <c r="I289">
        <v>55</v>
      </c>
      <c r="J289">
        <v>2206.0754999999999</v>
      </c>
      <c r="K289">
        <v>4481.3353999999999</v>
      </c>
      <c r="L289" t="s">
        <v>55</v>
      </c>
      <c r="M289" t="s">
        <v>56</v>
      </c>
      <c r="N289" t="s">
        <v>49</v>
      </c>
      <c r="O289" t="s">
        <v>50</v>
      </c>
      <c r="P289" t="s">
        <v>51</v>
      </c>
      <c r="Q289" t="s">
        <v>26</v>
      </c>
      <c r="R289" t="s">
        <v>27</v>
      </c>
      <c r="S289" t="b">
        <f t="shared" si="5"/>
        <v>0</v>
      </c>
    </row>
    <row r="290" spans="1:19" hidden="1" x14ac:dyDescent="0.25">
      <c r="A290" t="s">
        <v>18</v>
      </c>
      <c r="B290" t="s">
        <v>114</v>
      </c>
      <c r="C290">
        <v>1</v>
      </c>
      <c r="D290">
        <v>1</v>
      </c>
      <c r="E290">
        <v>30</v>
      </c>
      <c r="F290" t="s">
        <v>30</v>
      </c>
      <c r="G290">
        <v>0</v>
      </c>
      <c r="H290" t="s">
        <v>21</v>
      </c>
      <c r="I290">
        <v>111</v>
      </c>
      <c r="J290">
        <v>4481.3353999999999</v>
      </c>
      <c r="K290">
        <v>4370.3353999999999</v>
      </c>
      <c r="L290" t="s">
        <v>31</v>
      </c>
      <c r="M290" t="s">
        <v>57</v>
      </c>
      <c r="N290" t="s">
        <v>49</v>
      </c>
      <c r="O290" t="s">
        <v>50</v>
      </c>
      <c r="P290" t="s">
        <v>51</v>
      </c>
      <c r="Q290" t="s">
        <v>26</v>
      </c>
      <c r="R290" t="s">
        <v>27</v>
      </c>
      <c r="S290" t="b">
        <f t="shared" si="5"/>
        <v>0</v>
      </c>
    </row>
    <row r="291" spans="1:19" hidden="1" x14ac:dyDescent="0.25">
      <c r="A291" t="s">
        <v>18</v>
      </c>
      <c r="B291" t="s">
        <v>114</v>
      </c>
      <c r="C291">
        <v>1</v>
      </c>
      <c r="D291">
        <v>1</v>
      </c>
      <c r="E291">
        <v>40</v>
      </c>
      <c r="F291" t="s">
        <v>58</v>
      </c>
      <c r="G291">
        <v>0</v>
      </c>
      <c r="H291" t="s">
        <v>21</v>
      </c>
      <c r="I291">
        <v>2</v>
      </c>
      <c r="J291">
        <v>4370.3353999999999</v>
      </c>
      <c r="K291">
        <v>4368.3353999999999</v>
      </c>
      <c r="L291" t="s">
        <v>59</v>
      </c>
      <c r="M291" t="s">
        <v>60</v>
      </c>
      <c r="N291" t="s">
        <v>49</v>
      </c>
      <c r="O291" t="s">
        <v>50</v>
      </c>
      <c r="P291" t="s">
        <v>51</v>
      </c>
      <c r="Q291" t="s">
        <v>26</v>
      </c>
      <c r="R291" t="s">
        <v>27</v>
      </c>
      <c r="S291" t="b">
        <f t="shared" si="5"/>
        <v>0</v>
      </c>
    </row>
    <row r="292" spans="1:19" hidden="1" x14ac:dyDescent="0.25">
      <c r="A292" t="s">
        <v>18</v>
      </c>
      <c r="B292" t="s">
        <v>114</v>
      </c>
      <c r="C292">
        <v>1</v>
      </c>
      <c r="D292">
        <v>1</v>
      </c>
      <c r="E292">
        <v>70</v>
      </c>
      <c r="F292" t="s">
        <v>61</v>
      </c>
      <c r="G292">
        <v>0</v>
      </c>
      <c r="H292" t="s">
        <v>21</v>
      </c>
      <c r="I292">
        <v>6</v>
      </c>
      <c r="J292">
        <v>4368.3353999999999</v>
      </c>
      <c r="K292">
        <v>4362.3353999999999</v>
      </c>
      <c r="L292" t="s">
        <v>65</v>
      </c>
      <c r="M292" t="s">
        <v>74</v>
      </c>
      <c r="N292" t="s">
        <v>49</v>
      </c>
      <c r="O292" t="s">
        <v>50</v>
      </c>
      <c r="P292" t="s">
        <v>51</v>
      </c>
      <c r="Q292" t="s">
        <v>26</v>
      </c>
      <c r="R292" t="s">
        <v>27</v>
      </c>
      <c r="S292" t="b">
        <f t="shared" si="5"/>
        <v>0</v>
      </c>
    </row>
    <row r="293" spans="1:19" hidden="1" x14ac:dyDescent="0.25">
      <c r="A293" t="s">
        <v>18</v>
      </c>
      <c r="B293" t="s">
        <v>114</v>
      </c>
      <c r="C293">
        <v>1</v>
      </c>
      <c r="D293">
        <v>1</v>
      </c>
      <c r="E293">
        <v>80</v>
      </c>
      <c r="F293" t="s">
        <v>42</v>
      </c>
      <c r="G293">
        <v>0</v>
      </c>
      <c r="H293" t="s">
        <v>21</v>
      </c>
      <c r="I293">
        <v>3</v>
      </c>
      <c r="J293">
        <v>4362.3353999999999</v>
      </c>
      <c r="K293">
        <v>4359.3353999999999</v>
      </c>
      <c r="L293" t="s">
        <v>31</v>
      </c>
      <c r="M293" t="s">
        <v>67</v>
      </c>
      <c r="N293" t="s">
        <v>49</v>
      </c>
      <c r="O293" t="s">
        <v>50</v>
      </c>
      <c r="P293" t="s">
        <v>51</v>
      </c>
      <c r="Q293" t="s">
        <v>26</v>
      </c>
      <c r="R293" t="s">
        <v>27</v>
      </c>
      <c r="S293" t="b">
        <f t="shared" si="5"/>
        <v>0</v>
      </c>
    </row>
    <row r="294" spans="1:19" hidden="1" x14ac:dyDescent="0.25">
      <c r="A294" t="s">
        <v>18</v>
      </c>
      <c r="B294" t="s">
        <v>114</v>
      </c>
      <c r="C294">
        <v>1</v>
      </c>
      <c r="D294">
        <v>1</v>
      </c>
      <c r="E294">
        <v>85</v>
      </c>
      <c r="F294" t="s">
        <v>68</v>
      </c>
      <c r="G294">
        <v>0</v>
      </c>
      <c r="H294" t="s">
        <v>21</v>
      </c>
      <c r="I294">
        <v>3</v>
      </c>
      <c r="J294">
        <v>6</v>
      </c>
      <c r="K294">
        <v>6</v>
      </c>
      <c r="L294" t="s">
        <v>31</v>
      </c>
      <c r="M294" t="s">
        <v>69</v>
      </c>
      <c r="N294" t="s">
        <v>49</v>
      </c>
      <c r="O294" t="s">
        <v>50</v>
      </c>
      <c r="P294" t="s">
        <v>51</v>
      </c>
      <c r="Q294" t="s">
        <v>26</v>
      </c>
      <c r="R294" t="s">
        <v>27</v>
      </c>
      <c r="S294" t="b">
        <f t="shared" si="5"/>
        <v>0</v>
      </c>
    </row>
    <row r="295" spans="1:19" hidden="1" x14ac:dyDescent="0.25">
      <c r="A295" t="s">
        <v>18</v>
      </c>
      <c r="B295" t="s">
        <v>114</v>
      </c>
      <c r="C295">
        <v>1</v>
      </c>
      <c r="D295">
        <v>1</v>
      </c>
      <c r="E295">
        <v>100</v>
      </c>
      <c r="F295" t="s">
        <v>36</v>
      </c>
      <c r="G295">
        <v>0</v>
      </c>
      <c r="H295" t="s">
        <v>21</v>
      </c>
      <c r="I295">
        <v>2</v>
      </c>
      <c r="J295">
        <v>4356.3353999999999</v>
      </c>
      <c r="K295">
        <v>4354.3353999999999</v>
      </c>
      <c r="L295" t="s">
        <v>37</v>
      </c>
      <c r="M295" t="s">
        <v>38</v>
      </c>
      <c r="N295" t="s">
        <v>49</v>
      </c>
      <c r="O295" t="s">
        <v>50</v>
      </c>
      <c r="P295" t="s">
        <v>51</v>
      </c>
      <c r="Q295" t="s">
        <v>26</v>
      </c>
      <c r="R295" t="s">
        <v>27</v>
      </c>
      <c r="S295" t="b">
        <f t="shared" si="5"/>
        <v>0</v>
      </c>
    </row>
    <row r="296" spans="1:19" hidden="1" x14ac:dyDescent="0.25">
      <c r="A296" t="s">
        <v>18</v>
      </c>
      <c r="B296" t="s">
        <v>114</v>
      </c>
      <c r="C296">
        <v>1</v>
      </c>
      <c r="D296">
        <v>1</v>
      </c>
      <c r="E296">
        <v>110</v>
      </c>
      <c r="F296" t="s">
        <v>39</v>
      </c>
      <c r="G296">
        <v>0</v>
      </c>
      <c r="H296" t="s">
        <v>21</v>
      </c>
      <c r="I296">
        <v>54</v>
      </c>
      <c r="J296">
        <v>4354.3353999999999</v>
      </c>
      <c r="K296">
        <v>4300.3353999999999</v>
      </c>
      <c r="L296" t="s">
        <v>37</v>
      </c>
      <c r="M296" t="s">
        <v>40</v>
      </c>
      <c r="N296" t="s">
        <v>49</v>
      </c>
      <c r="O296" t="s">
        <v>50</v>
      </c>
      <c r="P296" t="s">
        <v>51</v>
      </c>
      <c r="Q296" t="s">
        <v>26</v>
      </c>
      <c r="R296" t="s">
        <v>27</v>
      </c>
      <c r="S296" t="b">
        <f t="shared" si="5"/>
        <v>0</v>
      </c>
    </row>
    <row r="297" spans="1:19" hidden="1" x14ac:dyDescent="0.25">
      <c r="A297" t="s">
        <v>18</v>
      </c>
      <c r="B297" t="s">
        <v>114</v>
      </c>
      <c r="C297">
        <v>1</v>
      </c>
      <c r="D297">
        <v>1</v>
      </c>
      <c r="E297">
        <v>115</v>
      </c>
      <c r="F297" t="s">
        <v>39</v>
      </c>
      <c r="G297">
        <v>0</v>
      </c>
      <c r="H297" t="s">
        <v>21</v>
      </c>
      <c r="I297">
        <v>36</v>
      </c>
      <c r="J297">
        <v>4300.3353999999999</v>
      </c>
      <c r="K297">
        <v>4264.3353999999999</v>
      </c>
      <c r="L297" t="s">
        <v>37</v>
      </c>
      <c r="M297" t="s">
        <v>41</v>
      </c>
      <c r="N297" t="s">
        <v>49</v>
      </c>
      <c r="O297" t="s">
        <v>50</v>
      </c>
      <c r="P297" t="s">
        <v>51</v>
      </c>
      <c r="Q297" t="s">
        <v>26</v>
      </c>
      <c r="R297" t="s">
        <v>27</v>
      </c>
      <c r="S297" t="b">
        <f t="shared" si="5"/>
        <v>0</v>
      </c>
    </row>
    <row r="298" spans="1:19" hidden="1" x14ac:dyDescent="0.25">
      <c r="A298" t="s">
        <v>18</v>
      </c>
      <c r="B298" t="s">
        <v>114</v>
      </c>
      <c r="C298">
        <v>1</v>
      </c>
      <c r="D298">
        <v>1</v>
      </c>
      <c r="E298">
        <v>120</v>
      </c>
      <c r="F298" t="s">
        <v>42</v>
      </c>
      <c r="G298">
        <v>0</v>
      </c>
      <c r="H298" t="s">
        <v>21</v>
      </c>
      <c r="I298">
        <v>6</v>
      </c>
      <c r="J298">
        <v>4264.3353999999999</v>
      </c>
      <c r="K298">
        <v>4258.3353999999999</v>
      </c>
      <c r="L298" t="s">
        <v>31</v>
      </c>
      <c r="M298" t="s">
        <v>43</v>
      </c>
      <c r="N298" t="s">
        <v>49</v>
      </c>
      <c r="O298" t="s">
        <v>50</v>
      </c>
      <c r="P298" t="s">
        <v>51</v>
      </c>
      <c r="Q298" t="s">
        <v>26</v>
      </c>
      <c r="R298" t="s">
        <v>27</v>
      </c>
      <c r="S298" t="b">
        <f t="shared" si="5"/>
        <v>0</v>
      </c>
    </row>
    <row r="299" spans="1:19" x14ac:dyDescent="0.25">
      <c r="A299" t="s">
        <v>18</v>
      </c>
      <c r="B299" t="s">
        <v>114</v>
      </c>
      <c r="C299">
        <v>1</v>
      </c>
      <c r="D299">
        <v>1</v>
      </c>
      <c r="E299">
        <v>130</v>
      </c>
      <c r="F299" t="s">
        <v>44</v>
      </c>
      <c r="G299">
        <v>0</v>
      </c>
      <c r="H299" t="s">
        <v>21</v>
      </c>
      <c r="I299">
        <v>0</v>
      </c>
      <c r="J299">
        <v>4258.3353999999999</v>
      </c>
      <c r="K299">
        <v>4258.3353999999999</v>
      </c>
      <c r="L299" t="s">
        <v>31</v>
      </c>
      <c r="M299" t="s">
        <v>45</v>
      </c>
      <c r="N299" t="s">
        <v>49</v>
      </c>
      <c r="O299" t="s">
        <v>50</v>
      </c>
      <c r="P299" t="s">
        <v>51</v>
      </c>
      <c r="Q299" t="s">
        <v>26</v>
      </c>
      <c r="R299" t="s">
        <v>27</v>
      </c>
      <c r="S299">
        <f t="shared" si="5"/>
        <v>0.51099728373331355</v>
      </c>
    </row>
    <row r="300" spans="1:19" hidden="1" x14ac:dyDescent="0.25">
      <c r="A300" t="s">
        <v>18</v>
      </c>
      <c r="B300" t="s">
        <v>114</v>
      </c>
      <c r="C300">
        <v>1</v>
      </c>
      <c r="D300">
        <v>1</v>
      </c>
      <c r="E300">
        <v>90</v>
      </c>
      <c r="F300" t="s">
        <v>46</v>
      </c>
      <c r="G300">
        <v>0</v>
      </c>
      <c r="H300" t="s">
        <v>21</v>
      </c>
      <c r="I300">
        <v>0</v>
      </c>
      <c r="J300">
        <v>4356.3353999999999</v>
      </c>
      <c r="K300">
        <v>4356.3353999999999</v>
      </c>
      <c r="L300" t="s">
        <v>47</v>
      </c>
      <c r="N300" t="s">
        <v>49</v>
      </c>
      <c r="O300" t="s">
        <v>50</v>
      </c>
      <c r="P300" t="s">
        <v>51</v>
      </c>
      <c r="Q300" t="s">
        <v>26</v>
      </c>
      <c r="R300" t="s">
        <v>27</v>
      </c>
      <c r="S300" t="b">
        <f t="shared" si="5"/>
        <v>0</v>
      </c>
    </row>
    <row r="301" spans="1:19" hidden="1" x14ac:dyDescent="0.25">
      <c r="A301" t="s">
        <v>18</v>
      </c>
      <c r="B301" t="s">
        <v>114</v>
      </c>
      <c r="C301">
        <v>1</v>
      </c>
      <c r="D301">
        <v>1</v>
      </c>
      <c r="E301">
        <v>60</v>
      </c>
      <c r="F301" t="s">
        <v>70</v>
      </c>
      <c r="G301">
        <v>0</v>
      </c>
      <c r="H301" t="s">
        <v>21</v>
      </c>
      <c r="I301">
        <v>0</v>
      </c>
      <c r="J301">
        <v>4368.3353999999999</v>
      </c>
      <c r="K301">
        <v>4368.3353999999999</v>
      </c>
      <c r="L301" t="s">
        <v>71</v>
      </c>
      <c r="N301" t="s">
        <v>49</v>
      </c>
      <c r="O301" t="s">
        <v>50</v>
      </c>
      <c r="P301" t="s">
        <v>51</v>
      </c>
      <c r="Q301" t="s">
        <v>26</v>
      </c>
      <c r="R301" t="s">
        <v>27</v>
      </c>
      <c r="S301" t="b">
        <f t="shared" si="5"/>
        <v>0</v>
      </c>
    </row>
    <row r="302" spans="1:19" hidden="1" x14ac:dyDescent="0.25">
      <c r="A302" t="s">
        <v>18</v>
      </c>
      <c r="B302" t="s">
        <v>116</v>
      </c>
      <c r="C302">
        <v>1</v>
      </c>
      <c r="D302">
        <v>0</v>
      </c>
      <c r="E302">
        <v>10</v>
      </c>
      <c r="F302" t="s">
        <v>20</v>
      </c>
      <c r="G302">
        <v>0</v>
      </c>
      <c r="H302" t="s">
        <v>21</v>
      </c>
      <c r="I302">
        <v>0</v>
      </c>
      <c r="J302">
        <v>1236</v>
      </c>
      <c r="K302">
        <v>1236</v>
      </c>
      <c r="M302" t="s">
        <v>22</v>
      </c>
      <c r="N302" t="s">
        <v>49</v>
      </c>
      <c r="O302" t="s">
        <v>50</v>
      </c>
      <c r="P302" t="s">
        <v>51</v>
      </c>
      <c r="Q302" t="s">
        <v>26</v>
      </c>
      <c r="R302" t="s">
        <v>27</v>
      </c>
      <c r="S302" t="b">
        <f t="shared" si="5"/>
        <v>0</v>
      </c>
    </row>
    <row r="303" spans="1:19" x14ac:dyDescent="0.25">
      <c r="A303" t="s">
        <v>18</v>
      </c>
      <c r="B303" t="s">
        <v>116</v>
      </c>
      <c r="C303">
        <v>1</v>
      </c>
      <c r="D303">
        <v>1</v>
      </c>
      <c r="E303">
        <v>10</v>
      </c>
      <c r="F303" t="s">
        <v>28</v>
      </c>
      <c r="G303">
        <v>0</v>
      </c>
      <c r="H303" t="s">
        <v>21</v>
      </c>
      <c r="I303">
        <v>0</v>
      </c>
      <c r="J303">
        <v>2204.4231</v>
      </c>
      <c r="K303">
        <v>2204.4231</v>
      </c>
      <c r="M303" t="s">
        <v>117</v>
      </c>
      <c r="N303" t="s">
        <v>49</v>
      </c>
      <c r="O303" t="s">
        <v>50</v>
      </c>
      <c r="P303" t="s">
        <v>51</v>
      </c>
      <c r="Q303" t="s">
        <v>26</v>
      </c>
      <c r="R303" t="s">
        <v>27</v>
      </c>
      <c r="S303" t="b">
        <f t="shared" si="5"/>
        <v>0</v>
      </c>
    </row>
    <row r="304" spans="1:19" hidden="1" x14ac:dyDescent="0.25">
      <c r="A304" t="s">
        <v>18</v>
      </c>
      <c r="B304" t="s">
        <v>116</v>
      </c>
      <c r="C304">
        <v>1</v>
      </c>
      <c r="D304">
        <v>1</v>
      </c>
      <c r="E304">
        <v>20</v>
      </c>
      <c r="F304" t="s">
        <v>53</v>
      </c>
      <c r="G304">
        <v>208.33</v>
      </c>
      <c r="H304" t="s">
        <v>54</v>
      </c>
      <c r="I304">
        <v>55</v>
      </c>
      <c r="J304">
        <v>2204.4231</v>
      </c>
      <c r="K304">
        <v>4477.893</v>
      </c>
      <c r="L304" t="s">
        <v>55</v>
      </c>
      <c r="M304" t="s">
        <v>56</v>
      </c>
      <c r="N304" t="s">
        <v>49</v>
      </c>
      <c r="O304" t="s">
        <v>50</v>
      </c>
      <c r="P304" t="s">
        <v>51</v>
      </c>
      <c r="Q304" t="s">
        <v>26</v>
      </c>
      <c r="R304" t="s">
        <v>27</v>
      </c>
      <c r="S304" t="b">
        <f t="shared" si="5"/>
        <v>0</v>
      </c>
    </row>
    <row r="305" spans="1:19" hidden="1" x14ac:dyDescent="0.25">
      <c r="A305" t="s">
        <v>18</v>
      </c>
      <c r="B305" t="s">
        <v>116</v>
      </c>
      <c r="C305">
        <v>1</v>
      </c>
      <c r="D305">
        <v>1</v>
      </c>
      <c r="E305">
        <v>30</v>
      </c>
      <c r="F305" t="s">
        <v>30</v>
      </c>
      <c r="G305">
        <v>0</v>
      </c>
      <c r="H305" t="s">
        <v>21</v>
      </c>
      <c r="I305">
        <v>111</v>
      </c>
      <c r="J305">
        <v>4477.893</v>
      </c>
      <c r="K305">
        <v>4366.893</v>
      </c>
      <c r="L305" t="s">
        <v>31</v>
      </c>
      <c r="M305" t="s">
        <v>57</v>
      </c>
      <c r="N305" t="s">
        <v>49</v>
      </c>
      <c r="O305" t="s">
        <v>50</v>
      </c>
      <c r="P305" t="s">
        <v>51</v>
      </c>
      <c r="Q305" t="s">
        <v>26</v>
      </c>
      <c r="R305" t="s">
        <v>27</v>
      </c>
      <c r="S305" t="b">
        <f t="shared" si="5"/>
        <v>0</v>
      </c>
    </row>
    <row r="306" spans="1:19" hidden="1" x14ac:dyDescent="0.25">
      <c r="A306" t="s">
        <v>18</v>
      </c>
      <c r="B306" t="s">
        <v>116</v>
      </c>
      <c r="C306">
        <v>1</v>
      </c>
      <c r="D306">
        <v>1</v>
      </c>
      <c r="E306">
        <v>40</v>
      </c>
      <c r="F306" t="s">
        <v>58</v>
      </c>
      <c r="G306">
        <v>0</v>
      </c>
      <c r="H306" t="s">
        <v>21</v>
      </c>
      <c r="I306">
        <v>2</v>
      </c>
      <c r="J306">
        <v>4366.893</v>
      </c>
      <c r="K306">
        <v>4364.893</v>
      </c>
      <c r="L306" t="s">
        <v>59</v>
      </c>
      <c r="M306" t="s">
        <v>60</v>
      </c>
      <c r="N306" t="s">
        <v>49</v>
      </c>
      <c r="O306" t="s">
        <v>50</v>
      </c>
      <c r="P306" t="s">
        <v>51</v>
      </c>
      <c r="Q306" t="s">
        <v>26</v>
      </c>
      <c r="R306" t="s">
        <v>27</v>
      </c>
      <c r="S306" t="b">
        <f t="shared" si="5"/>
        <v>0</v>
      </c>
    </row>
    <row r="307" spans="1:19" hidden="1" x14ac:dyDescent="0.25">
      <c r="A307" t="s">
        <v>18</v>
      </c>
      <c r="B307" t="s">
        <v>116</v>
      </c>
      <c r="C307">
        <v>1</v>
      </c>
      <c r="D307">
        <v>1</v>
      </c>
      <c r="E307">
        <v>70</v>
      </c>
      <c r="F307" t="s">
        <v>61</v>
      </c>
      <c r="G307">
        <v>0</v>
      </c>
      <c r="H307" t="s">
        <v>21</v>
      </c>
      <c r="I307">
        <v>6</v>
      </c>
      <c r="J307">
        <v>4364.893</v>
      </c>
      <c r="K307">
        <v>4358.893</v>
      </c>
      <c r="L307" t="s">
        <v>65</v>
      </c>
      <c r="M307" t="s">
        <v>74</v>
      </c>
      <c r="N307" t="s">
        <v>49</v>
      </c>
      <c r="O307" t="s">
        <v>50</v>
      </c>
      <c r="P307" t="s">
        <v>51</v>
      </c>
      <c r="Q307" t="s">
        <v>26</v>
      </c>
      <c r="R307" t="s">
        <v>27</v>
      </c>
      <c r="S307" t="b">
        <f t="shared" si="5"/>
        <v>0</v>
      </c>
    </row>
    <row r="308" spans="1:19" hidden="1" x14ac:dyDescent="0.25">
      <c r="A308" t="s">
        <v>18</v>
      </c>
      <c r="B308" t="s">
        <v>116</v>
      </c>
      <c r="C308">
        <v>1</v>
      </c>
      <c r="D308">
        <v>1</v>
      </c>
      <c r="E308">
        <v>72</v>
      </c>
      <c r="F308" t="s">
        <v>61</v>
      </c>
      <c r="G308">
        <v>0</v>
      </c>
      <c r="H308" t="s">
        <v>21</v>
      </c>
      <c r="I308">
        <v>0</v>
      </c>
      <c r="J308">
        <v>4358.893</v>
      </c>
      <c r="K308">
        <v>4358.893</v>
      </c>
      <c r="L308" t="s">
        <v>65</v>
      </c>
      <c r="M308" t="s">
        <v>118</v>
      </c>
      <c r="N308" t="s">
        <v>49</v>
      </c>
      <c r="O308" t="s">
        <v>50</v>
      </c>
      <c r="P308" t="s">
        <v>51</v>
      </c>
      <c r="Q308" t="s">
        <v>26</v>
      </c>
      <c r="R308" t="s">
        <v>27</v>
      </c>
      <c r="S308" t="b">
        <f t="shared" si="5"/>
        <v>0</v>
      </c>
    </row>
    <row r="309" spans="1:19" hidden="1" x14ac:dyDescent="0.25">
      <c r="A309" t="s">
        <v>18</v>
      </c>
      <c r="B309" t="s">
        <v>116</v>
      </c>
      <c r="C309">
        <v>1</v>
      </c>
      <c r="D309">
        <v>1</v>
      </c>
      <c r="E309">
        <v>75</v>
      </c>
      <c r="F309" t="s">
        <v>42</v>
      </c>
      <c r="G309">
        <v>0</v>
      </c>
      <c r="H309" t="s">
        <v>21</v>
      </c>
      <c r="I309">
        <v>0</v>
      </c>
      <c r="J309">
        <v>4358.893</v>
      </c>
      <c r="K309">
        <v>4358.893</v>
      </c>
      <c r="L309" t="s">
        <v>31</v>
      </c>
      <c r="M309" t="s">
        <v>119</v>
      </c>
      <c r="N309" t="s">
        <v>49</v>
      </c>
      <c r="O309" t="s">
        <v>50</v>
      </c>
      <c r="P309" t="s">
        <v>51</v>
      </c>
      <c r="Q309" t="s">
        <v>26</v>
      </c>
      <c r="R309" t="s">
        <v>27</v>
      </c>
      <c r="S309" t="b">
        <f t="shared" si="5"/>
        <v>0</v>
      </c>
    </row>
    <row r="310" spans="1:19" hidden="1" x14ac:dyDescent="0.25">
      <c r="A310" t="s">
        <v>18</v>
      </c>
      <c r="B310" t="s">
        <v>116</v>
      </c>
      <c r="C310">
        <v>1</v>
      </c>
      <c r="D310">
        <v>1</v>
      </c>
      <c r="E310">
        <v>77</v>
      </c>
      <c r="F310" t="s">
        <v>61</v>
      </c>
      <c r="G310">
        <v>0</v>
      </c>
      <c r="H310" t="s">
        <v>21</v>
      </c>
      <c r="I310">
        <v>0</v>
      </c>
      <c r="J310">
        <v>4358.893</v>
      </c>
      <c r="K310">
        <v>4358.893</v>
      </c>
      <c r="L310" t="s">
        <v>65</v>
      </c>
      <c r="M310" t="s">
        <v>120</v>
      </c>
      <c r="N310" t="s">
        <v>49</v>
      </c>
      <c r="O310" t="s">
        <v>50</v>
      </c>
      <c r="P310" t="s">
        <v>51</v>
      </c>
      <c r="Q310" t="s">
        <v>26</v>
      </c>
      <c r="R310" t="s">
        <v>27</v>
      </c>
      <c r="S310" t="b">
        <f t="shared" si="5"/>
        <v>0</v>
      </c>
    </row>
    <row r="311" spans="1:19" hidden="1" x14ac:dyDescent="0.25">
      <c r="A311" t="s">
        <v>18</v>
      </c>
      <c r="B311" t="s">
        <v>116</v>
      </c>
      <c r="C311">
        <v>1</v>
      </c>
      <c r="D311">
        <v>1</v>
      </c>
      <c r="E311">
        <v>80</v>
      </c>
      <c r="F311" t="s">
        <v>42</v>
      </c>
      <c r="G311">
        <v>0</v>
      </c>
      <c r="H311" t="s">
        <v>21</v>
      </c>
      <c r="I311">
        <v>3</v>
      </c>
      <c r="J311">
        <v>4358.893</v>
      </c>
      <c r="K311">
        <v>4355.893</v>
      </c>
      <c r="L311" t="s">
        <v>31</v>
      </c>
      <c r="M311" t="s">
        <v>67</v>
      </c>
      <c r="N311" t="s">
        <v>49</v>
      </c>
      <c r="O311" t="s">
        <v>50</v>
      </c>
      <c r="P311" t="s">
        <v>51</v>
      </c>
      <c r="Q311" t="s">
        <v>26</v>
      </c>
      <c r="R311" t="s">
        <v>27</v>
      </c>
      <c r="S311" t="b">
        <f t="shared" si="5"/>
        <v>0</v>
      </c>
    </row>
    <row r="312" spans="1:19" hidden="1" x14ac:dyDescent="0.25">
      <c r="A312" t="s">
        <v>18</v>
      </c>
      <c r="B312" t="s">
        <v>116</v>
      </c>
      <c r="C312">
        <v>1</v>
      </c>
      <c r="D312">
        <v>1</v>
      </c>
      <c r="E312">
        <v>85</v>
      </c>
      <c r="F312" t="s">
        <v>68</v>
      </c>
      <c r="G312">
        <v>0</v>
      </c>
      <c r="H312" t="s">
        <v>21</v>
      </c>
      <c r="I312">
        <v>3</v>
      </c>
      <c r="J312">
        <v>6</v>
      </c>
      <c r="K312">
        <v>6</v>
      </c>
      <c r="L312" t="s">
        <v>31</v>
      </c>
      <c r="M312" t="s">
        <v>69</v>
      </c>
      <c r="N312" t="s">
        <v>49</v>
      </c>
      <c r="O312" t="s">
        <v>50</v>
      </c>
      <c r="P312" t="s">
        <v>51</v>
      </c>
      <c r="Q312" t="s">
        <v>26</v>
      </c>
      <c r="R312" t="s">
        <v>27</v>
      </c>
      <c r="S312" t="b">
        <f t="shared" si="5"/>
        <v>0</v>
      </c>
    </row>
    <row r="313" spans="1:19" hidden="1" x14ac:dyDescent="0.25">
      <c r="A313" t="s">
        <v>18</v>
      </c>
      <c r="B313" t="s">
        <v>116</v>
      </c>
      <c r="C313">
        <v>1</v>
      </c>
      <c r="D313">
        <v>1</v>
      </c>
      <c r="E313">
        <v>100</v>
      </c>
      <c r="F313" t="s">
        <v>36</v>
      </c>
      <c r="G313">
        <v>0</v>
      </c>
      <c r="H313" t="s">
        <v>21</v>
      </c>
      <c r="I313">
        <v>2</v>
      </c>
      <c r="J313">
        <v>4352.893</v>
      </c>
      <c r="K313">
        <v>4350.893</v>
      </c>
      <c r="L313" t="s">
        <v>37</v>
      </c>
      <c r="M313" t="s">
        <v>38</v>
      </c>
      <c r="N313" t="s">
        <v>49</v>
      </c>
      <c r="O313" t="s">
        <v>50</v>
      </c>
      <c r="P313" t="s">
        <v>51</v>
      </c>
      <c r="Q313" t="s">
        <v>26</v>
      </c>
      <c r="R313" t="s">
        <v>27</v>
      </c>
      <c r="S313" t="b">
        <f t="shared" si="5"/>
        <v>0</v>
      </c>
    </row>
    <row r="314" spans="1:19" hidden="1" x14ac:dyDescent="0.25">
      <c r="A314" t="s">
        <v>18</v>
      </c>
      <c r="B314" t="s">
        <v>116</v>
      </c>
      <c r="C314">
        <v>1</v>
      </c>
      <c r="D314">
        <v>1</v>
      </c>
      <c r="E314">
        <v>110</v>
      </c>
      <c r="F314" t="s">
        <v>39</v>
      </c>
      <c r="G314">
        <v>0</v>
      </c>
      <c r="H314" t="s">
        <v>21</v>
      </c>
      <c r="I314">
        <v>54</v>
      </c>
      <c r="J314">
        <v>4350.893</v>
      </c>
      <c r="K314">
        <v>4296.893</v>
      </c>
      <c r="L314" t="s">
        <v>37</v>
      </c>
      <c r="M314" t="s">
        <v>40</v>
      </c>
      <c r="N314" t="s">
        <v>49</v>
      </c>
      <c r="O314" t="s">
        <v>50</v>
      </c>
      <c r="P314" t="s">
        <v>51</v>
      </c>
      <c r="Q314" t="s">
        <v>26</v>
      </c>
      <c r="R314" t="s">
        <v>27</v>
      </c>
      <c r="S314" t="b">
        <f t="shared" si="5"/>
        <v>0</v>
      </c>
    </row>
    <row r="315" spans="1:19" hidden="1" x14ac:dyDescent="0.25">
      <c r="A315" t="s">
        <v>18</v>
      </c>
      <c r="B315" t="s">
        <v>116</v>
      </c>
      <c r="C315">
        <v>1</v>
      </c>
      <c r="D315">
        <v>1</v>
      </c>
      <c r="E315">
        <v>115</v>
      </c>
      <c r="F315" t="s">
        <v>39</v>
      </c>
      <c r="G315">
        <v>0</v>
      </c>
      <c r="H315" t="s">
        <v>21</v>
      </c>
      <c r="I315">
        <v>36</v>
      </c>
      <c r="J315">
        <v>4296.893</v>
      </c>
      <c r="K315">
        <v>4260.893</v>
      </c>
      <c r="L315" t="s">
        <v>37</v>
      </c>
      <c r="M315" t="s">
        <v>41</v>
      </c>
      <c r="N315" t="s">
        <v>49</v>
      </c>
      <c r="O315" t="s">
        <v>50</v>
      </c>
      <c r="P315" t="s">
        <v>51</v>
      </c>
      <c r="Q315" t="s">
        <v>26</v>
      </c>
      <c r="R315" t="s">
        <v>27</v>
      </c>
      <c r="S315" t="b">
        <f t="shared" si="5"/>
        <v>0</v>
      </c>
    </row>
    <row r="316" spans="1:19" hidden="1" x14ac:dyDescent="0.25">
      <c r="A316" t="s">
        <v>18</v>
      </c>
      <c r="B316" t="s">
        <v>116</v>
      </c>
      <c r="C316">
        <v>1</v>
      </c>
      <c r="D316">
        <v>1</v>
      </c>
      <c r="E316">
        <v>120</v>
      </c>
      <c r="F316" t="s">
        <v>42</v>
      </c>
      <c r="G316">
        <v>0</v>
      </c>
      <c r="H316" t="s">
        <v>21</v>
      </c>
      <c r="I316">
        <v>6</v>
      </c>
      <c r="J316">
        <v>4260.893</v>
      </c>
      <c r="K316">
        <v>4254.893</v>
      </c>
      <c r="L316" t="s">
        <v>31</v>
      </c>
      <c r="M316" t="s">
        <v>43</v>
      </c>
      <c r="N316" t="s">
        <v>49</v>
      </c>
      <c r="O316" t="s">
        <v>50</v>
      </c>
      <c r="P316" t="s">
        <v>51</v>
      </c>
      <c r="Q316" t="s">
        <v>26</v>
      </c>
      <c r="R316" t="s">
        <v>27</v>
      </c>
      <c r="S316" t="b">
        <f t="shared" si="5"/>
        <v>0</v>
      </c>
    </row>
    <row r="317" spans="1:19" x14ac:dyDescent="0.25">
      <c r="A317" t="s">
        <v>18</v>
      </c>
      <c r="B317" t="s">
        <v>116</v>
      </c>
      <c r="C317">
        <v>1</v>
      </c>
      <c r="D317">
        <v>1</v>
      </c>
      <c r="E317">
        <v>130</v>
      </c>
      <c r="F317" t="s">
        <v>44</v>
      </c>
      <c r="G317">
        <v>0</v>
      </c>
      <c r="H317" t="s">
        <v>21</v>
      </c>
      <c r="I317">
        <v>0</v>
      </c>
      <c r="J317">
        <v>4254.893</v>
      </c>
      <c r="K317">
        <v>4254.893</v>
      </c>
      <c r="L317" t="s">
        <v>31</v>
      </c>
      <c r="M317" t="s">
        <v>45</v>
      </c>
      <c r="N317" t="s">
        <v>49</v>
      </c>
      <c r="O317" t="s">
        <v>50</v>
      </c>
      <c r="P317" t="s">
        <v>51</v>
      </c>
      <c r="Q317" t="s">
        <v>26</v>
      </c>
      <c r="R317" t="s">
        <v>27</v>
      </c>
      <c r="S317">
        <f t="shared" si="5"/>
        <v>0.90813139518478514</v>
      </c>
    </row>
    <row r="318" spans="1:19" hidden="1" x14ac:dyDescent="0.25">
      <c r="A318" t="s">
        <v>18</v>
      </c>
      <c r="B318" t="s">
        <v>116</v>
      </c>
      <c r="C318">
        <v>1</v>
      </c>
      <c r="D318">
        <v>1</v>
      </c>
      <c r="E318">
        <v>90</v>
      </c>
      <c r="F318" t="s">
        <v>46</v>
      </c>
      <c r="G318">
        <v>0</v>
      </c>
      <c r="H318" t="s">
        <v>21</v>
      </c>
      <c r="I318">
        <v>0</v>
      </c>
      <c r="J318">
        <v>4352.893</v>
      </c>
      <c r="K318">
        <v>4352.893</v>
      </c>
      <c r="L318" t="s">
        <v>47</v>
      </c>
      <c r="N318" t="s">
        <v>49</v>
      </c>
      <c r="O318" t="s">
        <v>50</v>
      </c>
      <c r="P318" t="s">
        <v>51</v>
      </c>
      <c r="Q318" t="s">
        <v>26</v>
      </c>
      <c r="R318" t="s">
        <v>27</v>
      </c>
      <c r="S318" t="b">
        <f t="shared" si="5"/>
        <v>0</v>
      </c>
    </row>
    <row r="319" spans="1:19" hidden="1" x14ac:dyDescent="0.25">
      <c r="A319" t="s">
        <v>18</v>
      </c>
      <c r="B319" t="s">
        <v>116</v>
      </c>
      <c r="C319">
        <v>1</v>
      </c>
      <c r="D319">
        <v>1</v>
      </c>
      <c r="E319">
        <v>60</v>
      </c>
      <c r="F319" t="s">
        <v>70</v>
      </c>
      <c r="G319">
        <v>0</v>
      </c>
      <c r="H319" t="s">
        <v>21</v>
      </c>
      <c r="I319">
        <v>0</v>
      </c>
      <c r="J319">
        <v>4364.893</v>
      </c>
      <c r="K319">
        <v>4364.893</v>
      </c>
      <c r="L319" t="s">
        <v>71</v>
      </c>
      <c r="N319" t="s">
        <v>49</v>
      </c>
      <c r="O319" t="s">
        <v>50</v>
      </c>
      <c r="P319" t="s">
        <v>51</v>
      </c>
      <c r="Q319" t="s">
        <v>26</v>
      </c>
      <c r="R319" t="s">
        <v>27</v>
      </c>
      <c r="S319" t="b">
        <f t="shared" si="5"/>
        <v>0</v>
      </c>
    </row>
    <row r="320" spans="1:19" hidden="1" x14ac:dyDescent="0.25">
      <c r="A320" t="s">
        <v>18</v>
      </c>
      <c r="B320" t="s">
        <v>121</v>
      </c>
      <c r="C320">
        <v>1</v>
      </c>
      <c r="D320">
        <v>0</v>
      </c>
      <c r="E320">
        <v>10</v>
      </c>
      <c r="F320" t="s">
        <v>20</v>
      </c>
      <c r="G320">
        <v>0</v>
      </c>
      <c r="H320" t="s">
        <v>21</v>
      </c>
      <c r="I320">
        <v>0</v>
      </c>
      <c r="J320">
        <v>1284</v>
      </c>
      <c r="K320">
        <v>1284</v>
      </c>
      <c r="M320" t="s">
        <v>22</v>
      </c>
      <c r="N320" t="s">
        <v>49</v>
      </c>
      <c r="O320" t="s">
        <v>50</v>
      </c>
      <c r="P320" t="s">
        <v>51</v>
      </c>
      <c r="Q320" t="s">
        <v>26</v>
      </c>
      <c r="R320" t="s">
        <v>27</v>
      </c>
      <c r="S320" t="b">
        <f t="shared" si="5"/>
        <v>0</v>
      </c>
    </row>
    <row r="321" spans="1:19" x14ac:dyDescent="0.25">
      <c r="A321" t="s">
        <v>18</v>
      </c>
      <c r="B321" t="s">
        <v>121</v>
      </c>
      <c r="C321">
        <v>1</v>
      </c>
      <c r="D321">
        <v>1</v>
      </c>
      <c r="E321">
        <v>10</v>
      </c>
      <c r="F321" t="s">
        <v>28</v>
      </c>
      <c r="G321">
        <v>0</v>
      </c>
      <c r="H321" t="s">
        <v>21</v>
      </c>
      <c r="I321">
        <v>0</v>
      </c>
      <c r="J321">
        <v>2283.7388000000001</v>
      </c>
      <c r="K321">
        <v>2283.7388000000001</v>
      </c>
      <c r="M321" t="s">
        <v>122</v>
      </c>
      <c r="N321" t="s">
        <v>49</v>
      </c>
      <c r="O321" t="s">
        <v>50</v>
      </c>
      <c r="P321" t="s">
        <v>51</v>
      </c>
      <c r="Q321" t="s">
        <v>26</v>
      </c>
      <c r="R321" t="s">
        <v>27</v>
      </c>
      <c r="S321" t="b">
        <f t="shared" si="5"/>
        <v>0</v>
      </c>
    </row>
    <row r="322" spans="1:19" hidden="1" x14ac:dyDescent="0.25">
      <c r="A322" t="s">
        <v>18</v>
      </c>
      <c r="B322" t="s">
        <v>121</v>
      </c>
      <c r="C322">
        <v>1</v>
      </c>
      <c r="D322">
        <v>1</v>
      </c>
      <c r="E322">
        <v>20</v>
      </c>
      <c r="F322" t="s">
        <v>53</v>
      </c>
      <c r="G322">
        <v>208.33</v>
      </c>
      <c r="H322" t="s">
        <v>54</v>
      </c>
      <c r="I322">
        <v>55</v>
      </c>
      <c r="J322">
        <v>2283.7388000000001</v>
      </c>
      <c r="K322">
        <v>4643.1315000000004</v>
      </c>
      <c r="L322" t="s">
        <v>55</v>
      </c>
      <c r="M322" t="s">
        <v>56</v>
      </c>
      <c r="N322" t="s">
        <v>49</v>
      </c>
      <c r="O322" t="s">
        <v>50</v>
      </c>
      <c r="P322" t="s">
        <v>51</v>
      </c>
      <c r="Q322" t="s">
        <v>26</v>
      </c>
      <c r="R322" t="s">
        <v>27</v>
      </c>
      <c r="S322" t="b">
        <f t="shared" si="5"/>
        <v>0</v>
      </c>
    </row>
    <row r="323" spans="1:19" hidden="1" x14ac:dyDescent="0.25">
      <c r="A323" t="s">
        <v>18</v>
      </c>
      <c r="B323" t="s">
        <v>121</v>
      </c>
      <c r="C323">
        <v>1</v>
      </c>
      <c r="D323">
        <v>1</v>
      </c>
      <c r="E323">
        <v>30</v>
      </c>
      <c r="F323" t="s">
        <v>30</v>
      </c>
      <c r="G323">
        <v>0</v>
      </c>
      <c r="H323" t="s">
        <v>21</v>
      </c>
      <c r="I323">
        <v>111</v>
      </c>
      <c r="J323">
        <v>4643.1315000000004</v>
      </c>
      <c r="K323">
        <v>4532.1315000000004</v>
      </c>
      <c r="L323" t="s">
        <v>31</v>
      </c>
      <c r="M323" t="s">
        <v>57</v>
      </c>
      <c r="N323" t="s">
        <v>49</v>
      </c>
      <c r="O323" t="s">
        <v>50</v>
      </c>
      <c r="P323" t="s">
        <v>51</v>
      </c>
      <c r="Q323" t="s">
        <v>26</v>
      </c>
      <c r="R323" t="s">
        <v>27</v>
      </c>
      <c r="S323" t="b">
        <f t="shared" si="5"/>
        <v>0</v>
      </c>
    </row>
    <row r="324" spans="1:19" hidden="1" x14ac:dyDescent="0.25">
      <c r="A324" t="s">
        <v>18</v>
      </c>
      <c r="B324" t="s">
        <v>121</v>
      </c>
      <c r="C324">
        <v>1</v>
      </c>
      <c r="D324">
        <v>1</v>
      </c>
      <c r="E324">
        <v>40</v>
      </c>
      <c r="F324" t="s">
        <v>58</v>
      </c>
      <c r="G324">
        <v>0</v>
      </c>
      <c r="H324" t="s">
        <v>21</v>
      </c>
      <c r="I324">
        <v>2</v>
      </c>
      <c r="J324">
        <v>4532.1315000000004</v>
      </c>
      <c r="K324">
        <v>4530.1315000000004</v>
      </c>
      <c r="L324" t="s">
        <v>59</v>
      </c>
      <c r="M324" t="s">
        <v>60</v>
      </c>
      <c r="N324" t="s">
        <v>49</v>
      </c>
      <c r="O324" t="s">
        <v>50</v>
      </c>
      <c r="P324" t="s">
        <v>51</v>
      </c>
      <c r="Q324" t="s">
        <v>26</v>
      </c>
      <c r="R324" t="s">
        <v>27</v>
      </c>
      <c r="S324" t="b">
        <f t="shared" si="5"/>
        <v>0</v>
      </c>
    </row>
    <row r="325" spans="1:19" hidden="1" x14ac:dyDescent="0.25">
      <c r="A325" t="s">
        <v>18</v>
      </c>
      <c r="B325" t="s">
        <v>121</v>
      </c>
      <c r="C325">
        <v>1</v>
      </c>
      <c r="D325">
        <v>1</v>
      </c>
      <c r="E325">
        <v>70</v>
      </c>
      <c r="F325" t="s">
        <v>61</v>
      </c>
      <c r="G325">
        <v>0</v>
      </c>
      <c r="H325" t="s">
        <v>21</v>
      </c>
      <c r="I325">
        <v>6</v>
      </c>
      <c r="J325">
        <v>4530.1315000000004</v>
      </c>
      <c r="K325">
        <v>4524.1315000000004</v>
      </c>
      <c r="L325" t="s">
        <v>65</v>
      </c>
      <c r="M325" t="s">
        <v>74</v>
      </c>
      <c r="N325" t="s">
        <v>49</v>
      </c>
      <c r="O325" t="s">
        <v>50</v>
      </c>
      <c r="P325" t="s">
        <v>51</v>
      </c>
      <c r="Q325" t="s">
        <v>26</v>
      </c>
      <c r="R325" t="s">
        <v>27</v>
      </c>
      <c r="S325" t="b">
        <f t="shared" si="5"/>
        <v>0</v>
      </c>
    </row>
    <row r="326" spans="1:19" hidden="1" x14ac:dyDescent="0.25">
      <c r="A326" t="s">
        <v>18</v>
      </c>
      <c r="B326" t="s">
        <v>121</v>
      </c>
      <c r="C326">
        <v>1</v>
      </c>
      <c r="D326">
        <v>1</v>
      </c>
      <c r="E326">
        <v>80</v>
      </c>
      <c r="F326" t="s">
        <v>42</v>
      </c>
      <c r="G326">
        <v>0</v>
      </c>
      <c r="H326" t="s">
        <v>21</v>
      </c>
      <c r="I326">
        <v>3</v>
      </c>
      <c r="J326">
        <v>4524.1315000000004</v>
      </c>
      <c r="K326">
        <v>4521.1315000000004</v>
      </c>
      <c r="L326" t="s">
        <v>31</v>
      </c>
      <c r="M326" t="s">
        <v>67</v>
      </c>
      <c r="N326" t="s">
        <v>49</v>
      </c>
      <c r="O326" t="s">
        <v>50</v>
      </c>
      <c r="P326" t="s">
        <v>51</v>
      </c>
      <c r="Q326" t="s">
        <v>26</v>
      </c>
      <c r="R326" t="s">
        <v>27</v>
      </c>
      <c r="S326" t="b">
        <f t="shared" si="5"/>
        <v>0</v>
      </c>
    </row>
    <row r="327" spans="1:19" hidden="1" x14ac:dyDescent="0.25">
      <c r="A327" t="s">
        <v>18</v>
      </c>
      <c r="B327" t="s">
        <v>121</v>
      </c>
      <c r="C327">
        <v>1</v>
      </c>
      <c r="D327">
        <v>1</v>
      </c>
      <c r="E327">
        <v>85</v>
      </c>
      <c r="F327" t="s">
        <v>68</v>
      </c>
      <c r="G327">
        <v>0</v>
      </c>
      <c r="H327" t="s">
        <v>21</v>
      </c>
      <c r="I327">
        <v>3</v>
      </c>
      <c r="J327">
        <v>6</v>
      </c>
      <c r="K327">
        <v>6</v>
      </c>
      <c r="L327" t="s">
        <v>31</v>
      </c>
      <c r="M327" t="s">
        <v>69</v>
      </c>
      <c r="N327" t="s">
        <v>49</v>
      </c>
      <c r="O327" t="s">
        <v>50</v>
      </c>
      <c r="P327" t="s">
        <v>51</v>
      </c>
      <c r="Q327" t="s">
        <v>26</v>
      </c>
      <c r="R327" t="s">
        <v>27</v>
      </c>
      <c r="S327" t="b">
        <f t="shared" si="5"/>
        <v>0</v>
      </c>
    </row>
    <row r="328" spans="1:19" hidden="1" x14ac:dyDescent="0.25">
      <c r="A328" t="s">
        <v>18</v>
      </c>
      <c r="B328" t="s">
        <v>121</v>
      </c>
      <c r="C328">
        <v>1</v>
      </c>
      <c r="D328">
        <v>1</v>
      </c>
      <c r="E328">
        <v>100</v>
      </c>
      <c r="F328" t="s">
        <v>36</v>
      </c>
      <c r="G328">
        <v>0</v>
      </c>
      <c r="H328" t="s">
        <v>21</v>
      </c>
      <c r="I328">
        <v>2</v>
      </c>
      <c r="J328">
        <v>4518.1315000000004</v>
      </c>
      <c r="K328">
        <v>4516.1315000000004</v>
      </c>
      <c r="L328" t="s">
        <v>37</v>
      </c>
      <c r="M328" t="s">
        <v>38</v>
      </c>
      <c r="N328" t="s">
        <v>49</v>
      </c>
      <c r="O328" t="s">
        <v>50</v>
      </c>
      <c r="P328" t="s">
        <v>51</v>
      </c>
      <c r="Q328" t="s">
        <v>26</v>
      </c>
      <c r="R328" t="s">
        <v>27</v>
      </c>
      <c r="S328" t="b">
        <f t="shared" si="5"/>
        <v>0</v>
      </c>
    </row>
    <row r="329" spans="1:19" hidden="1" x14ac:dyDescent="0.25">
      <c r="A329" t="s">
        <v>18</v>
      </c>
      <c r="B329" t="s">
        <v>121</v>
      </c>
      <c r="C329">
        <v>1</v>
      </c>
      <c r="D329">
        <v>1</v>
      </c>
      <c r="E329">
        <v>110</v>
      </c>
      <c r="F329" t="s">
        <v>39</v>
      </c>
      <c r="G329">
        <v>0</v>
      </c>
      <c r="H329" t="s">
        <v>21</v>
      </c>
      <c r="I329">
        <v>54</v>
      </c>
      <c r="J329">
        <v>4516.1315000000004</v>
      </c>
      <c r="K329">
        <v>4462.1315000000004</v>
      </c>
      <c r="L329" t="s">
        <v>37</v>
      </c>
      <c r="M329" t="s">
        <v>40</v>
      </c>
      <c r="N329" t="s">
        <v>49</v>
      </c>
      <c r="O329" t="s">
        <v>50</v>
      </c>
      <c r="P329" t="s">
        <v>51</v>
      </c>
      <c r="Q329" t="s">
        <v>26</v>
      </c>
      <c r="R329" t="s">
        <v>27</v>
      </c>
      <c r="S329" t="b">
        <f t="shared" si="5"/>
        <v>0</v>
      </c>
    </row>
    <row r="330" spans="1:19" hidden="1" x14ac:dyDescent="0.25">
      <c r="A330" t="s">
        <v>18</v>
      </c>
      <c r="B330" t="s">
        <v>121</v>
      </c>
      <c r="C330">
        <v>1</v>
      </c>
      <c r="D330">
        <v>1</v>
      </c>
      <c r="E330">
        <v>115</v>
      </c>
      <c r="F330" t="s">
        <v>39</v>
      </c>
      <c r="G330">
        <v>0</v>
      </c>
      <c r="H330" t="s">
        <v>21</v>
      </c>
      <c r="I330">
        <v>36</v>
      </c>
      <c r="J330">
        <v>4462.1315000000004</v>
      </c>
      <c r="K330">
        <v>4426.1315000000004</v>
      </c>
      <c r="L330" t="s">
        <v>37</v>
      </c>
      <c r="M330" t="s">
        <v>41</v>
      </c>
      <c r="N330" t="s">
        <v>49</v>
      </c>
      <c r="O330" t="s">
        <v>50</v>
      </c>
      <c r="P330" t="s">
        <v>51</v>
      </c>
      <c r="Q330" t="s">
        <v>26</v>
      </c>
      <c r="R330" t="s">
        <v>27</v>
      </c>
      <c r="S330" t="b">
        <f t="shared" si="5"/>
        <v>0</v>
      </c>
    </row>
    <row r="331" spans="1:19" hidden="1" x14ac:dyDescent="0.25">
      <c r="A331" t="s">
        <v>18</v>
      </c>
      <c r="B331" t="s">
        <v>121</v>
      </c>
      <c r="C331">
        <v>1</v>
      </c>
      <c r="D331">
        <v>1</v>
      </c>
      <c r="E331">
        <v>120</v>
      </c>
      <c r="F331" t="s">
        <v>42</v>
      </c>
      <c r="G331">
        <v>0</v>
      </c>
      <c r="H331" t="s">
        <v>21</v>
      </c>
      <c r="I331">
        <v>6</v>
      </c>
      <c r="J331">
        <v>4426.1315000000004</v>
      </c>
      <c r="K331">
        <v>4420.1315000000004</v>
      </c>
      <c r="L331" t="s">
        <v>31</v>
      </c>
      <c r="M331" t="s">
        <v>43</v>
      </c>
      <c r="N331" t="s">
        <v>49</v>
      </c>
      <c r="O331" t="s">
        <v>50</v>
      </c>
      <c r="P331" t="s">
        <v>51</v>
      </c>
      <c r="Q331" t="s">
        <v>26</v>
      </c>
      <c r="R331" t="s">
        <v>27</v>
      </c>
      <c r="S331" t="b">
        <f t="shared" si="5"/>
        <v>0</v>
      </c>
    </row>
    <row r="332" spans="1:19" x14ac:dyDescent="0.25">
      <c r="A332" t="s">
        <v>18</v>
      </c>
      <c r="B332" t="s">
        <v>121</v>
      </c>
      <c r="C332">
        <v>1</v>
      </c>
      <c r="D332">
        <v>1</v>
      </c>
      <c r="E332">
        <v>130</v>
      </c>
      <c r="F332" t="s">
        <v>44</v>
      </c>
      <c r="G332">
        <v>0</v>
      </c>
      <c r="H332" t="s">
        <v>21</v>
      </c>
      <c r="I332">
        <v>0</v>
      </c>
      <c r="J332">
        <v>4420.1315000000004</v>
      </c>
      <c r="K332">
        <v>4420.1315000000004</v>
      </c>
      <c r="L332" t="s">
        <v>31</v>
      </c>
      <c r="M332" t="s">
        <v>45</v>
      </c>
      <c r="N332" t="s">
        <v>49</v>
      </c>
      <c r="O332" t="s">
        <v>50</v>
      </c>
      <c r="P332" t="s">
        <v>51</v>
      </c>
      <c r="Q332" t="s">
        <v>26</v>
      </c>
      <c r="R332" t="s">
        <v>27</v>
      </c>
      <c r="S332">
        <f t="shared" si="5"/>
        <v>0.47644918471951037</v>
      </c>
    </row>
    <row r="333" spans="1:19" hidden="1" x14ac:dyDescent="0.25">
      <c r="A333" t="s">
        <v>18</v>
      </c>
      <c r="B333" t="s">
        <v>121</v>
      </c>
      <c r="C333">
        <v>1</v>
      </c>
      <c r="D333">
        <v>1</v>
      </c>
      <c r="E333">
        <v>90</v>
      </c>
      <c r="F333" t="s">
        <v>46</v>
      </c>
      <c r="G333">
        <v>0</v>
      </c>
      <c r="H333" t="s">
        <v>21</v>
      </c>
      <c r="I333">
        <v>0</v>
      </c>
      <c r="J333">
        <v>4518.1315000000004</v>
      </c>
      <c r="K333">
        <v>4518.1315000000004</v>
      </c>
      <c r="L333" t="s">
        <v>47</v>
      </c>
      <c r="N333" t="s">
        <v>49</v>
      </c>
      <c r="O333" t="s">
        <v>50</v>
      </c>
      <c r="P333" t="s">
        <v>51</v>
      </c>
      <c r="Q333" t="s">
        <v>26</v>
      </c>
      <c r="R333" t="s">
        <v>27</v>
      </c>
      <c r="S333" t="b">
        <f t="shared" si="5"/>
        <v>0</v>
      </c>
    </row>
    <row r="334" spans="1:19" hidden="1" x14ac:dyDescent="0.25">
      <c r="A334" t="s">
        <v>18</v>
      </c>
      <c r="B334" t="s">
        <v>121</v>
      </c>
      <c r="C334">
        <v>1</v>
      </c>
      <c r="D334">
        <v>1</v>
      </c>
      <c r="E334">
        <v>60</v>
      </c>
      <c r="F334" t="s">
        <v>70</v>
      </c>
      <c r="G334">
        <v>0</v>
      </c>
      <c r="H334" t="s">
        <v>21</v>
      </c>
      <c r="I334">
        <v>0</v>
      </c>
      <c r="J334">
        <v>4530.1315000000004</v>
      </c>
      <c r="K334">
        <v>4530.1315000000004</v>
      </c>
      <c r="L334" t="s">
        <v>71</v>
      </c>
      <c r="N334" t="s">
        <v>49</v>
      </c>
      <c r="O334" t="s">
        <v>50</v>
      </c>
      <c r="P334" t="s">
        <v>51</v>
      </c>
      <c r="Q334" t="s">
        <v>26</v>
      </c>
      <c r="R334" t="s">
        <v>27</v>
      </c>
      <c r="S334" t="b">
        <f t="shared" si="5"/>
        <v>0</v>
      </c>
    </row>
    <row r="335" spans="1:19" hidden="1" x14ac:dyDescent="0.25">
      <c r="A335" t="s">
        <v>18</v>
      </c>
      <c r="B335" t="s">
        <v>123</v>
      </c>
      <c r="C335">
        <v>1</v>
      </c>
      <c r="D335">
        <v>0</v>
      </c>
      <c r="E335">
        <v>10</v>
      </c>
      <c r="F335" t="s">
        <v>20</v>
      </c>
      <c r="G335">
        <v>0</v>
      </c>
      <c r="H335" t="s">
        <v>21</v>
      </c>
      <c r="I335">
        <v>0</v>
      </c>
      <c r="J335">
        <v>856</v>
      </c>
      <c r="K335">
        <v>856</v>
      </c>
      <c r="M335" t="s">
        <v>22</v>
      </c>
      <c r="N335" t="s">
        <v>49</v>
      </c>
      <c r="O335" t="s">
        <v>50</v>
      </c>
      <c r="P335" t="s">
        <v>51</v>
      </c>
      <c r="Q335" t="s">
        <v>26</v>
      </c>
      <c r="R335" t="s">
        <v>27</v>
      </c>
      <c r="S335" t="b">
        <f t="shared" si="5"/>
        <v>0</v>
      </c>
    </row>
    <row r="336" spans="1:19" x14ac:dyDescent="0.25">
      <c r="A336" t="s">
        <v>18</v>
      </c>
      <c r="B336" t="s">
        <v>123</v>
      </c>
      <c r="C336">
        <v>1</v>
      </c>
      <c r="D336">
        <v>1</v>
      </c>
      <c r="E336">
        <v>10</v>
      </c>
      <c r="F336" t="s">
        <v>28</v>
      </c>
      <c r="G336">
        <v>0</v>
      </c>
      <c r="H336" t="s">
        <v>21</v>
      </c>
      <c r="I336">
        <v>0</v>
      </c>
      <c r="J336">
        <v>1576.5065</v>
      </c>
      <c r="K336">
        <v>1576.5065</v>
      </c>
      <c r="M336" t="s">
        <v>124</v>
      </c>
      <c r="N336" t="s">
        <v>49</v>
      </c>
      <c r="O336" t="s">
        <v>50</v>
      </c>
      <c r="P336" t="s">
        <v>51</v>
      </c>
      <c r="Q336" t="s">
        <v>26</v>
      </c>
      <c r="R336" t="s">
        <v>27</v>
      </c>
      <c r="S336" t="b">
        <f t="shared" si="5"/>
        <v>0</v>
      </c>
    </row>
    <row r="337" spans="1:19" hidden="1" x14ac:dyDescent="0.25">
      <c r="A337" t="s">
        <v>18</v>
      </c>
      <c r="B337" t="s">
        <v>123</v>
      </c>
      <c r="C337">
        <v>1</v>
      </c>
      <c r="D337">
        <v>1</v>
      </c>
      <c r="E337">
        <v>20</v>
      </c>
      <c r="F337" t="s">
        <v>53</v>
      </c>
      <c r="G337">
        <v>208.33</v>
      </c>
      <c r="H337" t="s">
        <v>54</v>
      </c>
      <c r="I337">
        <v>55</v>
      </c>
      <c r="J337">
        <v>1576.5065</v>
      </c>
      <c r="K337">
        <v>3169.7543999999998</v>
      </c>
      <c r="L337" t="s">
        <v>55</v>
      </c>
      <c r="M337" t="s">
        <v>56</v>
      </c>
      <c r="N337" t="s">
        <v>49</v>
      </c>
      <c r="O337" t="s">
        <v>50</v>
      </c>
      <c r="P337" t="s">
        <v>51</v>
      </c>
      <c r="Q337" t="s">
        <v>26</v>
      </c>
      <c r="R337" t="s">
        <v>27</v>
      </c>
      <c r="S337" t="b">
        <f t="shared" si="5"/>
        <v>0</v>
      </c>
    </row>
    <row r="338" spans="1:19" hidden="1" x14ac:dyDescent="0.25">
      <c r="A338" t="s">
        <v>18</v>
      </c>
      <c r="B338" t="s">
        <v>123</v>
      </c>
      <c r="C338">
        <v>1</v>
      </c>
      <c r="D338">
        <v>1</v>
      </c>
      <c r="E338">
        <v>30</v>
      </c>
      <c r="F338" t="s">
        <v>30</v>
      </c>
      <c r="G338">
        <v>0</v>
      </c>
      <c r="H338" t="s">
        <v>21</v>
      </c>
      <c r="I338">
        <v>111</v>
      </c>
      <c r="J338">
        <v>3169.7543999999998</v>
      </c>
      <c r="K338">
        <v>3058.7543999999998</v>
      </c>
      <c r="L338" t="s">
        <v>31</v>
      </c>
      <c r="M338" t="s">
        <v>57</v>
      </c>
      <c r="N338" t="s">
        <v>49</v>
      </c>
      <c r="O338" t="s">
        <v>50</v>
      </c>
      <c r="P338" t="s">
        <v>51</v>
      </c>
      <c r="Q338" t="s">
        <v>26</v>
      </c>
      <c r="R338" t="s">
        <v>27</v>
      </c>
      <c r="S338" t="b">
        <f t="shared" si="5"/>
        <v>0</v>
      </c>
    </row>
    <row r="339" spans="1:19" hidden="1" x14ac:dyDescent="0.25">
      <c r="A339" t="s">
        <v>18</v>
      </c>
      <c r="B339" t="s">
        <v>123</v>
      </c>
      <c r="C339">
        <v>1</v>
      </c>
      <c r="D339">
        <v>1</v>
      </c>
      <c r="E339">
        <v>40</v>
      </c>
      <c r="F339" t="s">
        <v>58</v>
      </c>
      <c r="G339">
        <v>0</v>
      </c>
      <c r="H339" t="s">
        <v>21</v>
      </c>
      <c r="I339">
        <v>2</v>
      </c>
      <c r="J339">
        <v>3058.7543999999998</v>
      </c>
      <c r="K339">
        <v>3056.7543999999998</v>
      </c>
      <c r="L339" t="s">
        <v>59</v>
      </c>
      <c r="M339" t="s">
        <v>60</v>
      </c>
      <c r="N339" t="s">
        <v>49</v>
      </c>
      <c r="O339" t="s">
        <v>50</v>
      </c>
      <c r="P339" t="s">
        <v>51</v>
      </c>
      <c r="Q339" t="s">
        <v>26</v>
      </c>
      <c r="R339" t="s">
        <v>27</v>
      </c>
      <c r="S339" t="b">
        <f t="shared" si="5"/>
        <v>0</v>
      </c>
    </row>
    <row r="340" spans="1:19" hidden="1" x14ac:dyDescent="0.25">
      <c r="A340" t="s">
        <v>18</v>
      </c>
      <c r="B340" t="s">
        <v>123</v>
      </c>
      <c r="C340">
        <v>1</v>
      </c>
      <c r="D340">
        <v>1</v>
      </c>
      <c r="E340">
        <v>70</v>
      </c>
      <c r="F340" t="s">
        <v>61</v>
      </c>
      <c r="G340">
        <v>0</v>
      </c>
      <c r="H340" t="s">
        <v>21</v>
      </c>
      <c r="I340">
        <v>6</v>
      </c>
      <c r="J340">
        <v>3056.7543999999998</v>
      </c>
      <c r="K340">
        <v>3050.7543999999998</v>
      </c>
      <c r="L340" t="s">
        <v>65</v>
      </c>
      <c r="M340" t="s">
        <v>74</v>
      </c>
      <c r="N340" t="s">
        <v>49</v>
      </c>
      <c r="O340" t="s">
        <v>50</v>
      </c>
      <c r="P340" t="s">
        <v>51</v>
      </c>
      <c r="Q340" t="s">
        <v>26</v>
      </c>
      <c r="R340" t="s">
        <v>27</v>
      </c>
      <c r="S340" t="b">
        <f t="shared" si="5"/>
        <v>0</v>
      </c>
    </row>
    <row r="341" spans="1:19" hidden="1" x14ac:dyDescent="0.25">
      <c r="A341" t="s">
        <v>18</v>
      </c>
      <c r="B341" t="s">
        <v>123</v>
      </c>
      <c r="C341">
        <v>1</v>
      </c>
      <c r="D341">
        <v>1</v>
      </c>
      <c r="E341">
        <v>80</v>
      </c>
      <c r="F341" t="s">
        <v>42</v>
      </c>
      <c r="G341">
        <v>0</v>
      </c>
      <c r="H341" t="s">
        <v>21</v>
      </c>
      <c r="I341">
        <v>3</v>
      </c>
      <c r="J341">
        <v>3050.7543999999998</v>
      </c>
      <c r="K341">
        <v>3047.7543999999998</v>
      </c>
      <c r="L341" t="s">
        <v>31</v>
      </c>
      <c r="M341" t="s">
        <v>67</v>
      </c>
      <c r="N341" t="s">
        <v>49</v>
      </c>
      <c r="O341" t="s">
        <v>50</v>
      </c>
      <c r="P341" t="s">
        <v>51</v>
      </c>
      <c r="Q341" t="s">
        <v>26</v>
      </c>
      <c r="R341" t="s">
        <v>27</v>
      </c>
      <c r="S341" t="b">
        <f t="shared" si="5"/>
        <v>0</v>
      </c>
    </row>
    <row r="342" spans="1:19" hidden="1" x14ac:dyDescent="0.25">
      <c r="A342" t="s">
        <v>18</v>
      </c>
      <c r="B342" t="s">
        <v>123</v>
      </c>
      <c r="C342">
        <v>1</v>
      </c>
      <c r="D342">
        <v>1</v>
      </c>
      <c r="E342">
        <v>85</v>
      </c>
      <c r="F342" t="s">
        <v>68</v>
      </c>
      <c r="G342">
        <v>0</v>
      </c>
      <c r="H342" t="s">
        <v>21</v>
      </c>
      <c r="I342">
        <v>3</v>
      </c>
      <c r="J342">
        <v>6</v>
      </c>
      <c r="K342">
        <v>6</v>
      </c>
      <c r="L342" t="s">
        <v>31</v>
      </c>
      <c r="M342" t="s">
        <v>69</v>
      </c>
      <c r="N342" t="s">
        <v>49</v>
      </c>
      <c r="O342" t="s">
        <v>50</v>
      </c>
      <c r="P342" t="s">
        <v>51</v>
      </c>
      <c r="Q342" t="s">
        <v>26</v>
      </c>
      <c r="R342" t="s">
        <v>27</v>
      </c>
      <c r="S342" t="b">
        <f t="shared" si="5"/>
        <v>0</v>
      </c>
    </row>
    <row r="343" spans="1:19" hidden="1" x14ac:dyDescent="0.25">
      <c r="A343" t="s">
        <v>18</v>
      </c>
      <c r="B343" t="s">
        <v>123</v>
      </c>
      <c r="C343">
        <v>1</v>
      </c>
      <c r="D343">
        <v>1</v>
      </c>
      <c r="E343">
        <v>100</v>
      </c>
      <c r="F343" t="s">
        <v>36</v>
      </c>
      <c r="G343">
        <v>0</v>
      </c>
      <c r="H343" t="s">
        <v>21</v>
      </c>
      <c r="I343">
        <v>2</v>
      </c>
      <c r="J343">
        <v>3044.7543999999998</v>
      </c>
      <c r="K343">
        <v>3042.7543999999998</v>
      </c>
      <c r="L343" t="s">
        <v>37</v>
      </c>
      <c r="M343" t="s">
        <v>38</v>
      </c>
      <c r="N343" t="s">
        <v>49</v>
      </c>
      <c r="O343" t="s">
        <v>50</v>
      </c>
      <c r="P343" t="s">
        <v>51</v>
      </c>
      <c r="Q343" t="s">
        <v>26</v>
      </c>
      <c r="R343" t="s">
        <v>27</v>
      </c>
      <c r="S343" t="b">
        <f t="shared" si="5"/>
        <v>0</v>
      </c>
    </row>
    <row r="344" spans="1:19" hidden="1" x14ac:dyDescent="0.25">
      <c r="A344" t="s">
        <v>18</v>
      </c>
      <c r="B344" t="s">
        <v>123</v>
      </c>
      <c r="C344">
        <v>1</v>
      </c>
      <c r="D344">
        <v>1</v>
      </c>
      <c r="E344">
        <v>110</v>
      </c>
      <c r="F344" t="s">
        <v>39</v>
      </c>
      <c r="G344">
        <v>0</v>
      </c>
      <c r="H344" t="s">
        <v>21</v>
      </c>
      <c r="I344">
        <v>54</v>
      </c>
      <c r="J344">
        <v>3042.7543999999998</v>
      </c>
      <c r="K344">
        <v>2988.7543999999998</v>
      </c>
      <c r="L344" t="s">
        <v>37</v>
      </c>
      <c r="M344" t="s">
        <v>40</v>
      </c>
      <c r="N344" t="s">
        <v>49</v>
      </c>
      <c r="O344" t="s">
        <v>50</v>
      </c>
      <c r="P344" t="s">
        <v>51</v>
      </c>
      <c r="Q344" t="s">
        <v>26</v>
      </c>
      <c r="R344" t="s">
        <v>27</v>
      </c>
      <c r="S344" t="b">
        <f t="shared" si="5"/>
        <v>0</v>
      </c>
    </row>
    <row r="345" spans="1:19" hidden="1" x14ac:dyDescent="0.25">
      <c r="A345" t="s">
        <v>18</v>
      </c>
      <c r="B345" t="s">
        <v>123</v>
      </c>
      <c r="C345">
        <v>1</v>
      </c>
      <c r="D345">
        <v>1</v>
      </c>
      <c r="E345">
        <v>115</v>
      </c>
      <c r="F345" t="s">
        <v>39</v>
      </c>
      <c r="G345">
        <v>0</v>
      </c>
      <c r="H345" t="s">
        <v>21</v>
      </c>
      <c r="I345">
        <v>36</v>
      </c>
      <c r="J345">
        <v>2988.7543999999998</v>
      </c>
      <c r="K345">
        <v>2952.7543999999998</v>
      </c>
      <c r="L345" t="s">
        <v>37</v>
      </c>
      <c r="M345" t="s">
        <v>41</v>
      </c>
      <c r="N345" t="s">
        <v>49</v>
      </c>
      <c r="O345" t="s">
        <v>50</v>
      </c>
      <c r="P345" t="s">
        <v>51</v>
      </c>
      <c r="Q345" t="s">
        <v>26</v>
      </c>
      <c r="R345" t="s">
        <v>27</v>
      </c>
      <c r="S345" t="b">
        <f t="shared" si="5"/>
        <v>0</v>
      </c>
    </row>
    <row r="346" spans="1:19" hidden="1" x14ac:dyDescent="0.25">
      <c r="A346" t="s">
        <v>18</v>
      </c>
      <c r="B346" t="s">
        <v>123</v>
      </c>
      <c r="C346">
        <v>1</v>
      </c>
      <c r="D346">
        <v>1</v>
      </c>
      <c r="E346">
        <v>120</v>
      </c>
      <c r="F346" t="s">
        <v>42</v>
      </c>
      <c r="G346">
        <v>0</v>
      </c>
      <c r="H346" t="s">
        <v>21</v>
      </c>
      <c r="I346">
        <v>6</v>
      </c>
      <c r="J346">
        <v>2952.7543999999998</v>
      </c>
      <c r="K346">
        <v>2946.7543999999998</v>
      </c>
      <c r="L346" t="s">
        <v>31</v>
      </c>
      <c r="M346" t="s">
        <v>43</v>
      </c>
      <c r="N346" t="s">
        <v>49</v>
      </c>
      <c r="O346" t="s">
        <v>50</v>
      </c>
      <c r="P346" t="s">
        <v>51</v>
      </c>
      <c r="Q346" t="s">
        <v>26</v>
      </c>
      <c r="R346" t="s">
        <v>27</v>
      </c>
      <c r="S346" t="b">
        <f t="shared" si="5"/>
        <v>0</v>
      </c>
    </row>
    <row r="347" spans="1:19" x14ac:dyDescent="0.25">
      <c r="A347" t="s">
        <v>18</v>
      </c>
      <c r="B347" t="s">
        <v>123</v>
      </c>
      <c r="C347">
        <v>1</v>
      </c>
      <c r="D347">
        <v>1</v>
      </c>
      <c r="E347">
        <v>130</v>
      </c>
      <c r="F347" t="s">
        <v>44</v>
      </c>
      <c r="G347">
        <v>0</v>
      </c>
      <c r="H347" t="s">
        <v>21</v>
      </c>
      <c r="I347">
        <v>0</v>
      </c>
      <c r="J347">
        <v>2946.7543999999998</v>
      </c>
      <c r="K347">
        <v>2946.7543999999998</v>
      </c>
      <c r="L347" t="s">
        <v>31</v>
      </c>
      <c r="M347" t="s">
        <v>45</v>
      </c>
      <c r="N347" t="s">
        <v>49</v>
      </c>
      <c r="O347" t="s">
        <v>50</v>
      </c>
      <c r="P347" t="s">
        <v>51</v>
      </c>
      <c r="Q347" t="s">
        <v>26</v>
      </c>
      <c r="R347" t="s">
        <v>27</v>
      </c>
      <c r="S347">
        <f t="shared" ref="S347:S410" si="6">IF($F347="I INSPECTION",((($K347*0.290489)/(($O334*$P334*3.48/1.779)*$J334))))</f>
        <v>0.30604700375510013</v>
      </c>
    </row>
    <row r="348" spans="1:19" hidden="1" x14ac:dyDescent="0.25">
      <c r="A348" t="s">
        <v>18</v>
      </c>
      <c r="B348" t="s">
        <v>123</v>
      </c>
      <c r="C348">
        <v>1</v>
      </c>
      <c r="D348">
        <v>1</v>
      </c>
      <c r="E348">
        <v>60</v>
      </c>
      <c r="F348" t="s">
        <v>70</v>
      </c>
      <c r="G348">
        <v>0</v>
      </c>
      <c r="H348" t="s">
        <v>21</v>
      </c>
      <c r="I348">
        <v>0</v>
      </c>
      <c r="J348">
        <v>3056.7543999999998</v>
      </c>
      <c r="K348">
        <v>3056.7543999999998</v>
      </c>
      <c r="L348" t="s">
        <v>71</v>
      </c>
      <c r="N348" t="s">
        <v>49</v>
      </c>
      <c r="O348" t="s">
        <v>50</v>
      </c>
      <c r="P348" t="s">
        <v>51</v>
      </c>
      <c r="Q348" t="s">
        <v>26</v>
      </c>
      <c r="R348" t="s">
        <v>27</v>
      </c>
      <c r="S348" t="b">
        <f t="shared" si="6"/>
        <v>0</v>
      </c>
    </row>
    <row r="349" spans="1:19" hidden="1" x14ac:dyDescent="0.25">
      <c r="A349" t="s">
        <v>18</v>
      </c>
      <c r="B349" t="s">
        <v>123</v>
      </c>
      <c r="C349">
        <v>1</v>
      </c>
      <c r="D349">
        <v>1</v>
      </c>
      <c r="E349">
        <v>90</v>
      </c>
      <c r="F349" t="s">
        <v>46</v>
      </c>
      <c r="G349">
        <v>0</v>
      </c>
      <c r="H349" t="s">
        <v>21</v>
      </c>
      <c r="I349">
        <v>0</v>
      </c>
      <c r="J349">
        <v>3044.7543999999998</v>
      </c>
      <c r="K349">
        <v>3044.7543999999998</v>
      </c>
      <c r="L349" t="s">
        <v>47</v>
      </c>
      <c r="N349" t="s">
        <v>49</v>
      </c>
      <c r="O349" t="s">
        <v>50</v>
      </c>
      <c r="P349" t="s">
        <v>51</v>
      </c>
      <c r="Q349" t="s">
        <v>26</v>
      </c>
      <c r="R349" t="s">
        <v>27</v>
      </c>
      <c r="S349" t="b">
        <f t="shared" si="6"/>
        <v>0</v>
      </c>
    </row>
    <row r="350" spans="1:19" hidden="1" x14ac:dyDescent="0.25">
      <c r="A350" t="s">
        <v>18</v>
      </c>
      <c r="B350" t="s">
        <v>125</v>
      </c>
      <c r="C350">
        <v>1</v>
      </c>
      <c r="D350">
        <v>0</v>
      </c>
      <c r="E350">
        <v>10</v>
      </c>
      <c r="F350" t="s">
        <v>20</v>
      </c>
      <c r="G350">
        <v>0</v>
      </c>
      <c r="H350" t="s">
        <v>21</v>
      </c>
      <c r="I350">
        <v>0</v>
      </c>
      <c r="J350">
        <v>1284</v>
      </c>
      <c r="K350">
        <v>1284</v>
      </c>
      <c r="M350" t="s">
        <v>22</v>
      </c>
      <c r="N350" t="s">
        <v>49</v>
      </c>
      <c r="O350" t="s">
        <v>50</v>
      </c>
      <c r="P350" t="s">
        <v>51</v>
      </c>
      <c r="Q350" t="s">
        <v>26</v>
      </c>
      <c r="R350" t="s">
        <v>27</v>
      </c>
      <c r="S350" t="b">
        <f t="shared" si="6"/>
        <v>0</v>
      </c>
    </row>
    <row r="351" spans="1:19" x14ac:dyDescent="0.25">
      <c r="A351" t="s">
        <v>18</v>
      </c>
      <c r="B351" t="s">
        <v>125</v>
      </c>
      <c r="C351">
        <v>1</v>
      </c>
      <c r="D351">
        <v>1</v>
      </c>
      <c r="E351">
        <v>10</v>
      </c>
      <c r="F351" t="s">
        <v>28</v>
      </c>
      <c r="G351">
        <v>0</v>
      </c>
      <c r="H351" t="s">
        <v>21</v>
      </c>
      <c r="I351">
        <v>0</v>
      </c>
      <c r="J351">
        <v>2283.7388000000001</v>
      </c>
      <c r="K351">
        <v>2283.7388000000001</v>
      </c>
      <c r="M351" t="s">
        <v>126</v>
      </c>
      <c r="N351" t="s">
        <v>49</v>
      </c>
      <c r="O351" t="s">
        <v>50</v>
      </c>
      <c r="P351" t="s">
        <v>51</v>
      </c>
      <c r="Q351" t="s">
        <v>26</v>
      </c>
      <c r="R351" t="s">
        <v>27</v>
      </c>
      <c r="S351" t="b">
        <f t="shared" si="6"/>
        <v>0</v>
      </c>
    </row>
    <row r="352" spans="1:19" hidden="1" x14ac:dyDescent="0.25">
      <c r="A352" t="s">
        <v>18</v>
      </c>
      <c r="B352" t="s">
        <v>125</v>
      </c>
      <c r="C352">
        <v>1</v>
      </c>
      <c r="D352">
        <v>1</v>
      </c>
      <c r="E352">
        <v>20</v>
      </c>
      <c r="F352" t="s">
        <v>53</v>
      </c>
      <c r="G352">
        <v>208.33</v>
      </c>
      <c r="H352" t="s">
        <v>54</v>
      </c>
      <c r="I352">
        <v>55</v>
      </c>
      <c r="J352">
        <v>2283.7388000000001</v>
      </c>
      <c r="K352">
        <v>4643.1315000000004</v>
      </c>
      <c r="L352" t="s">
        <v>55</v>
      </c>
      <c r="M352" t="s">
        <v>56</v>
      </c>
      <c r="N352" t="s">
        <v>49</v>
      </c>
      <c r="O352" t="s">
        <v>50</v>
      </c>
      <c r="P352" t="s">
        <v>51</v>
      </c>
      <c r="Q352" t="s">
        <v>26</v>
      </c>
      <c r="R352" t="s">
        <v>27</v>
      </c>
      <c r="S352" t="b">
        <f t="shared" si="6"/>
        <v>0</v>
      </c>
    </row>
    <row r="353" spans="1:19" hidden="1" x14ac:dyDescent="0.25">
      <c r="A353" t="s">
        <v>18</v>
      </c>
      <c r="B353" t="s">
        <v>125</v>
      </c>
      <c r="C353">
        <v>1</v>
      </c>
      <c r="D353">
        <v>1</v>
      </c>
      <c r="E353">
        <v>30</v>
      </c>
      <c r="F353" t="s">
        <v>30</v>
      </c>
      <c r="G353">
        <v>0</v>
      </c>
      <c r="H353" t="s">
        <v>21</v>
      </c>
      <c r="I353">
        <v>111</v>
      </c>
      <c r="J353">
        <v>4643.1315000000004</v>
      </c>
      <c r="K353">
        <v>4532.1315000000004</v>
      </c>
      <c r="L353" t="s">
        <v>31</v>
      </c>
      <c r="M353" t="s">
        <v>57</v>
      </c>
      <c r="N353" t="s">
        <v>49</v>
      </c>
      <c r="O353" t="s">
        <v>50</v>
      </c>
      <c r="P353" t="s">
        <v>51</v>
      </c>
      <c r="Q353" t="s">
        <v>26</v>
      </c>
      <c r="R353" t="s">
        <v>27</v>
      </c>
      <c r="S353" t="b">
        <f t="shared" si="6"/>
        <v>0</v>
      </c>
    </row>
    <row r="354" spans="1:19" hidden="1" x14ac:dyDescent="0.25">
      <c r="A354" t="s">
        <v>18</v>
      </c>
      <c r="B354" t="s">
        <v>125</v>
      </c>
      <c r="C354">
        <v>1</v>
      </c>
      <c r="D354">
        <v>1</v>
      </c>
      <c r="E354">
        <v>40</v>
      </c>
      <c r="F354" t="s">
        <v>58</v>
      </c>
      <c r="G354">
        <v>0</v>
      </c>
      <c r="H354" t="s">
        <v>21</v>
      </c>
      <c r="I354">
        <v>2</v>
      </c>
      <c r="J354">
        <v>4532.1315000000004</v>
      </c>
      <c r="K354">
        <v>4530.1315000000004</v>
      </c>
      <c r="L354" t="s">
        <v>59</v>
      </c>
      <c r="M354" t="s">
        <v>60</v>
      </c>
      <c r="N354" t="s">
        <v>49</v>
      </c>
      <c r="O354" t="s">
        <v>50</v>
      </c>
      <c r="P354" t="s">
        <v>51</v>
      </c>
      <c r="Q354" t="s">
        <v>26</v>
      </c>
      <c r="R354" t="s">
        <v>27</v>
      </c>
      <c r="S354" t="b">
        <f t="shared" si="6"/>
        <v>0</v>
      </c>
    </row>
    <row r="355" spans="1:19" hidden="1" x14ac:dyDescent="0.25">
      <c r="A355" t="s">
        <v>18</v>
      </c>
      <c r="B355" t="s">
        <v>125</v>
      </c>
      <c r="C355">
        <v>1</v>
      </c>
      <c r="D355">
        <v>1</v>
      </c>
      <c r="E355">
        <v>70</v>
      </c>
      <c r="F355" t="s">
        <v>61</v>
      </c>
      <c r="G355">
        <v>0</v>
      </c>
      <c r="H355" t="s">
        <v>21</v>
      </c>
      <c r="I355">
        <v>6</v>
      </c>
      <c r="J355">
        <v>4530.1315000000004</v>
      </c>
      <c r="K355">
        <v>4524.1315000000004</v>
      </c>
      <c r="L355" t="s">
        <v>65</v>
      </c>
      <c r="M355" t="s">
        <v>74</v>
      </c>
      <c r="N355" t="s">
        <v>49</v>
      </c>
      <c r="O355" t="s">
        <v>50</v>
      </c>
      <c r="P355" t="s">
        <v>51</v>
      </c>
      <c r="Q355" t="s">
        <v>26</v>
      </c>
      <c r="R355" t="s">
        <v>27</v>
      </c>
      <c r="S355" t="b">
        <f t="shared" si="6"/>
        <v>0</v>
      </c>
    </row>
    <row r="356" spans="1:19" hidden="1" x14ac:dyDescent="0.25">
      <c r="A356" t="s">
        <v>18</v>
      </c>
      <c r="B356" t="s">
        <v>125</v>
      </c>
      <c r="C356">
        <v>1</v>
      </c>
      <c r="D356">
        <v>1</v>
      </c>
      <c r="E356">
        <v>80</v>
      </c>
      <c r="F356" t="s">
        <v>42</v>
      </c>
      <c r="G356">
        <v>0</v>
      </c>
      <c r="H356" t="s">
        <v>21</v>
      </c>
      <c r="I356">
        <v>3</v>
      </c>
      <c r="J356">
        <v>4524.1315000000004</v>
      </c>
      <c r="K356">
        <v>4521.1315000000004</v>
      </c>
      <c r="L356" t="s">
        <v>31</v>
      </c>
      <c r="M356" t="s">
        <v>67</v>
      </c>
      <c r="N356" t="s">
        <v>49</v>
      </c>
      <c r="O356" t="s">
        <v>50</v>
      </c>
      <c r="P356" t="s">
        <v>51</v>
      </c>
      <c r="Q356" t="s">
        <v>26</v>
      </c>
      <c r="R356" t="s">
        <v>27</v>
      </c>
      <c r="S356" t="b">
        <f t="shared" si="6"/>
        <v>0</v>
      </c>
    </row>
    <row r="357" spans="1:19" hidden="1" x14ac:dyDescent="0.25">
      <c r="A357" t="s">
        <v>18</v>
      </c>
      <c r="B357" t="s">
        <v>125</v>
      </c>
      <c r="C357">
        <v>1</v>
      </c>
      <c r="D357">
        <v>1</v>
      </c>
      <c r="E357">
        <v>85</v>
      </c>
      <c r="F357" t="s">
        <v>68</v>
      </c>
      <c r="G357">
        <v>0</v>
      </c>
      <c r="H357" t="s">
        <v>21</v>
      </c>
      <c r="I357">
        <v>3</v>
      </c>
      <c r="J357">
        <v>6</v>
      </c>
      <c r="K357">
        <v>6</v>
      </c>
      <c r="L357" t="s">
        <v>31</v>
      </c>
      <c r="M357" t="s">
        <v>69</v>
      </c>
      <c r="N357" t="s">
        <v>49</v>
      </c>
      <c r="O357" t="s">
        <v>50</v>
      </c>
      <c r="P357" t="s">
        <v>51</v>
      </c>
      <c r="Q357" t="s">
        <v>26</v>
      </c>
      <c r="R357" t="s">
        <v>27</v>
      </c>
      <c r="S357" t="b">
        <f t="shared" si="6"/>
        <v>0</v>
      </c>
    </row>
    <row r="358" spans="1:19" hidden="1" x14ac:dyDescent="0.25">
      <c r="A358" t="s">
        <v>18</v>
      </c>
      <c r="B358" t="s">
        <v>125</v>
      </c>
      <c r="C358">
        <v>1</v>
      </c>
      <c r="D358">
        <v>1</v>
      </c>
      <c r="E358">
        <v>100</v>
      </c>
      <c r="F358" t="s">
        <v>36</v>
      </c>
      <c r="G358">
        <v>0</v>
      </c>
      <c r="H358" t="s">
        <v>21</v>
      </c>
      <c r="I358">
        <v>2</v>
      </c>
      <c r="J358">
        <v>4518.1315000000004</v>
      </c>
      <c r="K358">
        <v>4516.1315000000004</v>
      </c>
      <c r="L358" t="s">
        <v>37</v>
      </c>
      <c r="M358" t="s">
        <v>38</v>
      </c>
      <c r="N358" t="s">
        <v>49</v>
      </c>
      <c r="O358" t="s">
        <v>50</v>
      </c>
      <c r="P358" t="s">
        <v>51</v>
      </c>
      <c r="Q358" t="s">
        <v>26</v>
      </c>
      <c r="R358" t="s">
        <v>27</v>
      </c>
      <c r="S358" t="b">
        <f t="shared" si="6"/>
        <v>0</v>
      </c>
    </row>
    <row r="359" spans="1:19" hidden="1" x14ac:dyDescent="0.25">
      <c r="A359" t="s">
        <v>18</v>
      </c>
      <c r="B359" t="s">
        <v>125</v>
      </c>
      <c r="C359">
        <v>1</v>
      </c>
      <c r="D359">
        <v>1</v>
      </c>
      <c r="E359">
        <v>110</v>
      </c>
      <c r="F359" t="s">
        <v>39</v>
      </c>
      <c r="G359">
        <v>0</v>
      </c>
      <c r="H359" t="s">
        <v>21</v>
      </c>
      <c r="I359">
        <v>54</v>
      </c>
      <c r="J359">
        <v>4516.1315000000004</v>
      </c>
      <c r="K359">
        <v>4462.1315000000004</v>
      </c>
      <c r="L359" t="s">
        <v>37</v>
      </c>
      <c r="M359" t="s">
        <v>40</v>
      </c>
      <c r="N359" t="s">
        <v>49</v>
      </c>
      <c r="O359" t="s">
        <v>50</v>
      </c>
      <c r="P359" t="s">
        <v>51</v>
      </c>
      <c r="Q359" t="s">
        <v>26</v>
      </c>
      <c r="R359" t="s">
        <v>27</v>
      </c>
      <c r="S359" t="b">
        <f t="shared" si="6"/>
        <v>0</v>
      </c>
    </row>
    <row r="360" spans="1:19" hidden="1" x14ac:dyDescent="0.25">
      <c r="A360" t="s">
        <v>18</v>
      </c>
      <c r="B360" t="s">
        <v>125</v>
      </c>
      <c r="C360">
        <v>1</v>
      </c>
      <c r="D360">
        <v>1</v>
      </c>
      <c r="E360">
        <v>115</v>
      </c>
      <c r="F360" t="s">
        <v>39</v>
      </c>
      <c r="G360">
        <v>0</v>
      </c>
      <c r="H360" t="s">
        <v>21</v>
      </c>
      <c r="I360">
        <v>36</v>
      </c>
      <c r="J360">
        <v>4462.1315000000004</v>
      </c>
      <c r="K360">
        <v>4426.1315000000004</v>
      </c>
      <c r="L360" t="s">
        <v>37</v>
      </c>
      <c r="M360" t="s">
        <v>41</v>
      </c>
      <c r="N360" t="s">
        <v>49</v>
      </c>
      <c r="O360" t="s">
        <v>50</v>
      </c>
      <c r="P360" t="s">
        <v>51</v>
      </c>
      <c r="Q360" t="s">
        <v>26</v>
      </c>
      <c r="R360" t="s">
        <v>27</v>
      </c>
      <c r="S360" t="b">
        <f t="shared" si="6"/>
        <v>0</v>
      </c>
    </row>
    <row r="361" spans="1:19" hidden="1" x14ac:dyDescent="0.25">
      <c r="A361" t="s">
        <v>18</v>
      </c>
      <c r="B361" t="s">
        <v>125</v>
      </c>
      <c r="C361">
        <v>1</v>
      </c>
      <c r="D361">
        <v>1</v>
      </c>
      <c r="E361">
        <v>120</v>
      </c>
      <c r="F361" t="s">
        <v>42</v>
      </c>
      <c r="G361">
        <v>0</v>
      </c>
      <c r="H361" t="s">
        <v>21</v>
      </c>
      <c r="I361">
        <v>6</v>
      </c>
      <c r="J361">
        <v>4426.1315000000004</v>
      </c>
      <c r="K361">
        <v>4420.1315000000004</v>
      </c>
      <c r="L361" t="s">
        <v>31</v>
      </c>
      <c r="M361" t="s">
        <v>43</v>
      </c>
      <c r="N361" t="s">
        <v>49</v>
      </c>
      <c r="O361" t="s">
        <v>50</v>
      </c>
      <c r="P361" t="s">
        <v>51</v>
      </c>
      <c r="Q361" t="s">
        <v>26</v>
      </c>
      <c r="R361" t="s">
        <v>27</v>
      </c>
      <c r="S361" t="b">
        <f t="shared" si="6"/>
        <v>0</v>
      </c>
    </row>
    <row r="362" spans="1:19" x14ac:dyDescent="0.25">
      <c r="A362" t="s">
        <v>18</v>
      </c>
      <c r="B362" t="s">
        <v>125</v>
      </c>
      <c r="C362">
        <v>1</v>
      </c>
      <c r="D362">
        <v>1</v>
      </c>
      <c r="E362">
        <v>130</v>
      </c>
      <c r="F362" t="s">
        <v>44</v>
      </c>
      <c r="G362">
        <v>0</v>
      </c>
      <c r="H362" t="s">
        <v>21</v>
      </c>
      <c r="I362">
        <v>0</v>
      </c>
      <c r="J362">
        <v>4420.1315000000004</v>
      </c>
      <c r="K362">
        <v>4420.1315000000004</v>
      </c>
      <c r="L362" t="s">
        <v>31</v>
      </c>
      <c r="M362" t="s">
        <v>45</v>
      </c>
      <c r="N362" t="s">
        <v>49</v>
      </c>
      <c r="O362" t="s">
        <v>50</v>
      </c>
      <c r="P362" t="s">
        <v>51</v>
      </c>
      <c r="Q362" t="s">
        <v>26</v>
      </c>
      <c r="R362" t="s">
        <v>27</v>
      </c>
      <c r="S362">
        <f t="shared" si="6"/>
        <v>0.68302708134288204</v>
      </c>
    </row>
    <row r="363" spans="1:19" hidden="1" x14ac:dyDescent="0.25">
      <c r="A363" t="s">
        <v>18</v>
      </c>
      <c r="B363" t="s">
        <v>125</v>
      </c>
      <c r="C363">
        <v>1</v>
      </c>
      <c r="D363">
        <v>1</v>
      </c>
      <c r="E363">
        <v>90</v>
      </c>
      <c r="F363" t="s">
        <v>46</v>
      </c>
      <c r="G363">
        <v>0</v>
      </c>
      <c r="H363" t="s">
        <v>21</v>
      </c>
      <c r="I363">
        <v>0</v>
      </c>
      <c r="J363">
        <v>4518.1315000000004</v>
      </c>
      <c r="K363">
        <v>4518.1315000000004</v>
      </c>
      <c r="L363" t="s">
        <v>47</v>
      </c>
      <c r="N363" t="s">
        <v>49</v>
      </c>
      <c r="O363" t="s">
        <v>50</v>
      </c>
      <c r="P363" t="s">
        <v>51</v>
      </c>
      <c r="Q363" t="s">
        <v>26</v>
      </c>
      <c r="R363" t="s">
        <v>27</v>
      </c>
      <c r="S363" t="b">
        <f t="shared" si="6"/>
        <v>0</v>
      </c>
    </row>
    <row r="364" spans="1:19" hidden="1" x14ac:dyDescent="0.25">
      <c r="A364" t="s">
        <v>18</v>
      </c>
      <c r="B364" t="s">
        <v>125</v>
      </c>
      <c r="C364">
        <v>1</v>
      </c>
      <c r="D364">
        <v>1</v>
      </c>
      <c r="E364">
        <v>60</v>
      </c>
      <c r="F364" t="s">
        <v>70</v>
      </c>
      <c r="G364">
        <v>0</v>
      </c>
      <c r="H364" t="s">
        <v>21</v>
      </c>
      <c r="I364">
        <v>0</v>
      </c>
      <c r="J364">
        <v>4530.1315000000004</v>
      </c>
      <c r="K364">
        <v>4530.1315000000004</v>
      </c>
      <c r="L364" t="s">
        <v>71</v>
      </c>
      <c r="N364" t="s">
        <v>49</v>
      </c>
      <c r="O364" t="s">
        <v>50</v>
      </c>
      <c r="P364" t="s">
        <v>51</v>
      </c>
      <c r="Q364" t="s">
        <v>26</v>
      </c>
      <c r="R364" t="s">
        <v>27</v>
      </c>
      <c r="S364" t="b">
        <f t="shared" si="6"/>
        <v>0</v>
      </c>
    </row>
    <row r="365" spans="1:19" hidden="1" x14ac:dyDescent="0.25">
      <c r="A365" t="s">
        <v>18</v>
      </c>
      <c r="B365" t="s">
        <v>127</v>
      </c>
      <c r="C365">
        <v>1</v>
      </c>
      <c r="D365">
        <v>0</v>
      </c>
      <c r="E365">
        <v>10</v>
      </c>
      <c r="F365" t="s">
        <v>20</v>
      </c>
      <c r="G365">
        <v>0</v>
      </c>
      <c r="H365" t="s">
        <v>21</v>
      </c>
      <c r="I365">
        <v>0</v>
      </c>
      <c r="J365">
        <v>1208</v>
      </c>
      <c r="K365">
        <v>1208</v>
      </c>
      <c r="M365" t="s">
        <v>22</v>
      </c>
      <c r="N365" t="s">
        <v>49</v>
      </c>
      <c r="O365" t="s">
        <v>50</v>
      </c>
      <c r="P365" t="s">
        <v>51</v>
      </c>
      <c r="Q365" t="s">
        <v>26</v>
      </c>
      <c r="R365" t="s">
        <v>27</v>
      </c>
      <c r="S365" t="b">
        <f t="shared" si="6"/>
        <v>0</v>
      </c>
    </row>
    <row r="366" spans="1:19" x14ac:dyDescent="0.25">
      <c r="A366" t="s">
        <v>18</v>
      </c>
      <c r="B366" t="s">
        <v>127</v>
      </c>
      <c r="C366">
        <v>1</v>
      </c>
      <c r="D366">
        <v>1</v>
      </c>
      <c r="E366">
        <v>10</v>
      </c>
      <c r="F366" t="s">
        <v>28</v>
      </c>
      <c r="G366">
        <v>0</v>
      </c>
      <c r="H366" t="s">
        <v>21</v>
      </c>
      <c r="I366">
        <v>0</v>
      </c>
      <c r="J366">
        <v>2137.1554999999998</v>
      </c>
      <c r="K366">
        <v>2137.1554999999998</v>
      </c>
      <c r="M366" t="s">
        <v>128</v>
      </c>
      <c r="N366" t="s">
        <v>49</v>
      </c>
      <c r="O366" t="s">
        <v>50</v>
      </c>
      <c r="P366" t="s">
        <v>51</v>
      </c>
      <c r="Q366" t="s">
        <v>26</v>
      </c>
      <c r="R366" t="s">
        <v>27</v>
      </c>
      <c r="S366" t="b">
        <f t="shared" si="6"/>
        <v>0</v>
      </c>
    </row>
    <row r="367" spans="1:19" hidden="1" x14ac:dyDescent="0.25">
      <c r="A367" t="s">
        <v>18</v>
      </c>
      <c r="B367" t="s">
        <v>127</v>
      </c>
      <c r="C367">
        <v>1</v>
      </c>
      <c r="D367">
        <v>1</v>
      </c>
      <c r="E367">
        <v>20</v>
      </c>
      <c r="F367" t="s">
        <v>89</v>
      </c>
      <c r="G367">
        <v>208.33</v>
      </c>
      <c r="H367" t="s">
        <v>54</v>
      </c>
      <c r="I367">
        <v>34</v>
      </c>
      <c r="J367">
        <v>2137.1554999999998</v>
      </c>
      <c r="K367">
        <v>4381.5038000000004</v>
      </c>
      <c r="L367" t="s">
        <v>90</v>
      </c>
      <c r="M367" t="s">
        <v>56</v>
      </c>
      <c r="N367" t="s">
        <v>49</v>
      </c>
      <c r="O367" t="s">
        <v>50</v>
      </c>
      <c r="P367" t="s">
        <v>51</v>
      </c>
      <c r="Q367" t="s">
        <v>26</v>
      </c>
      <c r="R367" t="s">
        <v>27</v>
      </c>
      <c r="S367" t="b">
        <f t="shared" si="6"/>
        <v>0</v>
      </c>
    </row>
    <row r="368" spans="1:19" hidden="1" x14ac:dyDescent="0.25">
      <c r="A368" t="s">
        <v>18</v>
      </c>
      <c r="B368" t="s">
        <v>127</v>
      </c>
      <c r="C368">
        <v>1</v>
      </c>
      <c r="D368">
        <v>1</v>
      </c>
      <c r="E368">
        <v>30</v>
      </c>
      <c r="F368" t="s">
        <v>30</v>
      </c>
      <c r="G368">
        <v>0</v>
      </c>
      <c r="H368" t="s">
        <v>21</v>
      </c>
      <c r="I368">
        <v>111</v>
      </c>
      <c r="J368">
        <v>4381.5038000000004</v>
      </c>
      <c r="K368">
        <v>4270.5038000000004</v>
      </c>
      <c r="L368" t="s">
        <v>31</v>
      </c>
      <c r="M368" t="s">
        <v>57</v>
      </c>
      <c r="N368" t="s">
        <v>49</v>
      </c>
      <c r="O368" t="s">
        <v>50</v>
      </c>
      <c r="P368" t="s">
        <v>51</v>
      </c>
      <c r="Q368" t="s">
        <v>26</v>
      </c>
      <c r="R368" t="s">
        <v>27</v>
      </c>
      <c r="S368" t="b">
        <f t="shared" si="6"/>
        <v>0</v>
      </c>
    </row>
    <row r="369" spans="1:19" hidden="1" x14ac:dyDescent="0.25">
      <c r="A369" t="s">
        <v>18</v>
      </c>
      <c r="B369" t="s">
        <v>127</v>
      </c>
      <c r="C369">
        <v>1</v>
      </c>
      <c r="D369">
        <v>1</v>
      </c>
      <c r="E369">
        <v>40</v>
      </c>
      <c r="F369" t="s">
        <v>58</v>
      </c>
      <c r="G369">
        <v>0</v>
      </c>
      <c r="H369" t="s">
        <v>21</v>
      </c>
      <c r="I369">
        <v>2</v>
      </c>
      <c r="J369">
        <v>4270.5038000000004</v>
      </c>
      <c r="K369">
        <v>4268.5038000000004</v>
      </c>
      <c r="L369" t="s">
        <v>59</v>
      </c>
      <c r="M369" t="s">
        <v>60</v>
      </c>
      <c r="N369" t="s">
        <v>49</v>
      </c>
      <c r="O369" t="s">
        <v>50</v>
      </c>
      <c r="P369" t="s">
        <v>51</v>
      </c>
      <c r="Q369" t="s">
        <v>26</v>
      </c>
      <c r="R369" t="s">
        <v>27</v>
      </c>
      <c r="S369" t="b">
        <f t="shared" si="6"/>
        <v>0</v>
      </c>
    </row>
    <row r="370" spans="1:19" hidden="1" x14ac:dyDescent="0.25">
      <c r="A370" t="s">
        <v>18</v>
      </c>
      <c r="B370" t="s">
        <v>127</v>
      </c>
      <c r="C370">
        <v>1</v>
      </c>
      <c r="D370">
        <v>1</v>
      </c>
      <c r="E370">
        <v>70</v>
      </c>
      <c r="F370" t="s">
        <v>61</v>
      </c>
      <c r="G370">
        <v>0</v>
      </c>
      <c r="H370" t="s">
        <v>21</v>
      </c>
      <c r="I370">
        <v>6</v>
      </c>
      <c r="J370">
        <v>4268.5038000000004</v>
      </c>
      <c r="K370">
        <v>4262.5038000000004</v>
      </c>
      <c r="L370" t="s">
        <v>65</v>
      </c>
      <c r="M370" t="s">
        <v>74</v>
      </c>
      <c r="N370" t="s">
        <v>49</v>
      </c>
      <c r="O370" t="s">
        <v>50</v>
      </c>
      <c r="P370" t="s">
        <v>51</v>
      </c>
      <c r="Q370" t="s">
        <v>26</v>
      </c>
      <c r="R370" t="s">
        <v>27</v>
      </c>
      <c r="S370" t="b">
        <f t="shared" si="6"/>
        <v>0</v>
      </c>
    </row>
    <row r="371" spans="1:19" hidden="1" x14ac:dyDescent="0.25">
      <c r="A371" t="s">
        <v>18</v>
      </c>
      <c r="B371" t="s">
        <v>127</v>
      </c>
      <c r="C371">
        <v>1</v>
      </c>
      <c r="D371">
        <v>1</v>
      </c>
      <c r="E371">
        <v>80</v>
      </c>
      <c r="F371" t="s">
        <v>42</v>
      </c>
      <c r="G371">
        <v>0</v>
      </c>
      <c r="H371" t="s">
        <v>21</v>
      </c>
      <c r="I371">
        <v>3</v>
      </c>
      <c r="J371">
        <v>4262.5038000000004</v>
      </c>
      <c r="K371">
        <v>4259.5038000000004</v>
      </c>
      <c r="L371" t="s">
        <v>31</v>
      </c>
      <c r="M371" t="s">
        <v>67</v>
      </c>
      <c r="N371" t="s">
        <v>49</v>
      </c>
      <c r="O371" t="s">
        <v>50</v>
      </c>
      <c r="P371" t="s">
        <v>51</v>
      </c>
      <c r="Q371" t="s">
        <v>26</v>
      </c>
      <c r="R371" t="s">
        <v>27</v>
      </c>
      <c r="S371" t="b">
        <f t="shared" si="6"/>
        <v>0</v>
      </c>
    </row>
    <row r="372" spans="1:19" hidden="1" x14ac:dyDescent="0.25">
      <c r="A372" t="s">
        <v>18</v>
      </c>
      <c r="B372" t="s">
        <v>127</v>
      </c>
      <c r="C372">
        <v>1</v>
      </c>
      <c r="D372">
        <v>1</v>
      </c>
      <c r="E372">
        <v>85</v>
      </c>
      <c r="F372" t="s">
        <v>68</v>
      </c>
      <c r="G372">
        <v>0</v>
      </c>
      <c r="H372" t="s">
        <v>21</v>
      </c>
      <c r="I372">
        <v>3</v>
      </c>
      <c r="J372">
        <v>6</v>
      </c>
      <c r="K372">
        <v>6</v>
      </c>
      <c r="L372" t="s">
        <v>31</v>
      </c>
      <c r="M372" t="s">
        <v>69</v>
      </c>
      <c r="N372" t="s">
        <v>49</v>
      </c>
      <c r="O372" t="s">
        <v>50</v>
      </c>
      <c r="P372" t="s">
        <v>51</v>
      </c>
      <c r="Q372" t="s">
        <v>26</v>
      </c>
      <c r="R372" t="s">
        <v>27</v>
      </c>
      <c r="S372" t="b">
        <f t="shared" si="6"/>
        <v>0</v>
      </c>
    </row>
    <row r="373" spans="1:19" hidden="1" x14ac:dyDescent="0.25">
      <c r="A373" t="s">
        <v>18</v>
      </c>
      <c r="B373" t="s">
        <v>127</v>
      </c>
      <c r="C373">
        <v>1</v>
      </c>
      <c r="D373">
        <v>1</v>
      </c>
      <c r="E373">
        <v>100</v>
      </c>
      <c r="F373" t="s">
        <v>36</v>
      </c>
      <c r="G373">
        <v>0</v>
      </c>
      <c r="H373" t="s">
        <v>21</v>
      </c>
      <c r="I373">
        <v>2</v>
      </c>
      <c r="J373">
        <v>4256.5038000000004</v>
      </c>
      <c r="K373">
        <v>4254.5038000000004</v>
      </c>
      <c r="L373" t="s">
        <v>37</v>
      </c>
      <c r="M373" t="s">
        <v>38</v>
      </c>
      <c r="N373" t="s">
        <v>49</v>
      </c>
      <c r="O373" t="s">
        <v>50</v>
      </c>
      <c r="P373" t="s">
        <v>51</v>
      </c>
      <c r="Q373" t="s">
        <v>26</v>
      </c>
      <c r="R373" t="s">
        <v>27</v>
      </c>
      <c r="S373" t="b">
        <f t="shared" si="6"/>
        <v>0</v>
      </c>
    </row>
    <row r="374" spans="1:19" hidden="1" x14ac:dyDescent="0.25">
      <c r="A374" t="s">
        <v>18</v>
      </c>
      <c r="B374" t="s">
        <v>127</v>
      </c>
      <c r="C374">
        <v>1</v>
      </c>
      <c r="D374">
        <v>1</v>
      </c>
      <c r="E374">
        <v>110</v>
      </c>
      <c r="F374" t="s">
        <v>39</v>
      </c>
      <c r="G374">
        <v>0</v>
      </c>
      <c r="H374" t="s">
        <v>21</v>
      </c>
      <c r="I374">
        <v>54</v>
      </c>
      <c r="J374">
        <v>4254.5038000000004</v>
      </c>
      <c r="K374">
        <v>4200.5038000000004</v>
      </c>
      <c r="L374" t="s">
        <v>37</v>
      </c>
      <c r="M374" t="s">
        <v>40</v>
      </c>
      <c r="N374" t="s">
        <v>49</v>
      </c>
      <c r="O374" t="s">
        <v>50</v>
      </c>
      <c r="P374" t="s">
        <v>51</v>
      </c>
      <c r="Q374" t="s">
        <v>26</v>
      </c>
      <c r="R374" t="s">
        <v>27</v>
      </c>
      <c r="S374" t="b">
        <f t="shared" si="6"/>
        <v>0</v>
      </c>
    </row>
    <row r="375" spans="1:19" hidden="1" x14ac:dyDescent="0.25">
      <c r="A375" t="s">
        <v>18</v>
      </c>
      <c r="B375" t="s">
        <v>127</v>
      </c>
      <c r="C375">
        <v>1</v>
      </c>
      <c r="D375">
        <v>1</v>
      </c>
      <c r="E375">
        <v>115</v>
      </c>
      <c r="F375" t="s">
        <v>39</v>
      </c>
      <c r="G375">
        <v>0</v>
      </c>
      <c r="H375" t="s">
        <v>21</v>
      </c>
      <c r="I375">
        <v>36</v>
      </c>
      <c r="J375">
        <v>4200.5038000000004</v>
      </c>
      <c r="K375">
        <v>4164.5038000000004</v>
      </c>
      <c r="L375" t="s">
        <v>37</v>
      </c>
      <c r="M375" t="s">
        <v>41</v>
      </c>
      <c r="N375" t="s">
        <v>49</v>
      </c>
      <c r="O375" t="s">
        <v>50</v>
      </c>
      <c r="P375" t="s">
        <v>51</v>
      </c>
      <c r="Q375" t="s">
        <v>26</v>
      </c>
      <c r="R375" t="s">
        <v>27</v>
      </c>
      <c r="S375" t="b">
        <f t="shared" si="6"/>
        <v>0</v>
      </c>
    </row>
    <row r="376" spans="1:19" hidden="1" x14ac:dyDescent="0.25">
      <c r="A376" t="s">
        <v>18</v>
      </c>
      <c r="B376" t="s">
        <v>127</v>
      </c>
      <c r="C376">
        <v>1</v>
      </c>
      <c r="D376">
        <v>1</v>
      </c>
      <c r="E376">
        <v>120</v>
      </c>
      <c r="F376" t="s">
        <v>42</v>
      </c>
      <c r="G376">
        <v>0</v>
      </c>
      <c r="H376" t="s">
        <v>21</v>
      </c>
      <c r="I376">
        <v>6</v>
      </c>
      <c r="J376">
        <v>4164.5038000000004</v>
      </c>
      <c r="K376">
        <v>4158.5038000000004</v>
      </c>
      <c r="L376" t="s">
        <v>31</v>
      </c>
      <c r="M376" t="s">
        <v>43</v>
      </c>
      <c r="N376" t="s">
        <v>49</v>
      </c>
      <c r="O376" t="s">
        <v>50</v>
      </c>
      <c r="P376" t="s">
        <v>51</v>
      </c>
      <c r="Q376" t="s">
        <v>26</v>
      </c>
      <c r="R376" t="s">
        <v>27</v>
      </c>
      <c r="S376" t="b">
        <f t="shared" si="6"/>
        <v>0</v>
      </c>
    </row>
    <row r="377" spans="1:19" x14ac:dyDescent="0.25">
      <c r="A377" t="s">
        <v>18</v>
      </c>
      <c r="B377" t="s">
        <v>127</v>
      </c>
      <c r="C377">
        <v>1</v>
      </c>
      <c r="D377">
        <v>1</v>
      </c>
      <c r="E377">
        <v>130</v>
      </c>
      <c r="F377" t="s">
        <v>44</v>
      </c>
      <c r="G377">
        <v>0</v>
      </c>
      <c r="H377" t="s">
        <v>21</v>
      </c>
      <c r="I377">
        <v>0</v>
      </c>
      <c r="J377">
        <v>4158.5038000000004</v>
      </c>
      <c r="K377">
        <v>4158.5038000000004</v>
      </c>
      <c r="L377" t="s">
        <v>31</v>
      </c>
      <c r="M377" t="s">
        <v>45</v>
      </c>
      <c r="N377" t="s">
        <v>49</v>
      </c>
      <c r="O377" t="s">
        <v>50</v>
      </c>
      <c r="P377" t="s">
        <v>51</v>
      </c>
      <c r="Q377" t="s">
        <v>26</v>
      </c>
      <c r="R377" t="s">
        <v>27</v>
      </c>
      <c r="S377">
        <f t="shared" si="6"/>
        <v>0.43189810053196098</v>
      </c>
    </row>
    <row r="378" spans="1:19" hidden="1" x14ac:dyDescent="0.25">
      <c r="A378" t="s">
        <v>18</v>
      </c>
      <c r="B378" t="s">
        <v>127</v>
      </c>
      <c r="C378">
        <v>1</v>
      </c>
      <c r="D378">
        <v>1</v>
      </c>
      <c r="E378">
        <v>60</v>
      </c>
      <c r="F378" t="s">
        <v>70</v>
      </c>
      <c r="G378">
        <v>0</v>
      </c>
      <c r="H378" t="s">
        <v>21</v>
      </c>
      <c r="I378">
        <v>0</v>
      </c>
      <c r="J378">
        <v>4268.5038000000004</v>
      </c>
      <c r="K378">
        <v>4268.5038000000004</v>
      </c>
      <c r="L378" t="s">
        <v>71</v>
      </c>
      <c r="N378" t="s">
        <v>49</v>
      </c>
      <c r="O378" t="s">
        <v>50</v>
      </c>
      <c r="P378" t="s">
        <v>51</v>
      </c>
      <c r="Q378" t="s">
        <v>26</v>
      </c>
      <c r="R378" t="s">
        <v>27</v>
      </c>
      <c r="S378" t="b">
        <f t="shared" si="6"/>
        <v>0</v>
      </c>
    </row>
    <row r="379" spans="1:19" hidden="1" x14ac:dyDescent="0.25">
      <c r="A379" t="s">
        <v>18</v>
      </c>
      <c r="B379" t="s">
        <v>127</v>
      </c>
      <c r="C379">
        <v>1</v>
      </c>
      <c r="D379">
        <v>1</v>
      </c>
      <c r="E379">
        <v>90</v>
      </c>
      <c r="F379" t="s">
        <v>46</v>
      </c>
      <c r="G379">
        <v>0</v>
      </c>
      <c r="H379" t="s">
        <v>21</v>
      </c>
      <c r="I379">
        <v>0</v>
      </c>
      <c r="J379">
        <v>4256.5038000000004</v>
      </c>
      <c r="K379">
        <v>4256.5038000000004</v>
      </c>
      <c r="L379" t="s">
        <v>47</v>
      </c>
      <c r="N379" t="s">
        <v>49</v>
      </c>
      <c r="O379" t="s">
        <v>50</v>
      </c>
      <c r="P379" t="s">
        <v>51</v>
      </c>
      <c r="Q379" t="s">
        <v>26</v>
      </c>
      <c r="R379" t="s">
        <v>27</v>
      </c>
      <c r="S379" t="b">
        <f t="shared" si="6"/>
        <v>0</v>
      </c>
    </row>
    <row r="380" spans="1:19" hidden="1" x14ac:dyDescent="0.25">
      <c r="A380" t="s">
        <v>18</v>
      </c>
      <c r="B380" t="s">
        <v>129</v>
      </c>
      <c r="C380">
        <v>1</v>
      </c>
      <c r="D380">
        <v>0</v>
      </c>
      <c r="E380">
        <v>10</v>
      </c>
      <c r="F380" t="s">
        <v>20</v>
      </c>
      <c r="G380">
        <v>0</v>
      </c>
      <c r="H380" t="s">
        <v>21</v>
      </c>
      <c r="I380">
        <v>0</v>
      </c>
      <c r="J380">
        <v>1214</v>
      </c>
      <c r="K380">
        <v>1214</v>
      </c>
      <c r="M380" t="s">
        <v>22</v>
      </c>
      <c r="N380" t="s">
        <v>49</v>
      </c>
      <c r="O380" t="s">
        <v>50</v>
      </c>
      <c r="P380" t="s">
        <v>51</v>
      </c>
      <c r="Q380" t="s">
        <v>26</v>
      </c>
      <c r="R380" t="s">
        <v>27</v>
      </c>
      <c r="S380" t="b">
        <f t="shared" si="6"/>
        <v>0</v>
      </c>
    </row>
    <row r="381" spans="1:19" x14ac:dyDescent="0.25">
      <c r="A381" t="s">
        <v>18</v>
      </c>
      <c r="B381" t="s">
        <v>129</v>
      </c>
      <c r="C381">
        <v>1</v>
      </c>
      <c r="D381">
        <v>1</v>
      </c>
      <c r="E381">
        <v>10</v>
      </c>
      <c r="F381" t="s">
        <v>28</v>
      </c>
      <c r="G381">
        <v>0</v>
      </c>
      <c r="H381" t="s">
        <v>21</v>
      </c>
      <c r="I381">
        <v>0</v>
      </c>
      <c r="J381">
        <v>2147.0700000000002</v>
      </c>
      <c r="K381">
        <v>2147.0700000000002</v>
      </c>
      <c r="M381" t="s">
        <v>130</v>
      </c>
      <c r="N381" t="s">
        <v>49</v>
      </c>
      <c r="O381" t="s">
        <v>50</v>
      </c>
      <c r="P381" t="s">
        <v>51</v>
      </c>
      <c r="Q381" t="s">
        <v>26</v>
      </c>
      <c r="R381" t="s">
        <v>27</v>
      </c>
      <c r="S381" t="b">
        <f t="shared" si="6"/>
        <v>0</v>
      </c>
    </row>
    <row r="382" spans="1:19" hidden="1" x14ac:dyDescent="0.25">
      <c r="A382" t="s">
        <v>18</v>
      </c>
      <c r="B382" t="s">
        <v>129</v>
      </c>
      <c r="C382">
        <v>1</v>
      </c>
      <c r="D382">
        <v>1</v>
      </c>
      <c r="E382">
        <v>20</v>
      </c>
      <c r="F382" t="s">
        <v>89</v>
      </c>
      <c r="G382">
        <v>208.33</v>
      </c>
      <c r="H382" t="s">
        <v>54</v>
      </c>
      <c r="I382">
        <v>34</v>
      </c>
      <c r="J382">
        <v>2147.0700000000002</v>
      </c>
      <c r="K382">
        <v>4402.1585999999998</v>
      </c>
      <c r="L382" t="s">
        <v>90</v>
      </c>
      <c r="M382" t="s">
        <v>56</v>
      </c>
      <c r="N382" t="s">
        <v>49</v>
      </c>
      <c r="O382" t="s">
        <v>50</v>
      </c>
      <c r="P382" t="s">
        <v>51</v>
      </c>
      <c r="Q382" t="s">
        <v>26</v>
      </c>
      <c r="R382" t="s">
        <v>27</v>
      </c>
      <c r="S382" t="b">
        <f t="shared" si="6"/>
        <v>0</v>
      </c>
    </row>
    <row r="383" spans="1:19" hidden="1" x14ac:dyDescent="0.25">
      <c r="A383" t="s">
        <v>18</v>
      </c>
      <c r="B383" t="s">
        <v>129</v>
      </c>
      <c r="C383">
        <v>1</v>
      </c>
      <c r="D383">
        <v>1</v>
      </c>
      <c r="E383">
        <v>30</v>
      </c>
      <c r="F383" t="s">
        <v>30</v>
      </c>
      <c r="G383">
        <v>0</v>
      </c>
      <c r="H383" t="s">
        <v>21</v>
      </c>
      <c r="I383">
        <v>111</v>
      </c>
      <c r="J383">
        <v>4402.1585999999998</v>
      </c>
      <c r="K383">
        <v>4291.1585999999998</v>
      </c>
      <c r="L383" t="s">
        <v>31</v>
      </c>
      <c r="M383" t="s">
        <v>57</v>
      </c>
      <c r="N383" t="s">
        <v>49</v>
      </c>
      <c r="O383" t="s">
        <v>50</v>
      </c>
      <c r="P383" t="s">
        <v>51</v>
      </c>
      <c r="Q383" t="s">
        <v>26</v>
      </c>
      <c r="R383" t="s">
        <v>27</v>
      </c>
      <c r="S383" t="b">
        <f t="shared" si="6"/>
        <v>0</v>
      </c>
    </row>
    <row r="384" spans="1:19" hidden="1" x14ac:dyDescent="0.25">
      <c r="A384" t="s">
        <v>18</v>
      </c>
      <c r="B384" t="s">
        <v>129</v>
      </c>
      <c r="C384">
        <v>1</v>
      </c>
      <c r="D384">
        <v>1</v>
      </c>
      <c r="E384">
        <v>40</v>
      </c>
      <c r="F384" t="s">
        <v>58</v>
      </c>
      <c r="G384">
        <v>0</v>
      </c>
      <c r="H384" t="s">
        <v>21</v>
      </c>
      <c r="I384">
        <v>2</v>
      </c>
      <c r="J384">
        <v>4291.1585999999998</v>
      </c>
      <c r="K384">
        <v>4289.1585999999998</v>
      </c>
      <c r="L384" t="s">
        <v>59</v>
      </c>
      <c r="M384" t="s">
        <v>60</v>
      </c>
      <c r="N384" t="s">
        <v>49</v>
      </c>
      <c r="O384" t="s">
        <v>50</v>
      </c>
      <c r="P384" t="s">
        <v>51</v>
      </c>
      <c r="Q384" t="s">
        <v>26</v>
      </c>
      <c r="R384" t="s">
        <v>27</v>
      </c>
      <c r="S384" t="b">
        <f t="shared" si="6"/>
        <v>0</v>
      </c>
    </row>
    <row r="385" spans="1:19" hidden="1" x14ac:dyDescent="0.25">
      <c r="A385" t="s">
        <v>18</v>
      </c>
      <c r="B385" t="s">
        <v>129</v>
      </c>
      <c r="C385">
        <v>1</v>
      </c>
      <c r="D385">
        <v>1</v>
      </c>
      <c r="E385">
        <v>70</v>
      </c>
      <c r="F385" t="s">
        <v>61</v>
      </c>
      <c r="G385">
        <v>0</v>
      </c>
      <c r="H385" t="s">
        <v>21</v>
      </c>
      <c r="I385">
        <v>6</v>
      </c>
      <c r="J385">
        <v>4289.1585999999998</v>
      </c>
      <c r="K385">
        <v>4283.1585999999998</v>
      </c>
      <c r="L385" t="s">
        <v>65</v>
      </c>
      <c r="M385" t="s">
        <v>74</v>
      </c>
      <c r="N385" t="s">
        <v>49</v>
      </c>
      <c r="O385" t="s">
        <v>50</v>
      </c>
      <c r="P385" t="s">
        <v>51</v>
      </c>
      <c r="Q385" t="s">
        <v>26</v>
      </c>
      <c r="R385" t="s">
        <v>27</v>
      </c>
      <c r="S385" t="b">
        <f t="shared" si="6"/>
        <v>0</v>
      </c>
    </row>
    <row r="386" spans="1:19" hidden="1" x14ac:dyDescent="0.25">
      <c r="A386" t="s">
        <v>18</v>
      </c>
      <c r="B386" t="s">
        <v>129</v>
      </c>
      <c r="C386">
        <v>1</v>
      </c>
      <c r="D386">
        <v>1</v>
      </c>
      <c r="E386">
        <v>80</v>
      </c>
      <c r="F386" t="s">
        <v>42</v>
      </c>
      <c r="G386">
        <v>0</v>
      </c>
      <c r="H386" t="s">
        <v>21</v>
      </c>
      <c r="I386">
        <v>3</v>
      </c>
      <c r="J386">
        <v>4283.1585999999998</v>
      </c>
      <c r="K386">
        <v>4280.1585999999998</v>
      </c>
      <c r="L386" t="s">
        <v>31</v>
      </c>
      <c r="M386" t="s">
        <v>67</v>
      </c>
      <c r="N386" t="s">
        <v>49</v>
      </c>
      <c r="O386" t="s">
        <v>50</v>
      </c>
      <c r="P386" t="s">
        <v>51</v>
      </c>
      <c r="Q386" t="s">
        <v>26</v>
      </c>
      <c r="R386" t="s">
        <v>27</v>
      </c>
      <c r="S386" t="b">
        <f t="shared" si="6"/>
        <v>0</v>
      </c>
    </row>
    <row r="387" spans="1:19" hidden="1" x14ac:dyDescent="0.25">
      <c r="A387" t="s">
        <v>18</v>
      </c>
      <c r="B387" t="s">
        <v>129</v>
      </c>
      <c r="C387">
        <v>1</v>
      </c>
      <c r="D387">
        <v>1</v>
      </c>
      <c r="E387">
        <v>85</v>
      </c>
      <c r="F387" t="s">
        <v>68</v>
      </c>
      <c r="G387">
        <v>0</v>
      </c>
      <c r="H387" t="s">
        <v>21</v>
      </c>
      <c r="I387">
        <v>3</v>
      </c>
      <c r="J387">
        <v>6</v>
      </c>
      <c r="K387">
        <v>6</v>
      </c>
      <c r="L387" t="s">
        <v>31</v>
      </c>
      <c r="M387" t="s">
        <v>69</v>
      </c>
      <c r="N387" t="s">
        <v>49</v>
      </c>
      <c r="O387" t="s">
        <v>50</v>
      </c>
      <c r="P387" t="s">
        <v>51</v>
      </c>
      <c r="Q387" t="s">
        <v>26</v>
      </c>
      <c r="R387" t="s">
        <v>27</v>
      </c>
      <c r="S387" t="b">
        <f t="shared" si="6"/>
        <v>0</v>
      </c>
    </row>
    <row r="388" spans="1:19" hidden="1" x14ac:dyDescent="0.25">
      <c r="A388" t="s">
        <v>18</v>
      </c>
      <c r="B388" t="s">
        <v>129</v>
      </c>
      <c r="C388">
        <v>1</v>
      </c>
      <c r="D388">
        <v>1</v>
      </c>
      <c r="E388">
        <v>100</v>
      </c>
      <c r="F388" t="s">
        <v>36</v>
      </c>
      <c r="G388">
        <v>0</v>
      </c>
      <c r="H388" t="s">
        <v>21</v>
      </c>
      <c r="I388">
        <v>2</v>
      </c>
      <c r="J388">
        <v>4277.1585999999998</v>
      </c>
      <c r="K388">
        <v>4275.1585999999998</v>
      </c>
      <c r="L388" t="s">
        <v>37</v>
      </c>
      <c r="M388" t="s">
        <v>38</v>
      </c>
      <c r="N388" t="s">
        <v>49</v>
      </c>
      <c r="O388" t="s">
        <v>50</v>
      </c>
      <c r="P388" t="s">
        <v>51</v>
      </c>
      <c r="Q388" t="s">
        <v>26</v>
      </c>
      <c r="R388" t="s">
        <v>27</v>
      </c>
      <c r="S388" t="b">
        <f t="shared" si="6"/>
        <v>0</v>
      </c>
    </row>
    <row r="389" spans="1:19" hidden="1" x14ac:dyDescent="0.25">
      <c r="A389" t="s">
        <v>18</v>
      </c>
      <c r="B389" t="s">
        <v>129</v>
      </c>
      <c r="C389">
        <v>1</v>
      </c>
      <c r="D389">
        <v>1</v>
      </c>
      <c r="E389">
        <v>110</v>
      </c>
      <c r="F389" t="s">
        <v>39</v>
      </c>
      <c r="G389">
        <v>0</v>
      </c>
      <c r="H389" t="s">
        <v>21</v>
      </c>
      <c r="I389">
        <v>54</v>
      </c>
      <c r="J389">
        <v>4275.1585999999998</v>
      </c>
      <c r="K389">
        <v>4221.1585999999998</v>
      </c>
      <c r="L389" t="s">
        <v>37</v>
      </c>
      <c r="M389" t="s">
        <v>40</v>
      </c>
      <c r="N389" t="s">
        <v>49</v>
      </c>
      <c r="O389" t="s">
        <v>50</v>
      </c>
      <c r="P389" t="s">
        <v>51</v>
      </c>
      <c r="Q389" t="s">
        <v>26</v>
      </c>
      <c r="R389" t="s">
        <v>27</v>
      </c>
      <c r="S389" t="b">
        <f t="shared" si="6"/>
        <v>0</v>
      </c>
    </row>
    <row r="390" spans="1:19" hidden="1" x14ac:dyDescent="0.25">
      <c r="A390" t="s">
        <v>18</v>
      </c>
      <c r="B390" t="s">
        <v>129</v>
      </c>
      <c r="C390">
        <v>1</v>
      </c>
      <c r="D390">
        <v>1</v>
      </c>
      <c r="E390">
        <v>115</v>
      </c>
      <c r="F390" t="s">
        <v>39</v>
      </c>
      <c r="G390">
        <v>0</v>
      </c>
      <c r="H390" t="s">
        <v>21</v>
      </c>
      <c r="I390">
        <v>36</v>
      </c>
      <c r="J390">
        <v>4221.1585999999998</v>
      </c>
      <c r="K390">
        <v>4185.1585999999998</v>
      </c>
      <c r="L390" t="s">
        <v>37</v>
      </c>
      <c r="M390" t="s">
        <v>41</v>
      </c>
      <c r="N390" t="s">
        <v>49</v>
      </c>
      <c r="O390" t="s">
        <v>50</v>
      </c>
      <c r="P390" t="s">
        <v>51</v>
      </c>
      <c r="Q390" t="s">
        <v>26</v>
      </c>
      <c r="R390" t="s">
        <v>27</v>
      </c>
      <c r="S390" t="b">
        <f t="shared" si="6"/>
        <v>0</v>
      </c>
    </row>
    <row r="391" spans="1:19" hidden="1" x14ac:dyDescent="0.25">
      <c r="A391" t="s">
        <v>18</v>
      </c>
      <c r="B391" t="s">
        <v>129</v>
      </c>
      <c r="C391">
        <v>1</v>
      </c>
      <c r="D391">
        <v>1</v>
      </c>
      <c r="E391">
        <v>120</v>
      </c>
      <c r="F391" t="s">
        <v>42</v>
      </c>
      <c r="G391">
        <v>0</v>
      </c>
      <c r="H391" t="s">
        <v>21</v>
      </c>
      <c r="I391">
        <v>6</v>
      </c>
      <c r="J391">
        <v>4185.1585999999998</v>
      </c>
      <c r="K391">
        <v>4179.1585999999998</v>
      </c>
      <c r="L391" t="s">
        <v>31</v>
      </c>
      <c r="M391" t="s">
        <v>43</v>
      </c>
      <c r="N391" t="s">
        <v>49</v>
      </c>
      <c r="O391" t="s">
        <v>50</v>
      </c>
      <c r="P391" t="s">
        <v>51</v>
      </c>
      <c r="Q391" t="s">
        <v>26</v>
      </c>
      <c r="R391" t="s">
        <v>27</v>
      </c>
      <c r="S391" t="b">
        <f t="shared" si="6"/>
        <v>0</v>
      </c>
    </row>
    <row r="392" spans="1:19" x14ac:dyDescent="0.25">
      <c r="A392" t="s">
        <v>18</v>
      </c>
      <c r="B392" t="s">
        <v>129</v>
      </c>
      <c r="C392">
        <v>1</v>
      </c>
      <c r="D392">
        <v>1</v>
      </c>
      <c r="E392">
        <v>130</v>
      </c>
      <c r="F392" t="s">
        <v>44</v>
      </c>
      <c r="G392">
        <v>0</v>
      </c>
      <c r="H392" t="s">
        <v>21</v>
      </c>
      <c r="I392">
        <v>0</v>
      </c>
      <c r="J392">
        <v>4179.1585999999998</v>
      </c>
      <c r="K392">
        <v>4179.1585999999998</v>
      </c>
      <c r="L392" t="s">
        <v>31</v>
      </c>
      <c r="M392" t="s">
        <v>45</v>
      </c>
      <c r="N392" t="s">
        <v>49</v>
      </c>
      <c r="O392" t="s">
        <v>50</v>
      </c>
      <c r="P392" t="s">
        <v>51</v>
      </c>
      <c r="Q392" t="s">
        <v>26</v>
      </c>
      <c r="R392" t="s">
        <v>27</v>
      </c>
      <c r="S392">
        <f t="shared" si="6"/>
        <v>0.46194559249799838</v>
      </c>
    </row>
    <row r="393" spans="1:19" hidden="1" x14ac:dyDescent="0.25">
      <c r="A393" t="s">
        <v>18</v>
      </c>
      <c r="B393" t="s">
        <v>129</v>
      </c>
      <c r="C393">
        <v>1</v>
      </c>
      <c r="D393">
        <v>1</v>
      </c>
      <c r="E393">
        <v>90</v>
      </c>
      <c r="F393" t="s">
        <v>46</v>
      </c>
      <c r="G393">
        <v>0</v>
      </c>
      <c r="H393" t="s">
        <v>21</v>
      </c>
      <c r="I393">
        <v>0</v>
      </c>
      <c r="J393">
        <v>4277.1585999999998</v>
      </c>
      <c r="K393">
        <v>4277.1585999999998</v>
      </c>
      <c r="L393" t="s">
        <v>47</v>
      </c>
      <c r="N393" t="s">
        <v>49</v>
      </c>
      <c r="O393" t="s">
        <v>50</v>
      </c>
      <c r="P393" t="s">
        <v>51</v>
      </c>
      <c r="Q393" t="s">
        <v>26</v>
      </c>
      <c r="R393" t="s">
        <v>27</v>
      </c>
      <c r="S393" t="b">
        <f t="shared" si="6"/>
        <v>0</v>
      </c>
    </row>
    <row r="394" spans="1:19" hidden="1" x14ac:dyDescent="0.25">
      <c r="A394" t="s">
        <v>18</v>
      </c>
      <c r="B394" t="s">
        <v>129</v>
      </c>
      <c r="C394">
        <v>1</v>
      </c>
      <c r="D394">
        <v>1</v>
      </c>
      <c r="E394">
        <v>60</v>
      </c>
      <c r="F394" t="s">
        <v>70</v>
      </c>
      <c r="G394">
        <v>0</v>
      </c>
      <c r="H394" t="s">
        <v>21</v>
      </c>
      <c r="I394">
        <v>0</v>
      </c>
      <c r="J394">
        <v>4289.1585999999998</v>
      </c>
      <c r="K394">
        <v>4289.1585999999998</v>
      </c>
      <c r="L394" t="s">
        <v>71</v>
      </c>
      <c r="N394" t="s">
        <v>49</v>
      </c>
      <c r="O394" t="s">
        <v>50</v>
      </c>
      <c r="P394" t="s">
        <v>51</v>
      </c>
      <c r="Q394" t="s">
        <v>26</v>
      </c>
      <c r="R394" t="s">
        <v>27</v>
      </c>
      <c r="S394" t="b">
        <f t="shared" si="6"/>
        <v>0</v>
      </c>
    </row>
    <row r="395" spans="1:19" hidden="1" x14ac:dyDescent="0.25">
      <c r="A395" t="s">
        <v>18</v>
      </c>
      <c r="B395" t="s">
        <v>131</v>
      </c>
      <c r="C395">
        <v>1</v>
      </c>
      <c r="D395">
        <v>0</v>
      </c>
      <c r="E395">
        <v>10</v>
      </c>
      <c r="F395" t="s">
        <v>20</v>
      </c>
      <c r="G395">
        <v>0</v>
      </c>
      <c r="H395" t="s">
        <v>21</v>
      </c>
      <c r="I395">
        <v>0</v>
      </c>
      <c r="J395">
        <v>1174</v>
      </c>
      <c r="K395">
        <v>1174</v>
      </c>
      <c r="M395" t="s">
        <v>22</v>
      </c>
      <c r="N395" t="s">
        <v>49</v>
      </c>
      <c r="O395" t="s">
        <v>50</v>
      </c>
      <c r="P395" t="s">
        <v>51</v>
      </c>
      <c r="Q395" t="s">
        <v>26</v>
      </c>
      <c r="R395" t="s">
        <v>27</v>
      </c>
      <c r="S395" t="b">
        <f t="shared" si="6"/>
        <v>0</v>
      </c>
    </row>
    <row r="396" spans="1:19" x14ac:dyDescent="0.25">
      <c r="A396" t="s">
        <v>18</v>
      </c>
      <c r="B396" t="s">
        <v>131</v>
      </c>
      <c r="C396">
        <v>1</v>
      </c>
      <c r="D396">
        <v>1</v>
      </c>
      <c r="E396">
        <v>10</v>
      </c>
      <c r="F396" t="s">
        <v>28</v>
      </c>
      <c r="G396">
        <v>0</v>
      </c>
      <c r="H396" t="s">
        <v>21</v>
      </c>
      <c r="I396">
        <v>0</v>
      </c>
      <c r="J396">
        <v>2080.9735000000001</v>
      </c>
      <c r="K396">
        <v>2080.9735000000001</v>
      </c>
      <c r="M396" t="s">
        <v>132</v>
      </c>
      <c r="N396" t="s">
        <v>49</v>
      </c>
      <c r="O396" t="s">
        <v>50</v>
      </c>
      <c r="P396" t="s">
        <v>51</v>
      </c>
      <c r="Q396" t="s">
        <v>26</v>
      </c>
      <c r="R396" t="s">
        <v>27</v>
      </c>
      <c r="S396" t="b">
        <f t="shared" si="6"/>
        <v>0</v>
      </c>
    </row>
    <row r="397" spans="1:19" hidden="1" x14ac:dyDescent="0.25">
      <c r="A397" t="s">
        <v>18</v>
      </c>
      <c r="B397" t="s">
        <v>131</v>
      </c>
      <c r="C397">
        <v>1</v>
      </c>
      <c r="D397">
        <v>1</v>
      </c>
      <c r="E397">
        <v>20</v>
      </c>
      <c r="F397" t="s">
        <v>89</v>
      </c>
      <c r="G397">
        <v>208.33</v>
      </c>
      <c r="H397" t="s">
        <v>54</v>
      </c>
      <c r="I397">
        <v>34</v>
      </c>
      <c r="J397">
        <v>2080.9735000000001</v>
      </c>
      <c r="K397">
        <v>4264.4597999999996</v>
      </c>
      <c r="L397" t="s">
        <v>90</v>
      </c>
      <c r="M397" t="s">
        <v>56</v>
      </c>
      <c r="N397" t="s">
        <v>49</v>
      </c>
      <c r="O397" t="s">
        <v>50</v>
      </c>
      <c r="P397" t="s">
        <v>51</v>
      </c>
      <c r="Q397" t="s">
        <v>26</v>
      </c>
      <c r="R397" t="s">
        <v>27</v>
      </c>
      <c r="S397" t="b">
        <f t="shared" si="6"/>
        <v>0</v>
      </c>
    </row>
    <row r="398" spans="1:19" hidden="1" x14ac:dyDescent="0.25">
      <c r="A398" t="s">
        <v>18</v>
      </c>
      <c r="B398" t="s">
        <v>131</v>
      </c>
      <c r="C398">
        <v>1</v>
      </c>
      <c r="D398">
        <v>1</v>
      </c>
      <c r="E398">
        <v>30</v>
      </c>
      <c r="F398" t="s">
        <v>30</v>
      </c>
      <c r="G398">
        <v>0</v>
      </c>
      <c r="H398" t="s">
        <v>21</v>
      </c>
      <c r="I398">
        <v>111</v>
      </c>
      <c r="J398">
        <v>4264.4597999999996</v>
      </c>
      <c r="K398">
        <v>4153.4597999999996</v>
      </c>
      <c r="L398" t="s">
        <v>31</v>
      </c>
      <c r="M398" t="s">
        <v>57</v>
      </c>
      <c r="N398" t="s">
        <v>49</v>
      </c>
      <c r="O398" t="s">
        <v>50</v>
      </c>
      <c r="P398" t="s">
        <v>51</v>
      </c>
      <c r="Q398" t="s">
        <v>26</v>
      </c>
      <c r="R398" t="s">
        <v>27</v>
      </c>
      <c r="S398" t="b">
        <f t="shared" si="6"/>
        <v>0</v>
      </c>
    </row>
    <row r="399" spans="1:19" hidden="1" x14ac:dyDescent="0.25">
      <c r="A399" t="s">
        <v>18</v>
      </c>
      <c r="B399" t="s">
        <v>131</v>
      </c>
      <c r="C399">
        <v>1</v>
      </c>
      <c r="D399">
        <v>1</v>
      </c>
      <c r="E399">
        <v>40</v>
      </c>
      <c r="F399" t="s">
        <v>58</v>
      </c>
      <c r="G399">
        <v>0</v>
      </c>
      <c r="H399" t="s">
        <v>21</v>
      </c>
      <c r="I399">
        <v>2</v>
      </c>
      <c r="J399">
        <v>4153.4597999999996</v>
      </c>
      <c r="K399">
        <v>4151.4597999999996</v>
      </c>
      <c r="L399" t="s">
        <v>59</v>
      </c>
      <c r="M399" t="s">
        <v>60</v>
      </c>
      <c r="N399" t="s">
        <v>49</v>
      </c>
      <c r="O399" t="s">
        <v>50</v>
      </c>
      <c r="P399" t="s">
        <v>51</v>
      </c>
      <c r="Q399" t="s">
        <v>26</v>
      </c>
      <c r="R399" t="s">
        <v>27</v>
      </c>
      <c r="S399" t="b">
        <f t="shared" si="6"/>
        <v>0</v>
      </c>
    </row>
    <row r="400" spans="1:19" hidden="1" x14ac:dyDescent="0.25">
      <c r="A400" t="s">
        <v>18</v>
      </c>
      <c r="B400" t="s">
        <v>131</v>
      </c>
      <c r="C400">
        <v>1</v>
      </c>
      <c r="D400">
        <v>1</v>
      </c>
      <c r="E400">
        <v>70</v>
      </c>
      <c r="F400" t="s">
        <v>61</v>
      </c>
      <c r="G400">
        <v>0</v>
      </c>
      <c r="H400" t="s">
        <v>21</v>
      </c>
      <c r="I400">
        <v>6</v>
      </c>
      <c r="J400">
        <v>4151.4597999999996</v>
      </c>
      <c r="K400">
        <v>4145.4597999999996</v>
      </c>
      <c r="L400" t="s">
        <v>65</v>
      </c>
      <c r="M400" t="s">
        <v>74</v>
      </c>
      <c r="N400" t="s">
        <v>49</v>
      </c>
      <c r="O400" t="s">
        <v>50</v>
      </c>
      <c r="P400" t="s">
        <v>51</v>
      </c>
      <c r="Q400" t="s">
        <v>26</v>
      </c>
      <c r="R400" t="s">
        <v>27</v>
      </c>
      <c r="S400" t="b">
        <f t="shared" si="6"/>
        <v>0</v>
      </c>
    </row>
    <row r="401" spans="1:19" hidden="1" x14ac:dyDescent="0.25">
      <c r="A401" t="s">
        <v>18</v>
      </c>
      <c r="B401" t="s">
        <v>131</v>
      </c>
      <c r="C401">
        <v>1</v>
      </c>
      <c r="D401">
        <v>1</v>
      </c>
      <c r="E401">
        <v>80</v>
      </c>
      <c r="F401" t="s">
        <v>42</v>
      </c>
      <c r="G401">
        <v>0</v>
      </c>
      <c r="H401" t="s">
        <v>21</v>
      </c>
      <c r="I401">
        <v>3</v>
      </c>
      <c r="J401">
        <v>4145.4597999999996</v>
      </c>
      <c r="K401">
        <v>4142.4597999999996</v>
      </c>
      <c r="L401" t="s">
        <v>31</v>
      </c>
      <c r="M401" t="s">
        <v>67</v>
      </c>
      <c r="N401" t="s">
        <v>49</v>
      </c>
      <c r="O401" t="s">
        <v>50</v>
      </c>
      <c r="P401" t="s">
        <v>51</v>
      </c>
      <c r="Q401" t="s">
        <v>26</v>
      </c>
      <c r="R401" t="s">
        <v>27</v>
      </c>
      <c r="S401" t="b">
        <f t="shared" si="6"/>
        <v>0</v>
      </c>
    </row>
    <row r="402" spans="1:19" hidden="1" x14ac:dyDescent="0.25">
      <c r="A402" t="s">
        <v>18</v>
      </c>
      <c r="B402" t="s">
        <v>131</v>
      </c>
      <c r="C402">
        <v>1</v>
      </c>
      <c r="D402">
        <v>1</v>
      </c>
      <c r="E402">
        <v>85</v>
      </c>
      <c r="F402" t="s">
        <v>68</v>
      </c>
      <c r="G402">
        <v>0</v>
      </c>
      <c r="H402" t="s">
        <v>21</v>
      </c>
      <c r="I402">
        <v>3</v>
      </c>
      <c r="J402">
        <v>6</v>
      </c>
      <c r="K402">
        <v>6</v>
      </c>
      <c r="L402" t="s">
        <v>31</v>
      </c>
      <c r="M402" t="s">
        <v>69</v>
      </c>
      <c r="N402" t="s">
        <v>49</v>
      </c>
      <c r="O402" t="s">
        <v>50</v>
      </c>
      <c r="P402" t="s">
        <v>51</v>
      </c>
      <c r="Q402" t="s">
        <v>26</v>
      </c>
      <c r="R402" t="s">
        <v>27</v>
      </c>
      <c r="S402" t="b">
        <f t="shared" si="6"/>
        <v>0</v>
      </c>
    </row>
    <row r="403" spans="1:19" hidden="1" x14ac:dyDescent="0.25">
      <c r="A403" t="s">
        <v>18</v>
      </c>
      <c r="B403" t="s">
        <v>131</v>
      </c>
      <c r="C403">
        <v>1</v>
      </c>
      <c r="D403">
        <v>1</v>
      </c>
      <c r="E403">
        <v>100</v>
      </c>
      <c r="F403" t="s">
        <v>36</v>
      </c>
      <c r="G403">
        <v>0</v>
      </c>
      <c r="H403" t="s">
        <v>21</v>
      </c>
      <c r="I403">
        <v>2</v>
      </c>
      <c r="J403">
        <v>4139.4597999999996</v>
      </c>
      <c r="K403">
        <v>4137.4597999999996</v>
      </c>
      <c r="L403" t="s">
        <v>37</v>
      </c>
      <c r="M403" t="s">
        <v>38</v>
      </c>
      <c r="N403" t="s">
        <v>49</v>
      </c>
      <c r="O403" t="s">
        <v>50</v>
      </c>
      <c r="P403" t="s">
        <v>51</v>
      </c>
      <c r="Q403" t="s">
        <v>26</v>
      </c>
      <c r="R403" t="s">
        <v>27</v>
      </c>
      <c r="S403" t="b">
        <f t="shared" si="6"/>
        <v>0</v>
      </c>
    </row>
    <row r="404" spans="1:19" hidden="1" x14ac:dyDescent="0.25">
      <c r="A404" t="s">
        <v>18</v>
      </c>
      <c r="B404" t="s">
        <v>131</v>
      </c>
      <c r="C404">
        <v>1</v>
      </c>
      <c r="D404">
        <v>1</v>
      </c>
      <c r="E404">
        <v>110</v>
      </c>
      <c r="F404" t="s">
        <v>39</v>
      </c>
      <c r="G404">
        <v>0</v>
      </c>
      <c r="H404" t="s">
        <v>21</v>
      </c>
      <c r="I404">
        <v>54</v>
      </c>
      <c r="J404">
        <v>4137.4597999999996</v>
      </c>
      <c r="K404">
        <v>4083.4598000000001</v>
      </c>
      <c r="L404" t="s">
        <v>37</v>
      </c>
      <c r="M404" t="s">
        <v>40</v>
      </c>
      <c r="N404" t="s">
        <v>49</v>
      </c>
      <c r="O404" t="s">
        <v>50</v>
      </c>
      <c r="P404" t="s">
        <v>51</v>
      </c>
      <c r="Q404" t="s">
        <v>26</v>
      </c>
      <c r="R404" t="s">
        <v>27</v>
      </c>
      <c r="S404" t="b">
        <f t="shared" si="6"/>
        <v>0</v>
      </c>
    </row>
    <row r="405" spans="1:19" hidden="1" x14ac:dyDescent="0.25">
      <c r="A405" t="s">
        <v>18</v>
      </c>
      <c r="B405" t="s">
        <v>131</v>
      </c>
      <c r="C405">
        <v>1</v>
      </c>
      <c r="D405">
        <v>1</v>
      </c>
      <c r="E405">
        <v>115</v>
      </c>
      <c r="F405" t="s">
        <v>39</v>
      </c>
      <c r="G405">
        <v>0</v>
      </c>
      <c r="H405" t="s">
        <v>21</v>
      </c>
      <c r="I405">
        <v>36</v>
      </c>
      <c r="J405">
        <v>4083.4598000000001</v>
      </c>
      <c r="K405">
        <v>4047.4598000000001</v>
      </c>
      <c r="L405" t="s">
        <v>37</v>
      </c>
      <c r="M405" t="s">
        <v>41</v>
      </c>
      <c r="N405" t="s">
        <v>49</v>
      </c>
      <c r="O405" t="s">
        <v>50</v>
      </c>
      <c r="P405" t="s">
        <v>51</v>
      </c>
      <c r="Q405" t="s">
        <v>26</v>
      </c>
      <c r="R405" t="s">
        <v>27</v>
      </c>
      <c r="S405" t="b">
        <f t="shared" si="6"/>
        <v>0</v>
      </c>
    </row>
    <row r="406" spans="1:19" hidden="1" x14ac:dyDescent="0.25">
      <c r="A406" t="s">
        <v>18</v>
      </c>
      <c r="B406" t="s">
        <v>131</v>
      </c>
      <c r="C406">
        <v>1</v>
      </c>
      <c r="D406">
        <v>1</v>
      </c>
      <c r="E406">
        <v>120</v>
      </c>
      <c r="F406" t="s">
        <v>42</v>
      </c>
      <c r="G406">
        <v>0</v>
      </c>
      <c r="H406" t="s">
        <v>21</v>
      </c>
      <c r="I406">
        <v>6</v>
      </c>
      <c r="J406">
        <v>4047.4598000000001</v>
      </c>
      <c r="K406">
        <v>4041.4598000000001</v>
      </c>
      <c r="L406" t="s">
        <v>31</v>
      </c>
      <c r="M406" t="s">
        <v>43</v>
      </c>
      <c r="N406" t="s">
        <v>49</v>
      </c>
      <c r="O406" t="s">
        <v>50</v>
      </c>
      <c r="P406" t="s">
        <v>51</v>
      </c>
      <c r="Q406" t="s">
        <v>26</v>
      </c>
      <c r="R406" t="s">
        <v>27</v>
      </c>
      <c r="S406" t="b">
        <f t="shared" si="6"/>
        <v>0</v>
      </c>
    </row>
    <row r="407" spans="1:19" x14ac:dyDescent="0.25">
      <c r="A407" t="s">
        <v>18</v>
      </c>
      <c r="B407" t="s">
        <v>131</v>
      </c>
      <c r="C407">
        <v>1</v>
      </c>
      <c r="D407">
        <v>1</v>
      </c>
      <c r="E407">
        <v>130</v>
      </c>
      <c r="F407" t="s">
        <v>44</v>
      </c>
      <c r="G407">
        <v>0</v>
      </c>
      <c r="H407" t="s">
        <v>21</v>
      </c>
      <c r="I407">
        <v>0</v>
      </c>
      <c r="J407">
        <v>4041.4598000000001</v>
      </c>
      <c r="K407">
        <v>4041.4598000000001</v>
      </c>
      <c r="L407" t="s">
        <v>31</v>
      </c>
      <c r="M407" t="s">
        <v>45</v>
      </c>
      <c r="N407" t="s">
        <v>49</v>
      </c>
      <c r="O407" t="s">
        <v>50</v>
      </c>
      <c r="P407" t="s">
        <v>51</v>
      </c>
      <c r="Q407" t="s">
        <v>26</v>
      </c>
      <c r="R407" t="s">
        <v>27</v>
      </c>
      <c r="S407">
        <f t="shared" si="6"/>
        <v>0.44332391317692449</v>
      </c>
    </row>
    <row r="408" spans="1:19" hidden="1" x14ac:dyDescent="0.25">
      <c r="A408" t="s">
        <v>18</v>
      </c>
      <c r="B408" t="s">
        <v>131</v>
      </c>
      <c r="C408">
        <v>1</v>
      </c>
      <c r="D408">
        <v>1</v>
      </c>
      <c r="E408">
        <v>90</v>
      </c>
      <c r="F408" t="s">
        <v>46</v>
      </c>
      <c r="G408">
        <v>0</v>
      </c>
      <c r="H408" t="s">
        <v>21</v>
      </c>
      <c r="I408">
        <v>0</v>
      </c>
      <c r="J408">
        <v>4139.4597999999996</v>
      </c>
      <c r="K408">
        <v>4139.4597999999996</v>
      </c>
      <c r="L408" t="s">
        <v>47</v>
      </c>
      <c r="N408" t="s">
        <v>49</v>
      </c>
      <c r="O408" t="s">
        <v>50</v>
      </c>
      <c r="P408" t="s">
        <v>51</v>
      </c>
      <c r="Q408" t="s">
        <v>26</v>
      </c>
      <c r="R408" t="s">
        <v>27</v>
      </c>
      <c r="S408" t="b">
        <f t="shared" si="6"/>
        <v>0</v>
      </c>
    </row>
    <row r="409" spans="1:19" hidden="1" x14ac:dyDescent="0.25">
      <c r="A409" t="s">
        <v>18</v>
      </c>
      <c r="B409" t="s">
        <v>131</v>
      </c>
      <c r="C409">
        <v>1</v>
      </c>
      <c r="D409">
        <v>1</v>
      </c>
      <c r="E409">
        <v>60</v>
      </c>
      <c r="F409" t="s">
        <v>70</v>
      </c>
      <c r="G409">
        <v>0</v>
      </c>
      <c r="H409" t="s">
        <v>21</v>
      </c>
      <c r="I409">
        <v>0</v>
      </c>
      <c r="J409">
        <v>4151.4597999999996</v>
      </c>
      <c r="K409">
        <v>4151.4597999999996</v>
      </c>
      <c r="L409" t="s">
        <v>71</v>
      </c>
      <c r="N409" t="s">
        <v>49</v>
      </c>
      <c r="O409" t="s">
        <v>50</v>
      </c>
      <c r="P409" t="s">
        <v>51</v>
      </c>
      <c r="Q409" t="s">
        <v>26</v>
      </c>
      <c r="R409" t="s">
        <v>27</v>
      </c>
      <c r="S409" t="b">
        <f t="shared" si="6"/>
        <v>0</v>
      </c>
    </row>
    <row r="410" spans="1:19" hidden="1" x14ac:dyDescent="0.25">
      <c r="A410" t="s">
        <v>18</v>
      </c>
      <c r="B410" t="s">
        <v>133</v>
      </c>
      <c r="C410">
        <v>1</v>
      </c>
      <c r="D410">
        <v>0</v>
      </c>
      <c r="E410">
        <v>10</v>
      </c>
      <c r="F410" t="s">
        <v>20</v>
      </c>
      <c r="G410">
        <v>0</v>
      </c>
      <c r="H410" t="s">
        <v>21</v>
      </c>
      <c r="I410">
        <v>0</v>
      </c>
      <c r="J410">
        <v>1338</v>
      </c>
      <c r="K410">
        <v>1338</v>
      </c>
      <c r="M410" t="s">
        <v>22</v>
      </c>
      <c r="N410" t="s">
        <v>49</v>
      </c>
      <c r="O410" t="s">
        <v>50</v>
      </c>
      <c r="P410" t="s">
        <v>51</v>
      </c>
      <c r="Q410" t="s">
        <v>26</v>
      </c>
      <c r="R410" t="s">
        <v>27</v>
      </c>
      <c r="S410" t="b">
        <f t="shared" si="6"/>
        <v>0</v>
      </c>
    </row>
    <row r="411" spans="1:19" x14ac:dyDescent="0.25">
      <c r="A411" t="s">
        <v>18</v>
      </c>
      <c r="B411" t="s">
        <v>133</v>
      </c>
      <c r="C411">
        <v>1</v>
      </c>
      <c r="D411">
        <v>1</v>
      </c>
      <c r="E411">
        <v>10</v>
      </c>
      <c r="F411" t="s">
        <v>28</v>
      </c>
      <c r="G411">
        <v>0</v>
      </c>
      <c r="H411" t="s">
        <v>21</v>
      </c>
      <c r="I411">
        <v>0</v>
      </c>
      <c r="J411">
        <v>2324.6882999999998</v>
      </c>
      <c r="K411">
        <v>2324.6882999999998</v>
      </c>
      <c r="M411" t="s">
        <v>134</v>
      </c>
      <c r="N411" t="s">
        <v>49</v>
      </c>
      <c r="O411" t="s">
        <v>50</v>
      </c>
      <c r="P411" t="s">
        <v>51</v>
      </c>
      <c r="Q411" t="s">
        <v>26</v>
      </c>
      <c r="R411" t="s">
        <v>27</v>
      </c>
      <c r="S411" t="b">
        <f t="shared" ref="S411:S474" si="7">IF($F411="I INSPECTION",((($K411*0.290489)/(($O398*$P398*3.48/1.779)*$J398))))</f>
        <v>0</v>
      </c>
    </row>
    <row r="412" spans="1:19" hidden="1" x14ac:dyDescent="0.25">
      <c r="A412" t="s">
        <v>18</v>
      </c>
      <c r="B412" t="s">
        <v>133</v>
      </c>
      <c r="C412">
        <v>1</v>
      </c>
      <c r="D412">
        <v>1</v>
      </c>
      <c r="E412">
        <v>20</v>
      </c>
      <c r="F412" t="s">
        <v>89</v>
      </c>
      <c r="G412">
        <v>208.33</v>
      </c>
      <c r="H412" t="s">
        <v>54</v>
      </c>
      <c r="I412">
        <v>54</v>
      </c>
      <c r="J412">
        <v>2324.6882999999998</v>
      </c>
      <c r="K412">
        <v>4730.5249000000003</v>
      </c>
      <c r="L412" t="s">
        <v>90</v>
      </c>
      <c r="M412" t="s">
        <v>91</v>
      </c>
      <c r="N412" t="s">
        <v>49</v>
      </c>
      <c r="O412" t="s">
        <v>50</v>
      </c>
      <c r="P412" t="s">
        <v>51</v>
      </c>
      <c r="Q412" t="s">
        <v>26</v>
      </c>
      <c r="R412" t="s">
        <v>27</v>
      </c>
      <c r="S412" t="b">
        <f t="shared" si="7"/>
        <v>0</v>
      </c>
    </row>
    <row r="413" spans="1:19" hidden="1" x14ac:dyDescent="0.25">
      <c r="A413" t="s">
        <v>18</v>
      </c>
      <c r="B413" t="s">
        <v>133</v>
      </c>
      <c r="C413">
        <v>1</v>
      </c>
      <c r="D413">
        <v>1</v>
      </c>
      <c r="E413">
        <v>30</v>
      </c>
      <c r="F413" t="s">
        <v>30</v>
      </c>
      <c r="G413">
        <v>0</v>
      </c>
      <c r="H413" t="s">
        <v>21</v>
      </c>
      <c r="I413">
        <v>37</v>
      </c>
      <c r="J413">
        <v>4730.5249000000003</v>
      </c>
      <c r="K413">
        <v>4693.5249000000003</v>
      </c>
      <c r="L413" t="s">
        <v>31</v>
      </c>
      <c r="M413" t="s">
        <v>57</v>
      </c>
      <c r="N413" t="s">
        <v>49</v>
      </c>
      <c r="O413" t="s">
        <v>50</v>
      </c>
      <c r="P413" t="s">
        <v>51</v>
      </c>
      <c r="Q413" t="s">
        <v>26</v>
      </c>
      <c r="R413" t="s">
        <v>27</v>
      </c>
      <c r="S413" t="b">
        <f t="shared" si="7"/>
        <v>0</v>
      </c>
    </row>
    <row r="414" spans="1:19" hidden="1" x14ac:dyDescent="0.25">
      <c r="A414" t="s">
        <v>18</v>
      </c>
      <c r="B414" t="s">
        <v>133</v>
      </c>
      <c r="C414">
        <v>1</v>
      </c>
      <c r="D414">
        <v>1</v>
      </c>
      <c r="E414">
        <v>35</v>
      </c>
      <c r="F414" t="s">
        <v>92</v>
      </c>
      <c r="G414">
        <v>0</v>
      </c>
      <c r="H414" t="s">
        <v>21</v>
      </c>
      <c r="I414">
        <v>2</v>
      </c>
      <c r="J414">
        <v>4693.5249000000003</v>
      </c>
      <c r="K414">
        <v>4691.5249000000003</v>
      </c>
      <c r="L414" t="s">
        <v>59</v>
      </c>
      <c r="M414" t="s">
        <v>93</v>
      </c>
      <c r="N414" t="s">
        <v>49</v>
      </c>
      <c r="O414" t="s">
        <v>50</v>
      </c>
      <c r="P414" t="s">
        <v>51</v>
      </c>
      <c r="Q414" t="s">
        <v>26</v>
      </c>
      <c r="R414" t="s">
        <v>27</v>
      </c>
      <c r="S414" t="b">
        <f t="shared" si="7"/>
        <v>0</v>
      </c>
    </row>
    <row r="415" spans="1:19" hidden="1" x14ac:dyDescent="0.25">
      <c r="A415" t="s">
        <v>18</v>
      </c>
      <c r="B415" t="s">
        <v>133</v>
      </c>
      <c r="C415">
        <v>1</v>
      </c>
      <c r="D415">
        <v>1</v>
      </c>
      <c r="E415">
        <v>70</v>
      </c>
      <c r="F415" t="s">
        <v>61</v>
      </c>
      <c r="G415">
        <v>0</v>
      </c>
      <c r="H415" t="s">
        <v>21</v>
      </c>
      <c r="I415">
        <v>2</v>
      </c>
      <c r="J415">
        <v>4691.5249000000003</v>
      </c>
      <c r="K415">
        <v>4689.5249000000003</v>
      </c>
      <c r="L415" t="s">
        <v>65</v>
      </c>
      <c r="M415" t="s">
        <v>74</v>
      </c>
      <c r="N415" t="s">
        <v>49</v>
      </c>
      <c r="O415" t="s">
        <v>50</v>
      </c>
      <c r="P415" t="s">
        <v>51</v>
      </c>
      <c r="Q415" t="s">
        <v>26</v>
      </c>
      <c r="R415" t="s">
        <v>27</v>
      </c>
      <c r="S415" t="b">
        <f t="shared" si="7"/>
        <v>0</v>
      </c>
    </row>
    <row r="416" spans="1:19" hidden="1" x14ac:dyDescent="0.25">
      <c r="A416" t="s">
        <v>18</v>
      </c>
      <c r="B416" t="s">
        <v>133</v>
      </c>
      <c r="C416">
        <v>1</v>
      </c>
      <c r="D416">
        <v>1</v>
      </c>
      <c r="E416">
        <v>80</v>
      </c>
      <c r="F416" t="s">
        <v>42</v>
      </c>
      <c r="G416">
        <v>0</v>
      </c>
      <c r="H416" t="s">
        <v>21</v>
      </c>
      <c r="I416">
        <v>3</v>
      </c>
      <c r="J416">
        <v>4689.5249000000003</v>
      </c>
      <c r="K416">
        <v>4686.5249000000003</v>
      </c>
      <c r="L416" t="s">
        <v>31</v>
      </c>
      <c r="M416" t="s">
        <v>94</v>
      </c>
      <c r="N416" t="s">
        <v>49</v>
      </c>
      <c r="O416" t="s">
        <v>50</v>
      </c>
      <c r="P416" t="s">
        <v>51</v>
      </c>
      <c r="Q416" t="s">
        <v>26</v>
      </c>
      <c r="R416" t="s">
        <v>27</v>
      </c>
      <c r="S416" t="b">
        <f t="shared" si="7"/>
        <v>0</v>
      </c>
    </row>
    <row r="417" spans="1:19" hidden="1" x14ac:dyDescent="0.25">
      <c r="A417" t="s">
        <v>18</v>
      </c>
      <c r="B417" t="s">
        <v>133</v>
      </c>
      <c r="C417">
        <v>1</v>
      </c>
      <c r="D417">
        <v>1</v>
      </c>
      <c r="E417">
        <v>85</v>
      </c>
      <c r="F417" t="s">
        <v>68</v>
      </c>
      <c r="G417">
        <v>0</v>
      </c>
      <c r="H417" t="s">
        <v>21</v>
      </c>
      <c r="I417">
        <v>0.5</v>
      </c>
      <c r="J417">
        <v>2</v>
      </c>
      <c r="K417">
        <v>2</v>
      </c>
      <c r="L417" t="s">
        <v>31</v>
      </c>
      <c r="M417" t="s">
        <v>69</v>
      </c>
      <c r="N417" t="s">
        <v>49</v>
      </c>
      <c r="O417" t="s">
        <v>50</v>
      </c>
      <c r="P417" t="s">
        <v>51</v>
      </c>
      <c r="Q417" t="s">
        <v>26</v>
      </c>
      <c r="R417" t="s">
        <v>27</v>
      </c>
      <c r="S417" t="b">
        <f t="shared" si="7"/>
        <v>0</v>
      </c>
    </row>
    <row r="418" spans="1:19" hidden="1" x14ac:dyDescent="0.25">
      <c r="A418" t="s">
        <v>18</v>
      </c>
      <c r="B418" t="s">
        <v>133</v>
      </c>
      <c r="C418">
        <v>1</v>
      </c>
      <c r="D418">
        <v>1</v>
      </c>
      <c r="E418">
        <v>87</v>
      </c>
      <c r="F418" t="s">
        <v>33</v>
      </c>
      <c r="G418">
        <v>0</v>
      </c>
      <c r="H418" t="s">
        <v>21</v>
      </c>
      <c r="I418">
        <v>0</v>
      </c>
      <c r="J418">
        <v>4686.0249000000003</v>
      </c>
      <c r="K418">
        <v>4686.0249000000003</v>
      </c>
      <c r="L418" t="s">
        <v>34</v>
      </c>
      <c r="M418" t="s">
        <v>95</v>
      </c>
      <c r="N418" t="s">
        <v>49</v>
      </c>
      <c r="O418" t="s">
        <v>50</v>
      </c>
      <c r="P418" t="s">
        <v>51</v>
      </c>
      <c r="Q418" t="s">
        <v>26</v>
      </c>
      <c r="R418" t="s">
        <v>27</v>
      </c>
      <c r="S418" t="b">
        <f t="shared" si="7"/>
        <v>0</v>
      </c>
    </row>
    <row r="419" spans="1:19" hidden="1" x14ac:dyDescent="0.25">
      <c r="A419" t="s">
        <v>18</v>
      </c>
      <c r="B419" t="s">
        <v>133</v>
      </c>
      <c r="C419">
        <v>1</v>
      </c>
      <c r="D419">
        <v>1</v>
      </c>
      <c r="E419">
        <v>100</v>
      </c>
      <c r="F419" t="s">
        <v>36</v>
      </c>
      <c r="G419">
        <v>0</v>
      </c>
      <c r="H419" t="s">
        <v>21</v>
      </c>
      <c r="I419">
        <v>2</v>
      </c>
      <c r="J419">
        <v>4686.0249000000003</v>
      </c>
      <c r="K419">
        <v>4684.0249000000003</v>
      </c>
      <c r="L419" t="s">
        <v>37</v>
      </c>
      <c r="M419" t="s">
        <v>38</v>
      </c>
      <c r="N419" t="s">
        <v>49</v>
      </c>
      <c r="O419" t="s">
        <v>50</v>
      </c>
      <c r="P419" t="s">
        <v>51</v>
      </c>
      <c r="Q419" t="s">
        <v>26</v>
      </c>
      <c r="R419" t="s">
        <v>27</v>
      </c>
      <c r="S419" t="b">
        <f t="shared" si="7"/>
        <v>0</v>
      </c>
    </row>
    <row r="420" spans="1:19" hidden="1" x14ac:dyDescent="0.25">
      <c r="A420" t="s">
        <v>18</v>
      </c>
      <c r="B420" t="s">
        <v>133</v>
      </c>
      <c r="C420">
        <v>1</v>
      </c>
      <c r="D420">
        <v>1</v>
      </c>
      <c r="E420">
        <v>110</v>
      </c>
      <c r="F420" t="s">
        <v>39</v>
      </c>
      <c r="G420">
        <v>0</v>
      </c>
      <c r="H420" t="s">
        <v>21</v>
      </c>
      <c r="I420">
        <v>36</v>
      </c>
      <c r="J420">
        <v>4684.0249000000003</v>
      </c>
      <c r="K420">
        <v>4648.0249000000003</v>
      </c>
      <c r="L420" t="s">
        <v>37</v>
      </c>
      <c r="M420" t="s">
        <v>40</v>
      </c>
      <c r="N420" t="s">
        <v>49</v>
      </c>
      <c r="O420" t="s">
        <v>50</v>
      </c>
      <c r="P420" t="s">
        <v>51</v>
      </c>
      <c r="Q420" t="s">
        <v>26</v>
      </c>
      <c r="R420" t="s">
        <v>27</v>
      </c>
      <c r="S420" t="b">
        <f t="shared" si="7"/>
        <v>0</v>
      </c>
    </row>
    <row r="421" spans="1:19" hidden="1" x14ac:dyDescent="0.25">
      <c r="A421" t="s">
        <v>18</v>
      </c>
      <c r="B421" t="s">
        <v>133</v>
      </c>
      <c r="C421">
        <v>1</v>
      </c>
      <c r="D421">
        <v>1</v>
      </c>
      <c r="E421">
        <v>115</v>
      </c>
      <c r="F421" t="s">
        <v>39</v>
      </c>
      <c r="G421">
        <v>0</v>
      </c>
      <c r="H421" t="s">
        <v>21</v>
      </c>
      <c r="I421">
        <v>36</v>
      </c>
      <c r="J421">
        <v>4648.0249000000003</v>
      </c>
      <c r="K421">
        <v>4612.0249000000003</v>
      </c>
      <c r="L421" t="s">
        <v>37</v>
      </c>
      <c r="M421" t="s">
        <v>41</v>
      </c>
      <c r="N421" t="s">
        <v>49</v>
      </c>
      <c r="O421" t="s">
        <v>50</v>
      </c>
      <c r="P421" t="s">
        <v>51</v>
      </c>
      <c r="Q421" t="s">
        <v>26</v>
      </c>
      <c r="R421" t="s">
        <v>27</v>
      </c>
      <c r="S421" t="b">
        <f t="shared" si="7"/>
        <v>0</v>
      </c>
    </row>
    <row r="422" spans="1:19" hidden="1" x14ac:dyDescent="0.25">
      <c r="A422" t="s">
        <v>18</v>
      </c>
      <c r="B422" t="s">
        <v>133</v>
      </c>
      <c r="C422">
        <v>1</v>
      </c>
      <c r="D422">
        <v>1</v>
      </c>
      <c r="E422">
        <v>120</v>
      </c>
      <c r="F422" t="s">
        <v>42</v>
      </c>
      <c r="G422">
        <v>0</v>
      </c>
      <c r="H422" t="s">
        <v>21</v>
      </c>
      <c r="I422">
        <v>6</v>
      </c>
      <c r="J422">
        <v>4612.0249000000003</v>
      </c>
      <c r="K422">
        <v>4606.0249000000003</v>
      </c>
      <c r="L422" t="s">
        <v>31</v>
      </c>
      <c r="M422" t="s">
        <v>43</v>
      </c>
      <c r="N422" t="s">
        <v>49</v>
      </c>
      <c r="O422" t="s">
        <v>50</v>
      </c>
      <c r="P422" t="s">
        <v>51</v>
      </c>
      <c r="Q422" t="s">
        <v>26</v>
      </c>
      <c r="R422" t="s">
        <v>27</v>
      </c>
      <c r="S422" t="b">
        <f t="shared" si="7"/>
        <v>0</v>
      </c>
    </row>
    <row r="423" spans="1:19" x14ac:dyDescent="0.25">
      <c r="A423" t="s">
        <v>18</v>
      </c>
      <c r="B423" t="s">
        <v>133</v>
      </c>
      <c r="C423">
        <v>1</v>
      </c>
      <c r="D423">
        <v>1</v>
      </c>
      <c r="E423">
        <v>130</v>
      </c>
      <c r="F423" t="s">
        <v>44</v>
      </c>
      <c r="G423">
        <v>0</v>
      </c>
      <c r="H423" t="s">
        <v>21</v>
      </c>
      <c r="I423">
        <v>0</v>
      </c>
      <c r="J423">
        <v>4606.0249000000003</v>
      </c>
      <c r="K423">
        <v>4606.0249000000003</v>
      </c>
      <c r="L423" t="s">
        <v>31</v>
      </c>
      <c r="M423" t="s">
        <v>45</v>
      </c>
      <c r="N423" t="s">
        <v>49</v>
      </c>
      <c r="O423" t="s">
        <v>50</v>
      </c>
      <c r="P423" t="s">
        <v>51</v>
      </c>
      <c r="Q423" t="s">
        <v>26</v>
      </c>
      <c r="R423" t="s">
        <v>27</v>
      </c>
      <c r="S423">
        <f t="shared" si="7"/>
        <v>1.6196648908787026</v>
      </c>
    </row>
    <row r="424" spans="1:19" hidden="1" x14ac:dyDescent="0.25">
      <c r="A424" t="s">
        <v>18</v>
      </c>
      <c r="B424" t="s">
        <v>133</v>
      </c>
      <c r="C424">
        <v>1</v>
      </c>
      <c r="D424">
        <v>1</v>
      </c>
      <c r="E424">
        <v>90</v>
      </c>
      <c r="F424" t="s">
        <v>46</v>
      </c>
      <c r="G424">
        <v>0</v>
      </c>
      <c r="H424" t="s">
        <v>21</v>
      </c>
      <c r="I424">
        <v>0</v>
      </c>
      <c r="J424">
        <v>4686.0249000000003</v>
      </c>
      <c r="K424">
        <v>4686.0249000000003</v>
      </c>
      <c r="L424" t="s">
        <v>47</v>
      </c>
      <c r="N424" t="s">
        <v>49</v>
      </c>
      <c r="O424" t="s">
        <v>50</v>
      </c>
      <c r="P424" t="s">
        <v>51</v>
      </c>
      <c r="Q424" t="s">
        <v>26</v>
      </c>
      <c r="R424" t="s">
        <v>27</v>
      </c>
      <c r="S424" t="b">
        <f t="shared" si="7"/>
        <v>0</v>
      </c>
    </row>
    <row r="425" spans="1:19" hidden="1" x14ac:dyDescent="0.25">
      <c r="A425" t="s">
        <v>18</v>
      </c>
      <c r="B425" t="s">
        <v>133</v>
      </c>
      <c r="C425">
        <v>1</v>
      </c>
      <c r="D425">
        <v>1</v>
      </c>
      <c r="E425">
        <v>60</v>
      </c>
      <c r="F425" t="s">
        <v>70</v>
      </c>
      <c r="G425">
        <v>0</v>
      </c>
      <c r="H425" t="s">
        <v>21</v>
      </c>
      <c r="I425">
        <v>0</v>
      </c>
      <c r="J425">
        <v>4691.5249000000003</v>
      </c>
      <c r="K425">
        <v>4691.5249000000003</v>
      </c>
      <c r="L425" t="s">
        <v>71</v>
      </c>
      <c r="N425" t="s">
        <v>49</v>
      </c>
      <c r="O425" t="s">
        <v>50</v>
      </c>
      <c r="P425" t="s">
        <v>51</v>
      </c>
      <c r="Q425" t="s">
        <v>26</v>
      </c>
      <c r="R425" t="s">
        <v>27</v>
      </c>
      <c r="S425" t="b">
        <f t="shared" si="7"/>
        <v>0</v>
      </c>
    </row>
    <row r="426" spans="1:19" hidden="1" x14ac:dyDescent="0.25">
      <c r="A426" t="s">
        <v>18</v>
      </c>
      <c r="B426" t="s">
        <v>135</v>
      </c>
      <c r="C426">
        <v>1</v>
      </c>
      <c r="D426">
        <v>0</v>
      </c>
      <c r="E426">
        <v>10</v>
      </c>
      <c r="F426" t="s">
        <v>20</v>
      </c>
      <c r="G426">
        <v>0</v>
      </c>
      <c r="H426" t="s">
        <v>21</v>
      </c>
      <c r="I426">
        <v>0</v>
      </c>
      <c r="J426">
        <v>1318</v>
      </c>
      <c r="K426">
        <v>1318</v>
      </c>
      <c r="M426" t="s">
        <v>22</v>
      </c>
      <c r="N426" t="s">
        <v>49</v>
      </c>
      <c r="O426" t="s">
        <v>50</v>
      </c>
      <c r="P426" t="s">
        <v>51</v>
      </c>
      <c r="Q426" t="s">
        <v>26</v>
      </c>
      <c r="R426" t="s">
        <v>27</v>
      </c>
      <c r="S426" t="b">
        <f t="shared" si="7"/>
        <v>0</v>
      </c>
    </row>
    <row r="427" spans="1:19" x14ac:dyDescent="0.25">
      <c r="A427" t="s">
        <v>18</v>
      </c>
      <c r="B427" t="s">
        <v>135</v>
      </c>
      <c r="C427">
        <v>1</v>
      </c>
      <c r="D427">
        <v>1</v>
      </c>
      <c r="E427">
        <v>10</v>
      </c>
      <c r="F427" t="s">
        <v>28</v>
      </c>
      <c r="G427">
        <v>0</v>
      </c>
      <c r="H427" t="s">
        <v>21</v>
      </c>
      <c r="I427">
        <v>0</v>
      </c>
      <c r="J427">
        <v>2291.6401000000001</v>
      </c>
      <c r="K427">
        <v>2291.6401000000001</v>
      </c>
      <c r="M427" t="s">
        <v>136</v>
      </c>
      <c r="N427" t="s">
        <v>49</v>
      </c>
      <c r="O427" t="s">
        <v>50</v>
      </c>
      <c r="P427" t="s">
        <v>51</v>
      </c>
      <c r="Q427" t="s">
        <v>26</v>
      </c>
      <c r="R427" t="s">
        <v>27</v>
      </c>
      <c r="S427" t="b">
        <f t="shared" si="7"/>
        <v>0</v>
      </c>
    </row>
    <row r="428" spans="1:19" hidden="1" x14ac:dyDescent="0.25">
      <c r="A428" t="s">
        <v>18</v>
      </c>
      <c r="B428" t="s">
        <v>135</v>
      </c>
      <c r="C428">
        <v>1</v>
      </c>
      <c r="D428">
        <v>1</v>
      </c>
      <c r="E428">
        <v>20</v>
      </c>
      <c r="F428" t="s">
        <v>89</v>
      </c>
      <c r="G428">
        <v>208.33</v>
      </c>
      <c r="H428" t="s">
        <v>54</v>
      </c>
      <c r="I428">
        <v>54</v>
      </c>
      <c r="J428">
        <v>2291.6401000000001</v>
      </c>
      <c r="K428">
        <v>4661.6755000000003</v>
      </c>
      <c r="L428" t="s">
        <v>90</v>
      </c>
      <c r="M428" t="s">
        <v>91</v>
      </c>
      <c r="N428" t="s">
        <v>49</v>
      </c>
      <c r="O428" t="s">
        <v>50</v>
      </c>
      <c r="P428" t="s">
        <v>51</v>
      </c>
      <c r="Q428" t="s">
        <v>26</v>
      </c>
      <c r="R428" t="s">
        <v>27</v>
      </c>
      <c r="S428" t="b">
        <f t="shared" si="7"/>
        <v>0</v>
      </c>
    </row>
    <row r="429" spans="1:19" hidden="1" x14ac:dyDescent="0.25">
      <c r="A429" t="s">
        <v>18</v>
      </c>
      <c r="B429" t="s">
        <v>135</v>
      </c>
      <c r="C429">
        <v>1</v>
      </c>
      <c r="D429">
        <v>1</v>
      </c>
      <c r="E429">
        <v>30</v>
      </c>
      <c r="F429" t="s">
        <v>30</v>
      </c>
      <c r="G429">
        <v>0</v>
      </c>
      <c r="H429" t="s">
        <v>21</v>
      </c>
      <c r="I429">
        <v>37</v>
      </c>
      <c r="J429">
        <v>4661.6755000000003</v>
      </c>
      <c r="K429">
        <v>4624.6755000000003</v>
      </c>
      <c r="L429" t="s">
        <v>31</v>
      </c>
      <c r="M429" t="s">
        <v>57</v>
      </c>
      <c r="N429" t="s">
        <v>49</v>
      </c>
      <c r="O429" t="s">
        <v>50</v>
      </c>
      <c r="P429" t="s">
        <v>51</v>
      </c>
      <c r="Q429" t="s">
        <v>26</v>
      </c>
      <c r="R429" t="s">
        <v>27</v>
      </c>
      <c r="S429" t="b">
        <f t="shared" si="7"/>
        <v>0</v>
      </c>
    </row>
    <row r="430" spans="1:19" hidden="1" x14ac:dyDescent="0.25">
      <c r="A430" t="s">
        <v>18</v>
      </c>
      <c r="B430" t="s">
        <v>135</v>
      </c>
      <c r="C430">
        <v>1</v>
      </c>
      <c r="D430">
        <v>1</v>
      </c>
      <c r="E430">
        <v>35</v>
      </c>
      <c r="F430" t="s">
        <v>92</v>
      </c>
      <c r="G430">
        <v>0</v>
      </c>
      <c r="H430" t="s">
        <v>21</v>
      </c>
      <c r="I430">
        <v>2</v>
      </c>
      <c r="J430">
        <v>4624.6755000000003</v>
      </c>
      <c r="K430">
        <v>4622.6755000000003</v>
      </c>
      <c r="L430" t="s">
        <v>59</v>
      </c>
      <c r="M430" t="s">
        <v>93</v>
      </c>
      <c r="N430" t="s">
        <v>49</v>
      </c>
      <c r="O430" t="s">
        <v>50</v>
      </c>
      <c r="P430" t="s">
        <v>51</v>
      </c>
      <c r="Q430" t="s">
        <v>26</v>
      </c>
      <c r="R430" t="s">
        <v>27</v>
      </c>
      <c r="S430" t="b">
        <f t="shared" si="7"/>
        <v>0</v>
      </c>
    </row>
    <row r="431" spans="1:19" hidden="1" x14ac:dyDescent="0.25">
      <c r="A431" t="s">
        <v>18</v>
      </c>
      <c r="B431" t="s">
        <v>135</v>
      </c>
      <c r="C431">
        <v>1</v>
      </c>
      <c r="D431">
        <v>1</v>
      </c>
      <c r="E431">
        <v>70</v>
      </c>
      <c r="F431" t="s">
        <v>61</v>
      </c>
      <c r="G431">
        <v>0</v>
      </c>
      <c r="H431" t="s">
        <v>21</v>
      </c>
      <c r="I431">
        <v>2</v>
      </c>
      <c r="J431">
        <v>4622.6755000000003</v>
      </c>
      <c r="K431">
        <v>4620.6755000000003</v>
      </c>
      <c r="L431" t="s">
        <v>65</v>
      </c>
      <c r="M431" t="s">
        <v>74</v>
      </c>
      <c r="N431" t="s">
        <v>49</v>
      </c>
      <c r="O431" t="s">
        <v>50</v>
      </c>
      <c r="P431" t="s">
        <v>51</v>
      </c>
      <c r="Q431" t="s">
        <v>26</v>
      </c>
      <c r="R431" t="s">
        <v>27</v>
      </c>
      <c r="S431" t="b">
        <f t="shared" si="7"/>
        <v>0</v>
      </c>
    </row>
    <row r="432" spans="1:19" hidden="1" x14ac:dyDescent="0.25">
      <c r="A432" t="s">
        <v>18</v>
      </c>
      <c r="B432" t="s">
        <v>135</v>
      </c>
      <c r="C432">
        <v>1</v>
      </c>
      <c r="D432">
        <v>1</v>
      </c>
      <c r="E432">
        <v>80</v>
      </c>
      <c r="F432" t="s">
        <v>42</v>
      </c>
      <c r="G432">
        <v>0</v>
      </c>
      <c r="H432" t="s">
        <v>21</v>
      </c>
      <c r="I432">
        <v>3</v>
      </c>
      <c r="J432">
        <v>4620.6755000000003</v>
      </c>
      <c r="K432">
        <v>4617.6755000000003</v>
      </c>
      <c r="L432" t="s">
        <v>31</v>
      </c>
      <c r="M432" t="s">
        <v>94</v>
      </c>
      <c r="N432" t="s">
        <v>49</v>
      </c>
      <c r="O432" t="s">
        <v>50</v>
      </c>
      <c r="P432" t="s">
        <v>51</v>
      </c>
      <c r="Q432" t="s">
        <v>26</v>
      </c>
      <c r="R432" t="s">
        <v>27</v>
      </c>
      <c r="S432" t="b">
        <f t="shared" si="7"/>
        <v>0</v>
      </c>
    </row>
    <row r="433" spans="1:19" hidden="1" x14ac:dyDescent="0.25">
      <c r="A433" t="s">
        <v>18</v>
      </c>
      <c r="B433" t="s">
        <v>135</v>
      </c>
      <c r="C433">
        <v>1</v>
      </c>
      <c r="D433">
        <v>1</v>
      </c>
      <c r="E433">
        <v>85</v>
      </c>
      <c r="F433" t="s">
        <v>68</v>
      </c>
      <c r="G433">
        <v>0</v>
      </c>
      <c r="H433" t="s">
        <v>21</v>
      </c>
      <c r="I433">
        <v>0.5</v>
      </c>
      <c r="J433">
        <v>2</v>
      </c>
      <c r="K433">
        <v>2</v>
      </c>
      <c r="L433" t="s">
        <v>31</v>
      </c>
      <c r="M433" t="s">
        <v>69</v>
      </c>
      <c r="N433" t="s">
        <v>49</v>
      </c>
      <c r="O433" t="s">
        <v>50</v>
      </c>
      <c r="P433" t="s">
        <v>51</v>
      </c>
      <c r="Q433" t="s">
        <v>26</v>
      </c>
      <c r="R433" t="s">
        <v>27</v>
      </c>
      <c r="S433" t="b">
        <f t="shared" si="7"/>
        <v>0</v>
      </c>
    </row>
    <row r="434" spans="1:19" hidden="1" x14ac:dyDescent="0.25">
      <c r="A434" t="s">
        <v>18</v>
      </c>
      <c r="B434" t="s">
        <v>135</v>
      </c>
      <c r="C434">
        <v>1</v>
      </c>
      <c r="D434">
        <v>1</v>
      </c>
      <c r="E434">
        <v>87</v>
      </c>
      <c r="F434" t="s">
        <v>33</v>
      </c>
      <c r="G434">
        <v>0</v>
      </c>
      <c r="H434" t="s">
        <v>21</v>
      </c>
      <c r="I434">
        <v>0</v>
      </c>
      <c r="J434">
        <v>4617.1755000000003</v>
      </c>
      <c r="K434">
        <v>4617.1755000000003</v>
      </c>
      <c r="L434" t="s">
        <v>34</v>
      </c>
      <c r="M434" t="s">
        <v>95</v>
      </c>
      <c r="N434" t="s">
        <v>49</v>
      </c>
      <c r="O434" t="s">
        <v>50</v>
      </c>
      <c r="P434" t="s">
        <v>51</v>
      </c>
      <c r="Q434" t="s">
        <v>26</v>
      </c>
      <c r="R434" t="s">
        <v>27</v>
      </c>
      <c r="S434" t="b">
        <f t="shared" si="7"/>
        <v>0</v>
      </c>
    </row>
    <row r="435" spans="1:19" hidden="1" x14ac:dyDescent="0.25">
      <c r="A435" t="s">
        <v>18</v>
      </c>
      <c r="B435" t="s">
        <v>135</v>
      </c>
      <c r="C435">
        <v>1</v>
      </c>
      <c r="D435">
        <v>1</v>
      </c>
      <c r="E435">
        <v>100</v>
      </c>
      <c r="F435" t="s">
        <v>36</v>
      </c>
      <c r="G435">
        <v>0</v>
      </c>
      <c r="H435" t="s">
        <v>21</v>
      </c>
      <c r="I435">
        <v>2</v>
      </c>
      <c r="J435">
        <v>4617.1755000000003</v>
      </c>
      <c r="K435">
        <v>4615.1755000000003</v>
      </c>
      <c r="L435" t="s">
        <v>37</v>
      </c>
      <c r="M435" t="s">
        <v>38</v>
      </c>
      <c r="N435" t="s">
        <v>49</v>
      </c>
      <c r="O435" t="s">
        <v>50</v>
      </c>
      <c r="P435" t="s">
        <v>51</v>
      </c>
      <c r="Q435" t="s">
        <v>26</v>
      </c>
      <c r="R435" t="s">
        <v>27</v>
      </c>
      <c r="S435" t="b">
        <f t="shared" si="7"/>
        <v>0</v>
      </c>
    </row>
    <row r="436" spans="1:19" hidden="1" x14ac:dyDescent="0.25">
      <c r="A436" t="s">
        <v>18</v>
      </c>
      <c r="B436" t="s">
        <v>135</v>
      </c>
      <c r="C436">
        <v>1</v>
      </c>
      <c r="D436">
        <v>1</v>
      </c>
      <c r="E436">
        <v>110</v>
      </c>
      <c r="F436" t="s">
        <v>39</v>
      </c>
      <c r="G436">
        <v>0</v>
      </c>
      <c r="H436" t="s">
        <v>21</v>
      </c>
      <c r="I436">
        <v>36</v>
      </c>
      <c r="J436">
        <v>4615.1755000000003</v>
      </c>
      <c r="K436">
        <v>4579.1755000000003</v>
      </c>
      <c r="L436" t="s">
        <v>37</v>
      </c>
      <c r="M436" t="s">
        <v>40</v>
      </c>
      <c r="N436" t="s">
        <v>49</v>
      </c>
      <c r="O436" t="s">
        <v>50</v>
      </c>
      <c r="P436" t="s">
        <v>51</v>
      </c>
      <c r="Q436" t="s">
        <v>26</v>
      </c>
      <c r="R436" t="s">
        <v>27</v>
      </c>
      <c r="S436" t="b">
        <f t="shared" si="7"/>
        <v>0</v>
      </c>
    </row>
    <row r="437" spans="1:19" hidden="1" x14ac:dyDescent="0.25">
      <c r="A437" t="s">
        <v>18</v>
      </c>
      <c r="B437" t="s">
        <v>135</v>
      </c>
      <c r="C437">
        <v>1</v>
      </c>
      <c r="D437">
        <v>1</v>
      </c>
      <c r="E437">
        <v>115</v>
      </c>
      <c r="F437" t="s">
        <v>39</v>
      </c>
      <c r="G437">
        <v>0</v>
      </c>
      <c r="H437" t="s">
        <v>21</v>
      </c>
      <c r="I437">
        <v>36</v>
      </c>
      <c r="J437">
        <v>4579.1755000000003</v>
      </c>
      <c r="K437">
        <v>4543.1755000000003</v>
      </c>
      <c r="L437" t="s">
        <v>37</v>
      </c>
      <c r="M437" t="s">
        <v>41</v>
      </c>
      <c r="N437" t="s">
        <v>49</v>
      </c>
      <c r="O437" t="s">
        <v>50</v>
      </c>
      <c r="P437" t="s">
        <v>51</v>
      </c>
      <c r="Q437" t="s">
        <v>26</v>
      </c>
      <c r="R437" t="s">
        <v>27</v>
      </c>
      <c r="S437" t="b">
        <f t="shared" si="7"/>
        <v>0</v>
      </c>
    </row>
    <row r="438" spans="1:19" hidden="1" x14ac:dyDescent="0.25">
      <c r="A438" t="s">
        <v>18</v>
      </c>
      <c r="B438" t="s">
        <v>135</v>
      </c>
      <c r="C438">
        <v>1</v>
      </c>
      <c r="D438">
        <v>1</v>
      </c>
      <c r="E438">
        <v>120</v>
      </c>
      <c r="F438" t="s">
        <v>42</v>
      </c>
      <c r="G438">
        <v>0</v>
      </c>
      <c r="H438" t="s">
        <v>21</v>
      </c>
      <c r="I438">
        <v>6</v>
      </c>
      <c r="J438">
        <v>4543.1755000000003</v>
      </c>
      <c r="K438">
        <v>4537.1755000000003</v>
      </c>
      <c r="L438" t="s">
        <v>31</v>
      </c>
      <c r="M438" t="s">
        <v>43</v>
      </c>
      <c r="N438" t="s">
        <v>49</v>
      </c>
      <c r="O438" t="s">
        <v>50</v>
      </c>
      <c r="P438" t="s">
        <v>51</v>
      </c>
      <c r="Q438" t="s">
        <v>26</v>
      </c>
      <c r="R438" t="s">
        <v>27</v>
      </c>
      <c r="S438" t="b">
        <f t="shared" si="7"/>
        <v>0</v>
      </c>
    </row>
    <row r="439" spans="1:19" x14ac:dyDescent="0.25">
      <c r="A439" t="s">
        <v>18</v>
      </c>
      <c r="B439" t="s">
        <v>135</v>
      </c>
      <c r="C439">
        <v>1</v>
      </c>
      <c r="D439">
        <v>1</v>
      </c>
      <c r="E439">
        <v>130</v>
      </c>
      <c r="F439" t="s">
        <v>44</v>
      </c>
      <c r="G439">
        <v>0</v>
      </c>
      <c r="H439" t="s">
        <v>21</v>
      </c>
      <c r="I439">
        <v>0</v>
      </c>
      <c r="J439">
        <v>4537.1755000000003</v>
      </c>
      <c r="K439">
        <v>4537.1755000000003</v>
      </c>
      <c r="L439" t="s">
        <v>31</v>
      </c>
      <c r="M439" t="s">
        <v>45</v>
      </c>
      <c r="N439" t="s">
        <v>49</v>
      </c>
      <c r="O439" t="s">
        <v>50</v>
      </c>
      <c r="P439" t="s">
        <v>51</v>
      </c>
      <c r="Q439" t="s">
        <v>26</v>
      </c>
      <c r="R439" t="s">
        <v>27</v>
      </c>
      <c r="S439">
        <f t="shared" si="7"/>
        <v>1.6196648910921414</v>
      </c>
    </row>
    <row r="440" spans="1:19" hidden="1" x14ac:dyDescent="0.25">
      <c r="A440" t="s">
        <v>18</v>
      </c>
      <c r="B440" t="s">
        <v>135</v>
      </c>
      <c r="C440">
        <v>1</v>
      </c>
      <c r="D440">
        <v>1</v>
      </c>
      <c r="E440">
        <v>60</v>
      </c>
      <c r="F440" t="s">
        <v>70</v>
      </c>
      <c r="G440">
        <v>0</v>
      </c>
      <c r="H440" t="s">
        <v>21</v>
      </c>
      <c r="I440">
        <v>0</v>
      </c>
      <c r="J440">
        <v>4622.6755000000003</v>
      </c>
      <c r="K440">
        <v>4622.6755000000003</v>
      </c>
      <c r="L440" t="s">
        <v>71</v>
      </c>
      <c r="N440" t="s">
        <v>49</v>
      </c>
      <c r="O440" t="s">
        <v>50</v>
      </c>
      <c r="P440" t="s">
        <v>51</v>
      </c>
      <c r="Q440" t="s">
        <v>26</v>
      </c>
      <c r="R440" t="s">
        <v>27</v>
      </c>
      <c r="S440" t="b">
        <f t="shared" si="7"/>
        <v>0</v>
      </c>
    </row>
    <row r="441" spans="1:19" hidden="1" x14ac:dyDescent="0.25">
      <c r="A441" t="s">
        <v>18</v>
      </c>
      <c r="B441" t="s">
        <v>135</v>
      </c>
      <c r="C441">
        <v>1</v>
      </c>
      <c r="D441">
        <v>1</v>
      </c>
      <c r="E441">
        <v>90</v>
      </c>
      <c r="F441" t="s">
        <v>46</v>
      </c>
      <c r="G441">
        <v>0</v>
      </c>
      <c r="H441" t="s">
        <v>21</v>
      </c>
      <c r="I441">
        <v>0</v>
      </c>
      <c r="J441">
        <v>4617.1755000000003</v>
      </c>
      <c r="K441">
        <v>4617.1755000000003</v>
      </c>
      <c r="L441" t="s">
        <v>47</v>
      </c>
      <c r="N441" t="s">
        <v>49</v>
      </c>
      <c r="O441" t="s">
        <v>50</v>
      </c>
      <c r="P441" t="s">
        <v>51</v>
      </c>
      <c r="Q441" t="s">
        <v>26</v>
      </c>
      <c r="R441" t="s">
        <v>27</v>
      </c>
      <c r="S441" t="b">
        <f t="shared" si="7"/>
        <v>0</v>
      </c>
    </row>
    <row r="442" spans="1:19" hidden="1" x14ac:dyDescent="0.25">
      <c r="A442" t="s">
        <v>18</v>
      </c>
      <c r="B442" t="s">
        <v>137</v>
      </c>
      <c r="C442">
        <v>1</v>
      </c>
      <c r="D442">
        <v>0</v>
      </c>
      <c r="E442">
        <v>10</v>
      </c>
      <c r="F442" t="s">
        <v>20</v>
      </c>
      <c r="G442">
        <v>0</v>
      </c>
      <c r="H442" t="s">
        <v>21</v>
      </c>
      <c r="I442">
        <v>0</v>
      </c>
      <c r="J442">
        <v>1331</v>
      </c>
      <c r="K442">
        <v>1331</v>
      </c>
      <c r="M442" t="s">
        <v>22</v>
      </c>
      <c r="N442" t="s">
        <v>49</v>
      </c>
      <c r="O442" t="s">
        <v>50</v>
      </c>
      <c r="P442" t="s">
        <v>51</v>
      </c>
      <c r="Q442" t="s">
        <v>26</v>
      </c>
      <c r="R442" t="s">
        <v>27</v>
      </c>
      <c r="S442" t="b">
        <f t="shared" si="7"/>
        <v>0</v>
      </c>
    </row>
    <row r="443" spans="1:19" x14ac:dyDescent="0.25">
      <c r="A443" t="s">
        <v>18</v>
      </c>
      <c r="B443" t="s">
        <v>137</v>
      </c>
      <c r="C443">
        <v>1</v>
      </c>
      <c r="D443">
        <v>1</v>
      </c>
      <c r="E443">
        <v>10</v>
      </c>
      <c r="F443" t="s">
        <v>28</v>
      </c>
      <c r="G443">
        <v>0</v>
      </c>
      <c r="H443" t="s">
        <v>21</v>
      </c>
      <c r="I443">
        <v>0</v>
      </c>
      <c r="J443">
        <v>2313.1214</v>
      </c>
      <c r="K443">
        <v>2313.1214</v>
      </c>
      <c r="M443" t="s">
        <v>138</v>
      </c>
      <c r="N443" t="s">
        <v>49</v>
      </c>
      <c r="O443" t="s">
        <v>50</v>
      </c>
      <c r="P443" t="s">
        <v>51</v>
      </c>
      <c r="Q443" t="s">
        <v>26</v>
      </c>
      <c r="R443" t="s">
        <v>27</v>
      </c>
      <c r="S443" t="b">
        <f t="shared" si="7"/>
        <v>0</v>
      </c>
    </row>
    <row r="444" spans="1:19" hidden="1" x14ac:dyDescent="0.25">
      <c r="A444" t="s">
        <v>18</v>
      </c>
      <c r="B444" t="s">
        <v>137</v>
      </c>
      <c r="C444">
        <v>1</v>
      </c>
      <c r="D444">
        <v>1</v>
      </c>
      <c r="E444">
        <v>20</v>
      </c>
      <c r="F444" t="s">
        <v>89</v>
      </c>
      <c r="G444">
        <v>208.33</v>
      </c>
      <c r="H444" t="s">
        <v>54</v>
      </c>
      <c r="I444">
        <v>54</v>
      </c>
      <c r="J444">
        <v>2313.1214</v>
      </c>
      <c r="K444">
        <v>4706.4276</v>
      </c>
      <c r="L444" t="s">
        <v>90</v>
      </c>
      <c r="M444" t="s">
        <v>91</v>
      </c>
      <c r="N444" t="s">
        <v>49</v>
      </c>
      <c r="O444" t="s">
        <v>50</v>
      </c>
      <c r="P444" t="s">
        <v>51</v>
      </c>
      <c r="Q444" t="s">
        <v>26</v>
      </c>
      <c r="R444" t="s">
        <v>27</v>
      </c>
      <c r="S444" t="b">
        <f t="shared" si="7"/>
        <v>0</v>
      </c>
    </row>
    <row r="445" spans="1:19" hidden="1" x14ac:dyDescent="0.25">
      <c r="A445" t="s">
        <v>18</v>
      </c>
      <c r="B445" t="s">
        <v>137</v>
      </c>
      <c r="C445">
        <v>1</v>
      </c>
      <c r="D445">
        <v>1</v>
      </c>
      <c r="E445">
        <v>30</v>
      </c>
      <c r="F445" t="s">
        <v>30</v>
      </c>
      <c r="G445">
        <v>0</v>
      </c>
      <c r="H445" t="s">
        <v>21</v>
      </c>
      <c r="I445">
        <v>37</v>
      </c>
      <c r="J445">
        <v>4706.4276</v>
      </c>
      <c r="K445">
        <v>4669.4276</v>
      </c>
      <c r="L445" t="s">
        <v>31</v>
      </c>
      <c r="M445" t="s">
        <v>57</v>
      </c>
      <c r="N445" t="s">
        <v>49</v>
      </c>
      <c r="O445" t="s">
        <v>50</v>
      </c>
      <c r="P445" t="s">
        <v>51</v>
      </c>
      <c r="Q445" t="s">
        <v>26</v>
      </c>
      <c r="R445" t="s">
        <v>27</v>
      </c>
      <c r="S445" t="b">
        <f t="shared" si="7"/>
        <v>0</v>
      </c>
    </row>
    <row r="446" spans="1:19" hidden="1" x14ac:dyDescent="0.25">
      <c r="A446" t="s">
        <v>18</v>
      </c>
      <c r="B446" t="s">
        <v>137</v>
      </c>
      <c r="C446">
        <v>1</v>
      </c>
      <c r="D446">
        <v>1</v>
      </c>
      <c r="E446">
        <v>35</v>
      </c>
      <c r="F446" t="s">
        <v>92</v>
      </c>
      <c r="G446">
        <v>0</v>
      </c>
      <c r="H446" t="s">
        <v>21</v>
      </c>
      <c r="I446">
        <v>2</v>
      </c>
      <c r="J446">
        <v>4669.4276</v>
      </c>
      <c r="K446">
        <v>4667.4276</v>
      </c>
      <c r="L446" t="s">
        <v>59</v>
      </c>
      <c r="M446" t="s">
        <v>93</v>
      </c>
      <c r="N446" t="s">
        <v>49</v>
      </c>
      <c r="O446" t="s">
        <v>50</v>
      </c>
      <c r="P446" t="s">
        <v>51</v>
      </c>
      <c r="Q446" t="s">
        <v>26</v>
      </c>
      <c r="R446" t="s">
        <v>27</v>
      </c>
      <c r="S446" t="b">
        <f t="shared" si="7"/>
        <v>0</v>
      </c>
    </row>
    <row r="447" spans="1:19" hidden="1" x14ac:dyDescent="0.25">
      <c r="A447" t="s">
        <v>18</v>
      </c>
      <c r="B447" t="s">
        <v>137</v>
      </c>
      <c r="C447">
        <v>1</v>
      </c>
      <c r="D447">
        <v>1</v>
      </c>
      <c r="E447">
        <v>70</v>
      </c>
      <c r="F447" t="s">
        <v>61</v>
      </c>
      <c r="G447">
        <v>0</v>
      </c>
      <c r="H447" t="s">
        <v>21</v>
      </c>
      <c r="I447">
        <v>2</v>
      </c>
      <c r="J447">
        <v>4667.4276</v>
      </c>
      <c r="K447">
        <v>4665.4276</v>
      </c>
      <c r="L447" t="s">
        <v>65</v>
      </c>
      <c r="M447" t="s">
        <v>74</v>
      </c>
      <c r="N447" t="s">
        <v>49</v>
      </c>
      <c r="O447" t="s">
        <v>50</v>
      </c>
      <c r="P447" t="s">
        <v>51</v>
      </c>
      <c r="Q447" t="s">
        <v>26</v>
      </c>
      <c r="R447" t="s">
        <v>27</v>
      </c>
      <c r="S447" t="b">
        <f t="shared" si="7"/>
        <v>0</v>
      </c>
    </row>
    <row r="448" spans="1:19" hidden="1" x14ac:dyDescent="0.25">
      <c r="A448" t="s">
        <v>18</v>
      </c>
      <c r="B448" t="s">
        <v>137</v>
      </c>
      <c r="C448">
        <v>1</v>
      </c>
      <c r="D448">
        <v>1</v>
      </c>
      <c r="E448">
        <v>80</v>
      </c>
      <c r="F448" t="s">
        <v>42</v>
      </c>
      <c r="G448">
        <v>0</v>
      </c>
      <c r="H448" t="s">
        <v>21</v>
      </c>
      <c r="I448">
        <v>3</v>
      </c>
      <c r="J448">
        <v>4665.4276</v>
      </c>
      <c r="K448">
        <v>4662.4276</v>
      </c>
      <c r="L448" t="s">
        <v>31</v>
      </c>
      <c r="M448" t="s">
        <v>94</v>
      </c>
      <c r="N448" t="s">
        <v>49</v>
      </c>
      <c r="O448" t="s">
        <v>50</v>
      </c>
      <c r="P448" t="s">
        <v>51</v>
      </c>
      <c r="Q448" t="s">
        <v>26</v>
      </c>
      <c r="R448" t="s">
        <v>27</v>
      </c>
      <c r="S448" t="b">
        <f t="shared" si="7"/>
        <v>0</v>
      </c>
    </row>
    <row r="449" spans="1:19" hidden="1" x14ac:dyDescent="0.25">
      <c r="A449" t="s">
        <v>18</v>
      </c>
      <c r="B449" t="s">
        <v>137</v>
      </c>
      <c r="C449">
        <v>1</v>
      </c>
      <c r="D449">
        <v>1</v>
      </c>
      <c r="E449">
        <v>85</v>
      </c>
      <c r="F449" t="s">
        <v>68</v>
      </c>
      <c r="G449">
        <v>0</v>
      </c>
      <c r="H449" t="s">
        <v>21</v>
      </c>
      <c r="I449">
        <v>0.5</v>
      </c>
      <c r="J449">
        <v>2</v>
      </c>
      <c r="K449">
        <v>2</v>
      </c>
      <c r="L449" t="s">
        <v>31</v>
      </c>
      <c r="M449" t="s">
        <v>69</v>
      </c>
      <c r="N449" t="s">
        <v>49</v>
      </c>
      <c r="O449" t="s">
        <v>50</v>
      </c>
      <c r="P449" t="s">
        <v>51</v>
      </c>
      <c r="Q449" t="s">
        <v>26</v>
      </c>
      <c r="R449" t="s">
        <v>27</v>
      </c>
      <c r="S449" t="b">
        <f t="shared" si="7"/>
        <v>0</v>
      </c>
    </row>
    <row r="450" spans="1:19" hidden="1" x14ac:dyDescent="0.25">
      <c r="A450" t="s">
        <v>18</v>
      </c>
      <c r="B450" t="s">
        <v>137</v>
      </c>
      <c r="C450">
        <v>1</v>
      </c>
      <c r="D450">
        <v>1</v>
      </c>
      <c r="E450">
        <v>87</v>
      </c>
      <c r="F450" t="s">
        <v>33</v>
      </c>
      <c r="G450">
        <v>0</v>
      </c>
      <c r="H450" t="s">
        <v>21</v>
      </c>
      <c r="I450">
        <v>0</v>
      </c>
      <c r="J450">
        <v>4661.9276</v>
      </c>
      <c r="K450">
        <v>4661.9276</v>
      </c>
      <c r="L450" t="s">
        <v>34</v>
      </c>
      <c r="M450" t="s">
        <v>95</v>
      </c>
      <c r="N450" t="s">
        <v>49</v>
      </c>
      <c r="O450" t="s">
        <v>50</v>
      </c>
      <c r="P450" t="s">
        <v>51</v>
      </c>
      <c r="Q450" t="s">
        <v>26</v>
      </c>
      <c r="R450" t="s">
        <v>27</v>
      </c>
      <c r="S450" t="b">
        <f t="shared" si="7"/>
        <v>0</v>
      </c>
    </row>
    <row r="451" spans="1:19" hidden="1" x14ac:dyDescent="0.25">
      <c r="A451" t="s">
        <v>18</v>
      </c>
      <c r="B451" t="s">
        <v>137</v>
      </c>
      <c r="C451">
        <v>1</v>
      </c>
      <c r="D451">
        <v>1</v>
      </c>
      <c r="E451">
        <v>100</v>
      </c>
      <c r="F451" t="s">
        <v>36</v>
      </c>
      <c r="G451">
        <v>0</v>
      </c>
      <c r="H451" t="s">
        <v>21</v>
      </c>
      <c r="I451">
        <v>2</v>
      </c>
      <c r="J451">
        <v>4661.9276</v>
      </c>
      <c r="K451">
        <v>4659.9276</v>
      </c>
      <c r="L451" t="s">
        <v>37</v>
      </c>
      <c r="M451" t="s">
        <v>38</v>
      </c>
      <c r="N451" t="s">
        <v>49</v>
      </c>
      <c r="O451" t="s">
        <v>50</v>
      </c>
      <c r="P451" t="s">
        <v>51</v>
      </c>
      <c r="Q451" t="s">
        <v>26</v>
      </c>
      <c r="R451" t="s">
        <v>27</v>
      </c>
      <c r="S451" t="b">
        <f t="shared" si="7"/>
        <v>0</v>
      </c>
    </row>
    <row r="452" spans="1:19" hidden="1" x14ac:dyDescent="0.25">
      <c r="A452" t="s">
        <v>18</v>
      </c>
      <c r="B452" t="s">
        <v>137</v>
      </c>
      <c r="C452">
        <v>1</v>
      </c>
      <c r="D452">
        <v>1</v>
      </c>
      <c r="E452">
        <v>110</v>
      </c>
      <c r="F452" t="s">
        <v>39</v>
      </c>
      <c r="G452">
        <v>0</v>
      </c>
      <c r="H452" t="s">
        <v>21</v>
      </c>
      <c r="I452">
        <v>36</v>
      </c>
      <c r="J452">
        <v>4659.9276</v>
      </c>
      <c r="K452">
        <v>4623.9276</v>
      </c>
      <c r="L452" t="s">
        <v>37</v>
      </c>
      <c r="M452" t="s">
        <v>40</v>
      </c>
      <c r="N452" t="s">
        <v>49</v>
      </c>
      <c r="O452" t="s">
        <v>50</v>
      </c>
      <c r="P452" t="s">
        <v>51</v>
      </c>
      <c r="Q452" t="s">
        <v>26</v>
      </c>
      <c r="R452" t="s">
        <v>27</v>
      </c>
      <c r="S452" t="b">
        <f t="shared" si="7"/>
        <v>0</v>
      </c>
    </row>
    <row r="453" spans="1:19" hidden="1" x14ac:dyDescent="0.25">
      <c r="A453" t="s">
        <v>18</v>
      </c>
      <c r="B453" t="s">
        <v>137</v>
      </c>
      <c r="C453">
        <v>1</v>
      </c>
      <c r="D453">
        <v>1</v>
      </c>
      <c r="E453">
        <v>115</v>
      </c>
      <c r="F453" t="s">
        <v>39</v>
      </c>
      <c r="G453">
        <v>0</v>
      </c>
      <c r="H453" t="s">
        <v>21</v>
      </c>
      <c r="I453">
        <v>36</v>
      </c>
      <c r="J453">
        <v>4623.9276</v>
      </c>
      <c r="K453">
        <v>4587.9276</v>
      </c>
      <c r="L453" t="s">
        <v>37</v>
      </c>
      <c r="M453" t="s">
        <v>41</v>
      </c>
      <c r="N453" t="s">
        <v>49</v>
      </c>
      <c r="O453" t="s">
        <v>50</v>
      </c>
      <c r="P453" t="s">
        <v>51</v>
      </c>
      <c r="Q453" t="s">
        <v>26</v>
      </c>
      <c r="R453" t="s">
        <v>27</v>
      </c>
      <c r="S453" t="b">
        <f t="shared" si="7"/>
        <v>0</v>
      </c>
    </row>
    <row r="454" spans="1:19" hidden="1" x14ac:dyDescent="0.25">
      <c r="A454" t="s">
        <v>18</v>
      </c>
      <c r="B454" t="s">
        <v>137</v>
      </c>
      <c r="C454">
        <v>1</v>
      </c>
      <c r="D454">
        <v>1</v>
      </c>
      <c r="E454">
        <v>120</v>
      </c>
      <c r="F454" t="s">
        <v>42</v>
      </c>
      <c r="G454">
        <v>0</v>
      </c>
      <c r="H454" t="s">
        <v>21</v>
      </c>
      <c r="I454">
        <v>6</v>
      </c>
      <c r="J454">
        <v>4587.9276</v>
      </c>
      <c r="K454">
        <v>4581.9276</v>
      </c>
      <c r="L454" t="s">
        <v>31</v>
      </c>
      <c r="M454" t="s">
        <v>43</v>
      </c>
      <c r="N454" t="s">
        <v>49</v>
      </c>
      <c r="O454" t="s">
        <v>50</v>
      </c>
      <c r="P454" t="s">
        <v>51</v>
      </c>
      <c r="Q454" t="s">
        <v>26</v>
      </c>
      <c r="R454" t="s">
        <v>27</v>
      </c>
      <c r="S454" t="b">
        <f t="shared" si="7"/>
        <v>0</v>
      </c>
    </row>
    <row r="455" spans="1:19" x14ac:dyDescent="0.25">
      <c r="A455" t="s">
        <v>18</v>
      </c>
      <c r="B455" t="s">
        <v>137</v>
      </c>
      <c r="C455">
        <v>1</v>
      </c>
      <c r="D455">
        <v>1</v>
      </c>
      <c r="E455">
        <v>130</v>
      </c>
      <c r="F455" t="s">
        <v>44</v>
      </c>
      <c r="G455">
        <v>0</v>
      </c>
      <c r="H455" t="s">
        <v>21</v>
      </c>
      <c r="I455">
        <v>0</v>
      </c>
      <c r="J455">
        <v>4581.9276</v>
      </c>
      <c r="K455">
        <v>4581.9276</v>
      </c>
      <c r="L455" t="s">
        <v>31</v>
      </c>
      <c r="M455" t="s">
        <v>45</v>
      </c>
      <c r="N455" t="s">
        <v>49</v>
      </c>
      <c r="O455" t="s">
        <v>50</v>
      </c>
      <c r="P455" t="s">
        <v>51</v>
      </c>
      <c r="Q455" t="s">
        <v>26</v>
      </c>
      <c r="R455" t="s">
        <v>27</v>
      </c>
      <c r="S455">
        <f t="shared" si="7"/>
        <v>1.6196648874177779</v>
      </c>
    </row>
    <row r="456" spans="1:19" hidden="1" x14ac:dyDescent="0.25">
      <c r="A456" t="s">
        <v>18</v>
      </c>
      <c r="B456" t="s">
        <v>137</v>
      </c>
      <c r="C456">
        <v>1</v>
      </c>
      <c r="D456">
        <v>1</v>
      </c>
      <c r="E456">
        <v>60</v>
      </c>
      <c r="F456" t="s">
        <v>70</v>
      </c>
      <c r="G456">
        <v>0</v>
      </c>
      <c r="H456" t="s">
        <v>21</v>
      </c>
      <c r="I456">
        <v>0</v>
      </c>
      <c r="J456">
        <v>4667.4276</v>
      </c>
      <c r="K456">
        <v>4667.4276</v>
      </c>
      <c r="L456" t="s">
        <v>71</v>
      </c>
      <c r="N456" t="s">
        <v>49</v>
      </c>
      <c r="O456" t="s">
        <v>50</v>
      </c>
      <c r="P456" t="s">
        <v>51</v>
      </c>
      <c r="Q456" t="s">
        <v>26</v>
      </c>
      <c r="R456" t="s">
        <v>27</v>
      </c>
      <c r="S456" t="b">
        <f t="shared" si="7"/>
        <v>0</v>
      </c>
    </row>
    <row r="457" spans="1:19" hidden="1" x14ac:dyDescent="0.25">
      <c r="A457" t="s">
        <v>18</v>
      </c>
      <c r="B457" t="s">
        <v>137</v>
      </c>
      <c r="C457">
        <v>1</v>
      </c>
      <c r="D457">
        <v>1</v>
      </c>
      <c r="E457">
        <v>90</v>
      </c>
      <c r="F457" t="s">
        <v>46</v>
      </c>
      <c r="G457">
        <v>0</v>
      </c>
      <c r="H457" t="s">
        <v>21</v>
      </c>
      <c r="I457">
        <v>0</v>
      </c>
      <c r="J457">
        <v>4661.9276</v>
      </c>
      <c r="K457">
        <v>4661.9276</v>
      </c>
      <c r="L457" t="s">
        <v>47</v>
      </c>
      <c r="N457" t="s">
        <v>49</v>
      </c>
      <c r="O457" t="s">
        <v>50</v>
      </c>
      <c r="P457" t="s">
        <v>51</v>
      </c>
      <c r="Q457" t="s">
        <v>26</v>
      </c>
      <c r="R457" t="s">
        <v>27</v>
      </c>
      <c r="S457" t="b">
        <f t="shared" si="7"/>
        <v>0</v>
      </c>
    </row>
    <row r="458" spans="1:19" hidden="1" x14ac:dyDescent="0.25">
      <c r="A458" t="s">
        <v>18</v>
      </c>
      <c r="B458" t="s">
        <v>139</v>
      </c>
      <c r="C458">
        <v>1</v>
      </c>
      <c r="D458">
        <v>0</v>
      </c>
      <c r="E458">
        <v>10</v>
      </c>
      <c r="F458" t="s">
        <v>20</v>
      </c>
      <c r="G458">
        <v>0</v>
      </c>
      <c r="H458" t="s">
        <v>21</v>
      </c>
      <c r="I458">
        <v>0</v>
      </c>
      <c r="J458">
        <v>1331</v>
      </c>
      <c r="K458">
        <v>1331</v>
      </c>
      <c r="M458" t="s">
        <v>22</v>
      </c>
      <c r="N458" t="s">
        <v>49</v>
      </c>
      <c r="O458" t="s">
        <v>50</v>
      </c>
      <c r="P458" t="s">
        <v>51</v>
      </c>
      <c r="Q458" t="s">
        <v>26</v>
      </c>
      <c r="R458" t="s">
        <v>27</v>
      </c>
      <c r="S458" t="b">
        <f t="shared" si="7"/>
        <v>0</v>
      </c>
    </row>
    <row r="459" spans="1:19" x14ac:dyDescent="0.25">
      <c r="A459" t="s">
        <v>18</v>
      </c>
      <c r="B459" t="s">
        <v>139</v>
      </c>
      <c r="C459">
        <v>1</v>
      </c>
      <c r="D459">
        <v>1</v>
      </c>
      <c r="E459">
        <v>10</v>
      </c>
      <c r="F459" t="s">
        <v>28</v>
      </c>
      <c r="G459">
        <v>0</v>
      </c>
      <c r="H459" t="s">
        <v>21</v>
      </c>
      <c r="I459">
        <v>0</v>
      </c>
      <c r="J459">
        <v>2313.1214</v>
      </c>
      <c r="K459">
        <v>2313.1214</v>
      </c>
      <c r="M459" t="s">
        <v>140</v>
      </c>
      <c r="N459" t="s">
        <v>49</v>
      </c>
      <c r="O459" t="s">
        <v>50</v>
      </c>
      <c r="P459" t="s">
        <v>51</v>
      </c>
      <c r="Q459" t="s">
        <v>26</v>
      </c>
      <c r="R459" t="s">
        <v>27</v>
      </c>
      <c r="S459" t="b">
        <f t="shared" si="7"/>
        <v>0</v>
      </c>
    </row>
    <row r="460" spans="1:19" hidden="1" x14ac:dyDescent="0.25">
      <c r="A460" t="s">
        <v>18</v>
      </c>
      <c r="B460" t="s">
        <v>139</v>
      </c>
      <c r="C460">
        <v>1</v>
      </c>
      <c r="D460">
        <v>1</v>
      </c>
      <c r="E460">
        <v>20</v>
      </c>
      <c r="F460" t="s">
        <v>89</v>
      </c>
      <c r="G460">
        <v>208.33</v>
      </c>
      <c r="H460" t="s">
        <v>54</v>
      </c>
      <c r="I460">
        <v>54</v>
      </c>
      <c r="J460">
        <v>2313.1214</v>
      </c>
      <c r="K460">
        <v>4706.4276</v>
      </c>
      <c r="L460" t="s">
        <v>90</v>
      </c>
      <c r="M460" t="s">
        <v>91</v>
      </c>
      <c r="N460" t="s">
        <v>49</v>
      </c>
      <c r="O460" t="s">
        <v>50</v>
      </c>
      <c r="P460" t="s">
        <v>51</v>
      </c>
      <c r="Q460" t="s">
        <v>26</v>
      </c>
      <c r="R460" t="s">
        <v>27</v>
      </c>
      <c r="S460" t="b">
        <f t="shared" si="7"/>
        <v>0</v>
      </c>
    </row>
    <row r="461" spans="1:19" hidden="1" x14ac:dyDescent="0.25">
      <c r="A461" t="s">
        <v>18</v>
      </c>
      <c r="B461" t="s">
        <v>139</v>
      </c>
      <c r="C461">
        <v>1</v>
      </c>
      <c r="D461">
        <v>1</v>
      </c>
      <c r="E461">
        <v>30</v>
      </c>
      <c r="F461" t="s">
        <v>30</v>
      </c>
      <c r="G461">
        <v>0</v>
      </c>
      <c r="H461" t="s">
        <v>21</v>
      </c>
      <c r="I461">
        <v>37</v>
      </c>
      <c r="J461">
        <v>4706.4276</v>
      </c>
      <c r="K461">
        <v>4669.4276</v>
      </c>
      <c r="L461" t="s">
        <v>31</v>
      </c>
      <c r="M461" t="s">
        <v>57</v>
      </c>
      <c r="N461" t="s">
        <v>49</v>
      </c>
      <c r="O461" t="s">
        <v>50</v>
      </c>
      <c r="P461" t="s">
        <v>51</v>
      </c>
      <c r="Q461" t="s">
        <v>26</v>
      </c>
      <c r="R461" t="s">
        <v>27</v>
      </c>
      <c r="S461" t="b">
        <f t="shared" si="7"/>
        <v>0</v>
      </c>
    </row>
    <row r="462" spans="1:19" hidden="1" x14ac:dyDescent="0.25">
      <c r="A462" t="s">
        <v>18</v>
      </c>
      <c r="B462" t="s">
        <v>139</v>
      </c>
      <c r="C462">
        <v>1</v>
      </c>
      <c r="D462">
        <v>1</v>
      </c>
      <c r="E462">
        <v>35</v>
      </c>
      <c r="F462" t="s">
        <v>92</v>
      </c>
      <c r="G462">
        <v>0</v>
      </c>
      <c r="H462" t="s">
        <v>21</v>
      </c>
      <c r="I462">
        <v>2</v>
      </c>
      <c r="J462">
        <v>4669.4276</v>
      </c>
      <c r="K462">
        <v>4667.4276</v>
      </c>
      <c r="L462" t="s">
        <v>59</v>
      </c>
      <c r="M462" t="s">
        <v>93</v>
      </c>
      <c r="N462" t="s">
        <v>49</v>
      </c>
      <c r="O462" t="s">
        <v>50</v>
      </c>
      <c r="P462" t="s">
        <v>51</v>
      </c>
      <c r="Q462" t="s">
        <v>26</v>
      </c>
      <c r="R462" t="s">
        <v>27</v>
      </c>
      <c r="S462" t="b">
        <f t="shared" si="7"/>
        <v>0</v>
      </c>
    </row>
    <row r="463" spans="1:19" hidden="1" x14ac:dyDescent="0.25">
      <c r="A463" t="s">
        <v>18</v>
      </c>
      <c r="B463" t="s">
        <v>139</v>
      </c>
      <c r="C463">
        <v>1</v>
      </c>
      <c r="D463">
        <v>1</v>
      </c>
      <c r="E463">
        <v>70</v>
      </c>
      <c r="F463" t="s">
        <v>61</v>
      </c>
      <c r="G463">
        <v>0</v>
      </c>
      <c r="H463" t="s">
        <v>21</v>
      </c>
      <c r="I463">
        <v>2</v>
      </c>
      <c r="J463">
        <v>4667.4276</v>
      </c>
      <c r="K463">
        <v>4665.4276</v>
      </c>
      <c r="L463" t="s">
        <v>65</v>
      </c>
      <c r="M463" t="s">
        <v>74</v>
      </c>
      <c r="N463" t="s">
        <v>49</v>
      </c>
      <c r="O463" t="s">
        <v>50</v>
      </c>
      <c r="P463" t="s">
        <v>51</v>
      </c>
      <c r="Q463" t="s">
        <v>26</v>
      </c>
      <c r="R463" t="s">
        <v>27</v>
      </c>
      <c r="S463" t="b">
        <f t="shared" si="7"/>
        <v>0</v>
      </c>
    </row>
    <row r="464" spans="1:19" hidden="1" x14ac:dyDescent="0.25">
      <c r="A464" t="s">
        <v>18</v>
      </c>
      <c r="B464" t="s">
        <v>139</v>
      </c>
      <c r="C464">
        <v>1</v>
      </c>
      <c r="D464">
        <v>1</v>
      </c>
      <c r="E464">
        <v>80</v>
      </c>
      <c r="F464" t="s">
        <v>42</v>
      </c>
      <c r="G464">
        <v>0</v>
      </c>
      <c r="H464" t="s">
        <v>21</v>
      </c>
      <c r="I464">
        <v>3</v>
      </c>
      <c r="J464">
        <v>4665.4276</v>
      </c>
      <c r="K464">
        <v>4662.4276</v>
      </c>
      <c r="L464" t="s">
        <v>31</v>
      </c>
      <c r="M464" t="s">
        <v>94</v>
      </c>
      <c r="N464" t="s">
        <v>49</v>
      </c>
      <c r="O464" t="s">
        <v>50</v>
      </c>
      <c r="P464" t="s">
        <v>51</v>
      </c>
      <c r="Q464" t="s">
        <v>26</v>
      </c>
      <c r="R464" t="s">
        <v>27</v>
      </c>
      <c r="S464" t="b">
        <f t="shared" si="7"/>
        <v>0</v>
      </c>
    </row>
    <row r="465" spans="1:19" hidden="1" x14ac:dyDescent="0.25">
      <c r="A465" t="s">
        <v>18</v>
      </c>
      <c r="B465" t="s">
        <v>139</v>
      </c>
      <c r="C465">
        <v>1</v>
      </c>
      <c r="D465">
        <v>1</v>
      </c>
      <c r="E465">
        <v>85</v>
      </c>
      <c r="F465" t="s">
        <v>68</v>
      </c>
      <c r="G465">
        <v>0</v>
      </c>
      <c r="H465" t="s">
        <v>21</v>
      </c>
      <c r="I465">
        <v>0.5</v>
      </c>
      <c r="J465">
        <v>2</v>
      </c>
      <c r="K465">
        <v>2</v>
      </c>
      <c r="L465" t="s">
        <v>31</v>
      </c>
      <c r="M465" t="s">
        <v>69</v>
      </c>
      <c r="N465" t="s">
        <v>49</v>
      </c>
      <c r="O465" t="s">
        <v>50</v>
      </c>
      <c r="P465" t="s">
        <v>51</v>
      </c>
      <c r="Q465" t="s">
        <v>26</v>
      </c>
      <c r="R465" t="s">
        <v>27</v>
      </c>
      <c r="S465" t="b">
        <f t="shared" si="7"/>
        <v>0</v>
      </c>
    </row>
    <row r="466" spans="1:19" hidden="1" x14ac:dyDescent="0.25">
      <c r="A466" t="s">
        <v>18</v>
      </c>
      <c r="B466" t="s">
        <v>139</v>
      </c>
      <c r="C466">
        <v>1</v>
      </c>
      <c r="D466">
        <v>1</v>
      </c>
      <c r="E466">
        <v>87</v>
      </c>
      <c r="F466" t="s">
        <v>33</v>
      </c>
      <c r="G466">
        <v>0</v>
      </c>
      <c r="H466" t="s">
        <v>21</v>
      </c>
      <c r="I466">
        <v>0</v>
      </c>
      <c r="J466">
        <v>4661.9276</v>
      </c>
      <c r="K466">
        <v>4661.9276</v>
      </c>
      <c r="L466" t="s">
        <v>34</v>
      </c>
      <c r="M466" t="s">
        <v>95</v>
      </c>
      <c r="N466" t="s">
        <v>49</v>
      </c>
      <c r="O466" t="s">
        <v>50</v>
      </c>
      <c r="P466" t="s">
        <v>51</v>
      </c>
      <c r="Q466" t="s">
        <v>26</v>
      </c>
      <c r="R466" t="s">
        <v>27</v>
      </c>
      <c r="S466" t="b">
        <f t="shared" si="7"/>
        <v>0</v>
      </c>
    </row>
    <row r="467" spans="1:19" hidden="1" x14ac:dyDescent="0.25">
      <c r="A467" t="s">
        <v>18</v>
      </c>
      <c r="B467" t="s">
        <v>139</v>
      </c>
      <c r="C467">
        <v>1</v>
      </c>
      <c r="D467">
        <v>1</v>
      </c>
      <c r="E467">
        <v>100</v>
      </c>
      <c r="F467" t="s">
        <v>36</v>
      </c>
      <c r="G467">
        <v>0</v>
      </c>
      <c r="H467" t="s">
        <v>21</v>
      </c>
      <c r="I467">
        <v>2</v>
      </c>
      <c r="J467">
        <v>4661.9276</v>
      </c>
      <c r="K467">
        <v>4659.9276</v>
      </c>
      <c r="L467" t="s">
        <v>37</v>
      </c>
      <c r="M467" t="s">
        <v>38</v>
      </c>
      <c r="N467" t="s">
        <v>49</v>
      </c>
      <c r="O467" t="s">
        <v>50</v>
      </c>
      <c r="P467" t="s">
        <v>51</v>
      </c>
      <c r="Q467" t="s">
        <v>26</v>
      </c>
      <c r="R467" t="s">
        <v>27</v>
      </c>
      <c r="S467" t="b">
        <f t="shared" si="7"/>
        <v>0</v>
      </c>
    </row>
    <row r="468" spans="1:19" hidden="1" x14ac:dyDescent="0.25">
      <c r="A468" t="s">
        <v>18</v>
      </c>
      <c r="B468" t="s">
        <v>139</v>
      </c>
      <c r="C468">
        <v>1</v>
      </c>
      <c r="D468">
        <v>1</v>
      </c>
      <c r="E468">
        <v>110</v>
      </c>
      <c r="F468" t="s">
        <v>39</v>
      </c>
      <c r="G468">
        <v>0</v>
      </c>
      <c r="H468" t="s">
        <v>21</v>
      </c>
      <c r="I468">
        <v>36</v>
      </c>
      <c r="J468">
        <v>4659.9276</v>
      </c>
      <c r="K468">
        <v>4623.9276</v>
      </c>
      <c r="L468" t="s">
        <v>37</v>
      </c>
      <c r="M468" t="s">
        <v>40</v>
      </c>
      <c r="N468" t="s">
        <v>49</v>
      </c>
      <c r="O468" t="s">
        <v>50</v>
      </c>
      <c r="P468" t="s">
        <v>51</v>
      </c>
      <c r="Q468" t="s">
        <v>26</v>
      </c>
      <c r="R468" t="s">
        <v>27</v>
      </c>
      <c r="S468" t="b">
        <f t="shared" si="7"/>
        <v>0</v>
      </c>
    </row>
    <row r="469" spans="1:19" hidden="1" x14ac:dyDescent="0.25">
      <c r="A469" t="s">
        <v>18</v>
      </c>
      <c r="B469" t="s">
        <v>139</v>
      </c>
      <c r="C469">
        <v>1</v>
      </c>
      <c r="D469">
        <v>1</v>
      </c>
      <c r="E469">
        <v>115</v>
      </c>
      <c r="F469" t="s">
        <v>39</v>
      </c>
      <c r="G469">
        <v>0</v>
      </c>
      <c r="H469" t="s">
        <v>21</v>
      </c>
      <c r="I469">
        <v>36</v>
      </c>
      <c r="J469">
        <v>4623.9276</v>
      </c>
      <c r="K469">
        <v>4587.9276</v>
      </c>
      <c r="L469" t="s">
        <v>37</v>
      </c>
      <c r="M469" t="s">
        <v>41</v>
      </c>
      <c r="N469" t="s">
        <v>49</v>
      </c>
      <c r="O469" t="s">
        <v>50</v>
      </c>
      <c r="P469" t="s">
        <v>51</v>
      </c>
      <c r="Q469" t="s">
        <v>26</v>
      </c>
      <c r="R469" t="s">
        <v>27</v>
      </c>
      <c r="S469" t="b">
        <f t="shared" si="7"/>
        <v>0</v>
      </c>
    </row>
    <row r="470" spans="1:19" hidden="1" x14ac:dyDescent="0.25">
      <c r="A470" t="s">
        <v>18</v>
      </c>
      <c r="B470" t="s">
        <v>139</v>
      </c>
      <c r="C470">
        <v>1</v>
      </c>
      <c r="D470">
        <v>1</v>
      </c>
      <c r="E470">
        <v>120</v>
      </c>
      <c r="F470" t="s">
        <v>42</v>
      </c>
      <c r="G470">
        <v>0</v>
      </c>
      <c r="H470" t="s">
        <v>21</v>
      </c>
      <c r="I470">
        <v>6</v>
      </c>
      <c r="J470">
        <v>4587.9276</v>
      </c>
      <c r="K470">
        <v>4581.9276</v>
      </c>
      <c r="L470" t="s">
        <v>31</v>
      </c>
      <c r="M470" t="s">
        <v>43</v>
      </c>
      <c r="N470" t="s">
        <v>49</v>
      </c>
      <c r="O470" t="s">
        <v>50</v>
      </c>
      <c r="P470" t="s">
        <v>51</v>
      </c>
      <c r="Q470" t="s">
        <v>26</v>
      </c>
      <c r="R470" t="s">
        <v>27</v>
      </c>
      <c r="S470" t="b">
        <f t="shared" si="7"/>
        <v>0</v>
      </c>
    </row>
    <row r="471" spans="1:19" x14ac:dyDescent="0.25">
      <c r="A471" t="s">
        <v>18</v>
      </c>
      <c r="B471" t="s">
        <v>139</v>
      </c>
      <c r="C471">
        <v>1</v>
      </c>
      <c r="D471">
        <v>1</v>
      </c>
      <c r="E471">
        <v>130</v>
      </c>
      <c r="F471" t="s">
        <v>44</v>
      </c>
      <c r="G471">
        <v>0</v>
      </c>
      <c r="H471" t="s">
        <v>21</v>
      </c>
      <c r="I471">
        <v>0</v>
      </c>
      <c r="J471">
        <v>4581.9276</v>
      </c>
      <c r="K471">
        <v>4581.9276</v>
      </c>
      <c r="L471" t="s">
        <v>31</v>
      </c>
      <c r="M471" t="s">
        <v>45</v>
      </c>
      <c r="N471" t="s">
        <v>49</v>
      </c>
      <c r="O471" t="s">
        <v>50</v>
      </c>
      <c r="P471" t="s">
        <v>51</v>
      </c>
      <c r="Q471" t="s">
        <v>26</v>
      </c>
      <c r="R471" t="s">
        <v>27</v>
      </c>
      <c r="S471">
        <f t="shared" si="7"/>
        <v>1.6196648874177779</v>
      </c>
    </row>
    <row r="472" spans="1:19" hidden="1" x14ac:dyDescent="0.25">
      <c r="A472" t="s">
        <v>18</v>
      </c>
      <c r="B472" t="s">
        <v>139</v>
      </c>
      <c r="C472">
        <v>1</v>
      </c>
      <c r="D472">
        <v>1</v>
      </c>
      <c r="E472">
        <v>60</v>
      </c>
      <c r="F472" t="s">
        <v>70</v>
      </c>
      <c r="G472">
        <v>0</v>
      </c>
      <c r="H472" t="s">
        <v>21</v>
      </c>
      <c r="I472">
        <v>0</v>
      </c>
      <c r="J472">
        <v>4667.4276</v>
      </c>
      <c r="K472">
        <v>4667.4276</v>
      </c>
      <c r="L472" t="s">
        <v>71</v>
      </c>
      <c r="N472" t="s">
        <v>49</v>
      </c>
      <c r="O472" t="s">
        <v>50</v>
      </c>
      <c r="P472" t="s">
        <v>51</v>
      </c>
      <c r="Q472" t="s">
        <v>26</v>
      </c>
      <c r="R472" t="s">
        <v>27</v>
      </c>
      <c r="S472" t="b">
        <f t="shared" si="7"/>
        <v>0</v>
      </c>
    </row>
    <row r="473" spans="1:19" hidden="1" x14ac:dyDescent="0.25">
      <c r="A473" t="s">
        <v>18</v>
      </c>
      <c r="B473" t="s">
        <v>139</v>
      </c>
      <c r="C473">
        <v>1</v>
      </c>
      <c r="D473">
        <v>1</v>
      </c>
      <c r="E473">
        <v>90</v>
      </c>
      <c r="F473" t="s">
        <v>46</v>
      </c>
      <c r="G473">
        <v>0</v>
      </c>
      <c r="H473" t="s">
        <v>21</v>
      </c>
      <c r="I473">
        <v>0</v>
      </c>
      <c r="J473">
        <v>4661.9276</v>
      </c>
      <c r="K473">
        <v>4661.9276</v>
      </c>
      <c r="L473" t="s">
        <v>47</v>
      </c>
      <c r="N473" t="s">
        <v>49</v>
      </c>
      <c r="O473" t="s">
        <v>50</v>
      </c>
      <c r="P473" t="s">
        <v>51</v>
      </c>
      <c r="Q473" t="s">
        <v>26</v>
      </c>
      <c r="R473" t="s">
        <v>27</v>
      </c>
      <c r="S473" t="b">
        <f t="shared" si="7"/>
        <v>0</v>
      </c>
    </row>
    <row r="474" spans="1:19" hidden="1" x14ac:dyDescent="0.25">
      <c r="A474" t="s">
        <v>18</v>
      </c>
      <c r="B474" t="s">
        <v>141</v>
      </c>
      <c r="C474">
        <v>1</v>
      </c>
      <c r="D474">
        <v>0</v>
      </c>
      <c r="E474">
        <v>10</v>
      </c>
      <c r="F474" t="s">
        <v>20</v>
      </c>
      <c r="G474">
        <v>0</v>
      </c>
      <c r="H474" t="s">
        <v>21</v>
      </c>
      <c r="I474">
        <v>0</v>
      </c>
      <c r="J474">
        <v>1152</v>
      </c>
      <c r="K474">
        <v>1152</v>
      </c>
      <c r="M474" t="s">
        <v>22</v>
      </c>
      <c r="N474" t="s">
        <v>49</v>
      </c>
      <c r="O474" t="s">
        <v>50</v>
      </c>
      <c r="P474" t="s">
        <v>51</v>
      </c>
      <c r="Q474" t="s">
        <v>26</v>
      </c>
      <c r="R474" t="s">
        <v>27</v>
      </c>
      <c r="S474" t="b">
        <f t="shared" si="7"/>
        <v>0</v>
      </c>
    </row>
    <row r="475" spans="1:19" x14ac:dyDescent="0.25">
      <c r="A475" t="s">
        <v>18</v>
      </c>
      <c r="B475" t="s">
        <v>141</v>
      </c>
      <c r="C475">
        <v>1</v>
      </c>
      <c r="D475">
        <v>1</v>
      </c>
      <c r="E475">
        <v>10</v>
      </c>
      <c r="F475" t="s">
        <v>28</v>
      </c>
      <c r="G475">
        <v>0</v>
      </c>
      <c r="H475" t="s">
        <v>21</v>
      </c>
      <c r="I475">
        <v>0</v>
      </c>
      <c r="J475">
        <v>2017.3397</v>
      </c>
      <c r="K475">
        <v>2017.3397</v>
      </c>
      <c r="M475" t="s">
        <v>142</v>
      </c>
      <c r="N475" t="s">
        <v>49</v>
      </c>
      <c r="O475" t="s">
        <v>50</v>
      </c>
      <c r="P475" t="s">
        <v>51</v>
      </c>
      <c r="Q475" t="s">
        <v>26</v>
      </c>
      <c r="R475" t="s">
        <v>27</v>
      </c>
      <c r="S475" t="b">
        <f t="shared" ref="S475:S538" si="8">IF($F475="I INSPECTION",((($K475*0.290489)/(($O462*$P462*3.48/1.779)*$J462))))</f>
        <v>0</v>
      </c>
    </row>
    <row r="476" spans="1:19" hidden="1" x14ac:dyDescent="0.25">
      <c r="A476" t="s">
        <v>18</v>
      </c>
      <c r="B476" t="s">
        <v>141</v>
      </c>
      <c r="C476">
        <v>1</v>
      </c>
      <c r="D476">
        <v>1</v>
      </c>
      <c r="E476">
        <v>20</v>
      </c>
      <c r="F476" t="s">
        <v>89</v>
      </c>
      <c r="G476">
        <v>208.33</v>
      </c>
      <c r="H476" t="s">
        <v>54</v>
      </c>
      <c r="I476">
        <v>54</v>
      </c>
      <c r="J476">
        <v>2017.3397</v>
      </c>
      <c r="K476">
        <v>4090.2255</v>
      </c>
      <c r="L476" t="s">
        <v>90</v>
      </c>
      <c r="M476" t="s">
        <v>91</v>
      </c>
      <c r="N476" t="s">
        <v>49</v>
      </c>
      <c r="O476" t="s">
        <v>50</v>
      </c>
      <c r="P476" t="s">
        <v>51</v>
      </c>
      <c r="Q476" t="s">
        <v>26</v>
      </c>
      <c r="R476" t="s">
        <v>27</v>
      </c>
      <c r="S476" t="b">
        <f t="shared" si="8"/>
        <v>0</v>
      </c>
    </row>
    <row r="477" spans="1:19" hidden="1" x14ac:dyDescent="0.25">
      <c r="A477" t="s">
        <v>18</v>
      </c>
      <c r="B477" t="s">
        <v>141</v>
      </c>
      <c r="C477">
        <v>1</v>
      </c>
      <c r="D477">
        <v>1</v>
      </c>
      <c r="E477">
        <v>30</v>
      </c>
      <c r="F477" t="s">
        <v>30</v>
      </c>
      <c r="G477">
        <v>0</v>
      </c>
      <c r="H477" t="s">
        <v>21</v>
      </c>
      <c r="I477">
        <v>37</v>
      </c>
      <c r="J477">
        <v>4090.2255</v>
      </c>
      <c r="K477">
        <v>4053.2255</v>
      </c>
      <c r="L477" t="s">
        <v>31</v>
      </c>
      <c r="M477" t="s">
        <v>57</v>
      </c>
      <c r="N477" t="s">
        <v>49</v>
      </c>
      <c r="O477" t="s">
        <v>50</v>
      </c>
      <c r="P477" t="s">
        <v>51</v>
      </c>
      <c r="Q477" t="s">
        <v>26</v>
      </c>
      <c r="R477" t="s">
        <v>27</v>
      </c>
      <c r="S477" t="b">
        <f t="shared" si="8"/>
        <v>0</v>
      </c>
    </row>
    <row r="478" spans="1:19" hidden="1" x14ac:dyDescent="0.25">
      <c r="A478" t="s">
        <v>18</v>
      </c>
      <c r="B478" t="s">
        <v>141</v>
      </c>
      <c r="C478">
        <v>1</v>
      </c>
      <c r="D478">
        <v>1</v>
      </c>
      <c r="E478">
        <v>35</v>
      </c>
      <c r="F478" t="s">
        <v>92</v>
      </c>
      <c r="G478">
        <v>0</v>
      </c>
      <c r="H478" t="s">
        <v>21</v>
      </c>
      <c r="I478">
        <v>2</v>
      </c>
      <c r="J478">
        <v>4053.2255</v>
      </c>
      <c r="K478">
        <v>4051.2255</v>
      </c>
      <c r="L478" t="s">
        <v>59</v>
      </c>
      <c r="M478" t="s">
        <v>93</v>
      </c>
      <c r="N478" t="s">
        <v>49</v>
      </c>
      <c r="O478" t="s">
        <v>50</v>
      </c>
      <c r="P478" t="s">
        <v>51</v>
      </c>
      <c r="Q478" t="s">
        <v>26</v>
      </c>
      <c r="R478" t="s">
        <v>27</v>
      </c>
      <c r="S478" t="b">
        <f t="shared" si="8"/>
        <v>0</v>
      </c>
    </row>
    <row r="479" spans="1:19" hidden="1" x14ac:dyDescent="0.25">
      <c r="A479" t="s">
        <v>18</v>
      </c>
      <c r="B479" t="s">
        <v>141</v>
      </c>
      <c r="C479">
        <v>1</v>
      </c>
      <c r="D479">
        <v>1</v>
      </c>
      <c r="E479">
        <v>70</v>
      </c>
      <c r="F479" t="s">
        <v>61</v>
      </c>
      <c r="G479">
        <v>0</v>
      </c>
      <c r="H479" t="s">
        <v>21</v>
      </c>
      <c r="I479">
        <v>2</v>
      </c>
      <c r="J479">
        <v>4051.2255</v>
      </c>
      <c r="K479">
        <v>4049.2255</v>
      </c>
      <c r="L479" t="s">
        <v>65</v>
      </c>
      <c r="M479" t="s">
        <v>74</v>
      </c>
      <c r="N479" t="s">
        <v>49</v>
      </c>
      <c r="O479" t="s">
        <v>50</v>
      </c>
      <c r="P479" t="s">
        <v>51</v>
      </c>
      <c r="Q479" t="s">
        <v>26</v>
      </c>
      <c r="R479" t="s">
        <v>27</v>
      </c>
      <c r="S479" t="b">
        <f t="shared" si="8"/>
        <v>0</v>
      </c>
    </row>
    <row r="480" spans="1:19" hidden="1" x14ac:dyDescent="0.25">
      <c r="A480" t="s">
        <v>18</v>
      </c>
      <c r="B480" t="s">
        <v>141</v>
      </c>
      <c r="C480">
        <v>1</v>
      </c>
      <c r="D480">
        <v>1</v>
      </c>
      <c r="E480">
        <v>80</v>
      </c>
      <c r="F480" t="s">
        <v>42</v>
      </c>
      <c r="G480">
        <v>0</v>
      </c>
      <c r="H480" t="s">
        <v>21</v>
      </c>
      <c r="I480">
        <v>3</v>
      </c>
      <c r="J480">
        <v>4049.2255</v>
      </c>
      <c r="K480">
        <v>4046.2255</v>
      </c>
      <c r="L480" t="s">
        <v>31</v>
      </c>
      <c r="M480" t="s">
        <v>94</v>
      </c>
      <c r="N480" t="s">
        <v>49</v>
      </c>
      <c r="O480" t="s">
        <v>50</v>
      </c>
      <c r="P480" t="s">
        <v>51</v>
      </c>
      <c r="Q480" t="s">
        <v>26</v>
      </c>
      <c r="R480" t="s">
        <v>27</v>
      </c>
      <c r="S480" t="b">
        <f t="shared" si="8"/>
        <v>0</v>
      </c>
    </row>
    <row r="481" spans="1:19" hidden="1" x14ac:dyDescent="0.25">
      <c r="A481" t="s">
        <v>18</v>
      </c>
      <c r="B481" t="s">
        <v>141</v>
      </c>
      <c r="C481">
        <v>1</v>
      </c>
      <c r="D481">
        <v>1</v>
      </c>
      <c r="E481">
        <v>85</v>
      </c>
      <c r="F481" t="s">
        <v>68</v>
      </c>
      <c r="G481">
        <v>0</v>
      </c>
      <c r="H481" t="s">
        <v>21</v>
      </c>
      <c r="I481">
        <v>0.5</v>
      </c>
      <c r="J481">
        <v>2</v>
      </c>
      <c r="K481">
        <v>2</v>
      </c>
      <c r="L481" t="s">
        <v>31</v>
      </c>
      <c r="M481" t="s">
        <v>69</v>
      </c>
      <c r="N481" t="s">
        <v>49</v>
      </c>
      <c r="O481" t="s">
        <v>50</v>
      </c>
      <c r="P481" t="s">
        <v>51</v>
      </c>
      <c r="Q481" t="s">
        <v>26</v>
      </c>
      <c r="R481" t="s">
        <v>27</v>
      </c>
      <c r="S481" t="b">
        <f t="shared" si="8"/>
        <v>0</v>
      </c>
    </row>
    <row r="482" spans="1:19" hidden="1" x14ac:dyDescent="0.25">
      <c r="A482" t="s">
        <v>18</v>
      </c>
      <c r="B482" t="s">
        <v>141</v>
      </c>
      <c r="C482">
        <v>1</v>
      </c>
      <c r="D482">
        <v>1</v>
      </c>
      <c r="E482">
        <v>87</v>
      </c>
      <c r="F482" t="s">
        <v>33</v>
      </c>
      <c r="G482">
        <v>0</v>
      </c>
      <c r="H482" t="s">
        <v>21</v>
      </c>
      <c r="I482">
        <v>0</v>
      </c>
      <c r="J482">
        <v>4045.7255</v>
      </c>
      <c r="K482">
        <v>4045.7255</v>
      </c>
      <c r="L482" t="s">
        <v>34</v>
      </c>
      <c r="M482" t="s">
        <v>95</v>
      </c>
      <c r="N482" t="s">
        <v>49</v>
      </c>
      <c r="O482" t="s">
        <v>50</v>
      </c>
      <c r="P482" t="s">
        <v>51</v>
      </c>
      <c r="Q482" t="s">
        <v>26</v>
      </c>
      <c r="R482" t="s">
        <v>27</v>
      </c>
      <c r="S482" t="b">
        <f t="shared" si="8"/>
        <v>0</v>
      </c>
    </row>
    <row r="483" spans="1:19" hidden="1" x14ac:dyDescent="0.25">
      <c r="A483" t="s">
        <v>18</v>
      </c>
      <c r="B483" t="s">
        <v>141</v>
      </c>
      <c r="C483">
        <v>1</v>
      </c>
      <c r="D483">
        <v>1</v>
      </c>
      <c r="E483">
        <v>100</v>
      </c>
      <c r="F483" t="s">
        <v>36</v>
      </c>
      <c r="G483">
        <v>0</v>
      </c>
      <c r="H483" t="s">
        <v>21</v>
      </c>
      <c r="I483">
        <v>2</v>
      </c>
      <c r="J483">
        <v>4045.7255</v>
      </c>
      <c r="K483">
        <v>4043.7255</v>
      </c>
      <c r="L483" t="s">
        <v>37</v>
      </c>
      <c r="M483" t="s">
        <v>38</v>
      </c>
      <c r="N483" t="s">
        <v>49</v>
      </c>
      <c r="O483" t="s">
        <v>50</v>
      </c>
      <c r="P483" t="s">
        <v>51</v>
      </c>
      <c r="Q483" t="s">
        <v>26</v>
      </c>
      <c r="R483" t="s">
        <v>27</v>
      </c>
      <c r="S483" t="b">
        <f t="shared" si="8"/>
        <v>0</v>
      </c>
    </row>
    <row r="484" spans="1:19" hidden="1" x14ac:dyDescent="0.25">
      <c r="A484" t="s">
        <v>18</v>
      </c>
      <c r="B484" t="s">
        <v>141</v>
      </c>
      <c r="C484">
        <v>1</v>
      </c>
      <c r="D484">
        <v>1</v>
      </c>
      <c r="E484">
        <v>110</v>
      </c>
      <c r="F484" t="s">
        <v>39</v>
      </c>
      <c r="G484">
        <v>0</v>
      </c>
      <c r="H484" t="s">
        <v>21</v>
      </c>
      <c r="I484">
        <v>36</v>
      </c>
      <c r="J484">
        <v>4043.7255</v>
      </c>
      <c r="K484">
        <v>4007.7255</v>
      </c>
      <c r="L484" t="s">
        <v>37</v>
      </c>
      <c r="M484" t="s">
        <v>40</v>
      </c>
      <c r="N484" t="s">
        <v>49</v>
      </c>
      <c r="O484" t="s">
        <v>50</v>
      </c>
      <c r="P484" t="s">
        <v>51</v>
      </c>
      <c r="Q484" t="s">
        <v>26</v>
      </c>
      <c r="R484" t="s">
        <v>27</v>
      </c>
      <c r="S484" t="b">
        <f t="shared" si="8"/>
        <v>0</v>
      </c>
    </row>
    <row r="485" spans="1:19" hidden="1" x14ac:dyDescent="0.25">
      <c r="A485" t="s">
        <v>18</v>
      </c>
      <c r="B485" t="s">
        <v>141</v>
      </c>
      <c r="C485">
        <v>1</v>
      </c>
      <c r="D485">
        <v>1</v>
      </c>
      <c r="E485">
        <v>115</v>
      </c>
      <c r="F485" t="s">
        <v>39</v>
      </c>
      <c r="G485">
        <v>0</v>
      </c>
      <c r="H485" t="s">
        <v>21</v>
      </c>
      <c r="I485">
        <v>36</v>
      </c>
      <c r="J485">
        <v>4007.7255</v>
      </c>
      <c r="K485">
        <v>3971.7255</v>
      </c>
      <c r="L485" t="s">
        <v>37</v>
      </c>
      <c r="M485" t="s">
        <v>41</v>
      </c>
      <c r="N485" t="s">
        <v>49</v>
      </c>
      <c r="O485" t="s">
        <v>50</v>
      </c>
      <c r="P485" t="s">
        <v>51</v>
      </c>
      <c r="Q485" t="s">
        <v>26</v>
      </c>
      <c r="R485" t="s">
        <v>27</v>
      </c>
      <c r="S485" t="b">
        <f t="shared" si="8"/>
        <v>0</v>
      </c>
    </row>
    <row r="486" spans="1:19" hidden="1" x14ac:dyDescent="0.25">
      <c r="A486" t="s">
        <v>18</v>
      </c>
      <c r="B486" t="s">
        <v>141</v>
      </c>
      <c r="C486">
        <v>1</v>
      </c>
      <c r="D486">
        <v>1</v>
      </c>
      <c r="E486">
        <v>120</v>
      </c>
      <c r="F486" t="s">
        <v>42</v>
      </c>
      <c r="G486">
        <v>0</v>
      </c>
      <c r="H486" t="s">
        <v>21</v>
      </c>
      <c r="I486">
        <v>6</v>
      </c>
      <c r="J486">
        <v>3971.7255</v>
      </c>
      <c r="K486">
        <v>3965.7255</v>
      </c>
      <c r="L486" t="s">
        <v>31</v>
      </c>
      <c r="M486" t="s">
        <v>43</v>
      </c>
      <c r="N486" t="s">
        <v>49</v>
      </c>
      <c r="O486" t="s">
        <v>50</v>
      </c>
      <c r="P486" t="s">
        <v>51</v>
      </c>
      <c r="Q486" t="s">
        <v>26</v>
      </c>
      <c r="R486" t="s">
        <v>27</v>
      </c>
      <c r="S486" t="b">
        <f t="shared" si="8"/>
        <v>0</v>
      </c>
    </row>
    <row r="487" spans="1:19" x14ac:dyDescent="0.25">
      <c r="A487" t="s">
        <v>18</v>
      </c>
      <c r="B487" t="s">
        <v>141</v>
      </c>
      <c r="C487">
        <v>1</v>
      </c>
      <c r="D487">
        <v>1</v>
      </c>
      <c r="E487">
        <v>130</v>
      </c>
      <c r="F487" t="s">
        <v>44</v>
      </c>
      <c r="G487">
        <v>0</v>
      </c>
      <c r="H487" t="s">
        <v>21</v>
      </c>
      <c r="I487">
        <v>0</v>
      </c>
      <c r="J487">
        <v>3965.7255</v>
      </c>
      <c r="K487">
        <v>3965.7255</v>
      </c>
      <c r="L487" t="s">
        <v>31</v>
      </c>
      <c r="M487" t="s">
        <v>45</v>
      </c>
      <c r="N487" t="s">
        <v>49</v>
      </c>
      <c r="O487" t="s">
        <v>50</v>
      </c>
      <c r="P487" t="s">
        <v>51</v>
      </c>
      <c r="Q487" t="s">
        <v>26</v>
      </c>
      <c r="R487" t="s">
        <v>27</v>
      </c>
      <c r="S487">
        <f t="shared" si="8"/>
        <v>1.61966490131803</v>
      </c>
    </row>
    <row r="488" spans="1:19" hidden="1" x14ac:dyDescent="0.25">
      <c r="A488" t="s">
        <v>18</v>
      </c>
      <c r="B488" t="s">
        <v>141</v>
      </c>
      <c r="C488">
        <v>1</v>
      </c>
      <c r="D488">
        <v>1</v>
      </c>
      <c r="E488">
        <v>90</v>
      </c>
      <c r="F488" t="s">
        <v>46</v>
      </c>
      <c r="G488">
        <v>0</v>
      </c>
      <c r="H488" t="s">
        <v>21</v>
      </c>
      <c r="I488">
        <v>0</v>
      </c>
      <c r="J488">
        <v>4045.7255</v>
      </c>
      <c r="K488">
        <v>4045.7255</v>
      </c>
      <c r="L488" t="s">
        <v>47</v>
      </c>
      <c r="N488" t="s">
        <v>49</v>
      </c>
      <c r="O488" t="s">
        <v>50</v>
      </c>
      <c r="P488" t="s">
        <v>51</v>
      </c>
      <c r="Q488" t="s">
        <v>26</v>
      </c>
      <c r="R488" t="s">
        <v>27</v>
      </c>
      <c r="S488" t="b">
        <f t="shared" si="8"/>
        <v>0</v>
      </c>
    </row>
    <row r="489" spans="1:19" hidden="1" x14ac:dyDescent="0.25">
      <c r="A489" t="s">
        <v>18</v>
      </c>
      <c r="B489" t="s">
        <v>141</v>
      </c>
      <c r="C489">
        <v>1</v>
      </c>
      <c r="D489">
        <v>1</v>
      </c>
      <c r="E489">
        <v>60</v>
      </c>
      <c r="F489" t="s">
        <v>70</v>
      </c>
      <c r="G489">
        <v>0</v>
      </c>
      <c r="H489" t="s">
        <v>21</v>
      </c>
      <c r="I489">
        <v>0</v>
      </c>
      <c r="J489">
        <v>4051.2255</v>
      </c>
      <c r="K489">
        <v>4051.2255</v>
      </c>
      <c r="L489" t="s">
        <v>71</v>
      </c>
      <c r="N489" t="s">
        <v>49</v>
      </c>
      <c r="O489" t="s">
        <v>50</v>
      </c>
      <c r="P489" t="s">
        <v>51</v>
      </c>
      <c r="Q489" t="s">
        <v>26</v>
      </c>
      <c r="R489" t="s">
        <v>27</v>
      </c>
      <c r="S489" t="b">
        <f t="shared" si="8"/>
        <v>0</v>
      </c>
    </row>
    <row r="490" spans="1:19" hidden="1" x14ac:dyDescent="0.25">
      <c r="A490" t="s">
        <v>18</v>
      </c>
      <c r="B490" t="s">
        <v>143</v>
      </c>
      <c r="C490">
        <v>1</v>
      </c>
      <c r="D490">
        <v>0</v>
      </c>
      <c r="E490">
        <v>10</v>
      </c>
      <c r="F490" t="s">
        <v>20</v>
      </c>
      <c r="G490">
        <v>0</v>
      </c>
      <c r="H490" t="s">
        <v>21</v>
      </c>
      <c r="I490">
        <v>0</v>
      </c>
      <c r="J490">
        <v>1219</v>
      </c>
      <c r="K490">
        <v>1219</v>
      </c>
      <c r="M490" t="s">
        <v>22</v>
      </c>
      <c r="N490" t="s">
        <v>49</v>
      </c>
      <c r="O490" t="s">
        <v>50</v>
      </c>
      <c r="P490" t="s">
        <v>51</v>
      </c>
      <c r="Q490" t="s">
        <v>26</v>
      </c>
      <c r="R490" t="s">
        <v>27</v>
      </c>
      <c r="S490" t="b">
        <f t="shared" si="8"/>
        <v>0</v>
      </c>
    </row>
    <row r="491" spans="1:19" x14ac:dyDescent="0.25">
      <c r="A491" t="s">
        <v>18</v>
      </c>
      <c r="B491" t="s">
        <v>143</v>
      </c>
      <c r="C491">
        <v>1</v>
      </c>
      <c r="D491">
        <v>1</v>
      </c>
      <c r="E491">
        <v>10</v>
      </c>
      <c r="F491" t="s">
        <v>28</v>
      </c>
      <c r="G491">
        <v>0</v>
      </c>
      <c r="H491" t="s">
        <v>21</v>
      </c>
      <c r="I491">
        <v>0</v>
      </c>
      <c r="J491">
        <v>2128.0513000000001</v>
      </c>
      <c r="K491">
        <v>2128.0513000000001</v>
      </c>
      <c r="M491" t="s">
        <v>144</v>
      </c>
      <c r="N491" t="s">
        <v>49</v>
      </c>
      <c r="O491" t="s">
        <v>50</v>
      </c>
      <c r="P491" t="s">
        <v>51</v>
      </c>
      <c r="Q491" t="s">
        <v>26</v>
      </c>
      <c r="R491" t="s">
        <v>27</v>
      </c>
      <c r="S491" t="b">
        <f t="shared" si="8"/>
        <v>0</v>
      </c>
    </row>
    <row r="492" spans="1:19" hidden="1" x14ac:dyDescent="0.25">
      <c r="A492" t="s">
        <v>18</v>
      </c>
      <c r="B492" t="s">
        <v>143</v>
      </c>
      <c r="C492">
        <v>1</v>
      </c>
      <c r="D492">
        <v>1</v>
      </c>
      <c r="E492">
        <v>20</v>
      </c>
      <c r="F492" t="s">
        <v>89</v>
      </c>
      <c r="G492">
        <v>208.33</v>
      </c>
      <c r="H492" t="s">
        <v>54</v>
      </c>
      <c r="I492">
        <v>54</v>
      </c>
      <c r="J492">
        <v>2128.0513000000001</v>
      </c>
      <c r="K492">
        <v>4320.8710000000001</v>
      </c>
      <c r="L492" t="s">
        <v>90</v>
      </c>
      <c r="M492" t="s">
        <v>91</v>
      </c>
      <c r="N492" t="s">
        <v>49</v>
      </c>
      <c r="O492" t="s">
        <v>50</v>
      </c>
      <c r="P492" t="s">
        <v>51</v>
      </c>
      <c r="Q492" t="s">
        <v>26</v>
      </c>
      <c r="R492" t="s">
        <v>27</v>
      </c>
      <c r="S492" t="b">
        <f t="shared" si="8"/>
        <v>0</v>
      </c>
    </row>
    <row r="493" spans="1:19" hidden="1" x14ac:dyDescent="0.25">
      <c r="A493" t="s">
        <v>18</v>
      </c>
      <c r="B493" t="s">
        <v>143</v>
      </c>
      <c r="C493">
        <v>1</v>
      </c>
      <c r="D493">
        <v>1</v>
      </c>
      <c r="E493">
        <v>30</v>
      </c>
      <c r="F493" t="s">
        <v>30</v>
      </c>
      <c r="G493">
        <v>0</v>
      </c>
      <c r="H493" t="s">
        <v>21</v>
      </c>
      <c r="I493">
        <v>37</v>
      </c>
      <c r="J493">
        <v>4320.8710000000001</v>
      </c>
      <c r="K493">
        <v>4283.8710000000001</v>
      </c>
      <c r="L493" t="s">
        <v>31</v>
      </c>
      <c r="M493" t="s">
        <v>57</v>
      </c>
      <c r="N493" t="s">
        <v>49</v>
      </c>
      <c r="O493" t="s">
        <v>50</v>
      </c>
      <c r="P493" t="s">
        <v>51</v>
      </c>
      <c r="Q493" t="s">
        <v>26</v>
      </c>
      <c r="R493" t="s">
        <v>27</v>
      </c>
      <c r="S493" t="b">
        <f t="shared" si="8"/>
        <v>0</v>
      </c>
    </row>
    <row r="494" spans="1:19" hidden="1" x14ac:dyDescent="0.25">
      <c r="A494" t="s">
        <v>18</v>
      </c>
      <c r="B494" t="s">
        <v>143</v>
      </c>
      <c r="C494">
        <v>1</v>
      </c>
      <c r="D494">
        <v>1</v>
      </c>
      <c r="E494">
        <v>35</v>
      </c>
      <c r="F494" t="s">
        <v>92</v>
      </c>
      <c r="G494">
        <v>0</v>
      </c>
      <c r="H494" t="s">
        <v>21</v>
      </c>
      <c r="I494">
        <v>2</v>
      </c>
      <c r="J494">
        <v>4283.8710000000001</v>
      </c>
      <c r="K494">
        <v>4281.8710000000001</v>
      </c>
      <c r="L494" t="s">
        <v>59</v>
      </c>
      <c r="M494" t="s">
        <v>93</v>
      </c>
      <c r="N494" t="s">
        <v>49</v>
      </c>
      <c r="O494" t="s">
        <v>50</v>
      </c>
      <c r="P494" t="s">
        <v>51</v>
      </c>
      <c r="Q494" t="s">
        <v>26</v>
      </c>
      <c r="R494" t="s">
        <v>27</v>
      </c>
      <c r="S494" t="b">
        <f t="shared" si="8"/>
        <v>0</v>
      </c>
    </row>
    <row r="495" spans="1:19" hidden="1" x14ac:dyDescent="0.25">
      <c r="A495" t="s">
        <v>18</v>
      </c>
      <c r="B495" t="s">
        <v>143</v>
      </c>
      <c r="C495">
        <v>1</v>
      </c>
      <c r="D495">
        <v>1</v>
      </c>
      <c r="E495">
        <v>70</v>
      </c>
      <c r="F495" t="s">
        <v>61</v>
      </c>
      <c r="G495">
        <v>0</v>
      </c>
      <c r="H495" t="s">
        <v>21</v>
      </c>
      <c r="I495">
        <v>2</v>
      </c>
      <c r="J495">
        <v>4281.8710000000001</v>
      </c>
      <c r="K495">
        <v>4279.8710000000001</v>
      </c>
      <c r="L495" t="s">
        <v>65</v>
      </c>
      <c r="M495" t="s">
        <v>74</v>
      </c>
      <c r="N495" t="s">
        <v>49</v>
      </c>
      <c r="O495" t="s">
        <v>50</v>
      </c>
      <c r="P495" t="s">
        <v>51</v>
      </c>
      <c r="Q495" t="s">
        <v>26</v>
      </c>
      <c r="R495" t="s">
        <v>27</v>
      </c>
      <c r="S495" t="b">
        <f t="shared" si="8"/>
        <v>0</v>
      </c>
    </row>
    <row r="496" spans="1:19" hidden="1" x14ac:dyDescent="0.25">
      <c r="A496" t="s">
        <v>18</v>
      </c>
      <c r="B496" t="s">
        <v>143</v>
      </c>
      <c r="C496">
        <v>1</v>
      </c>
      <c r="D496">
        <v>1</v>
      </c>
      <c r="E496">
        <v>80</v>
      </c>
      <c r="F496" t="s">
        <v>42</v>
      </c>
      <c r="G496">
        <v>0</v>
      </c>
      <c r="H496" t="s">
        <v>21</v>
      </c>
      <c r="I496">
        <v>3</v>
      </c>
      <c r="J496">
        <v>4279.8710000000001</v>
      </c>
      <c r="K496">
        <v>4276.8710000000001</v>
      </c>
      <c r="L496" t="s">
        <v>31</v>
      </c>
      <c r="M496" t="s">
        <v>94</v>
      </c>
      <c r="N496" t="s">
        <v>49</v>
      </c>
      <c r="O496" t="s">
        <v>50</v>
      </c>
      <c r="P496" t="s">
        <v>51</v>
      </c>
      <c r="Q496" t="s">
        <v>26</v>
      </c>
      <c r="R496" t="s">
        <v>27</v>
      </c>
      <c r="S496" t="b">
        <f t="shared" si="8"/>
        <v>0</v>
      </c>
    </row>
    <row r="497" spans="1:19" hidden="1" x14ac:dyDescent="0.25">
      <c r="A497" t="s">
        <v>18</v>
      </c>
      <c r="B497" t="s">
        <v>143</v>
      </c>
      <c r="C497">
        <v>1</v>
      </c>
      <c r="D497">
        <v>1</v>
      </c>
      <c r="E497">
        <v>85</v>
      </c>
      <c r="F497" t="s">
        <v>68</v>
      </c>
      <c r="G497">
        <v>0</v>
      </c>
      <c r="H497" t="s">
        <v>21</v>
      </c>
      <c r="I497">
        <v>0.5</v>
      </c>
      <c r="J497">
        <v>2</v>
      </c>
      <c r="K497">
        <v>2</v>
      </c>
      <c r="L497" t="s">
        <v>31</v>
      </c>
      <c r="M497" t="s">
        <v>69</v>
      </c>
      <c r="N497" t="s">
        <v>49</v>
      </c>
      <c r="O497" t="s">
        <v>50</v>
      </c>
      <c r="P497" t="s">
        <v>51</v>
      </c>
      <c r="Q497" t="s">
        <v>26</v>
      </c>
      <c r="R497" t="s">
        <v>27</v>
      </c>
      <c r="S497" t="b">
        <f t="shared" si="8"/>
        <v>0</v>
      </c>
    </row>
    <row r="498" spans="1:19" hidden="1" x14ac:dyDescent="0.25">
      <c r="A498" t="s">
        <v>18</v>
      </c>
      <c r="B498" t="s">
        <v>143</v>
      </c>
      <c r="C498">
        <v>1</v>
      </c>
      <c r="D498">
        <v>1</v>
      </c>
      <c r="E498">
        <v>87</v>
      </c>
      <c r="F498" t="s">
        <v>33</v>
      </c>
      <c r="G498">
        <v>0</v>
      </c>
      <c r="H498" t="s">
        <v>21</v>
      </c>
      <c r="I498">
        <v>0</v>
      </c>
      <c r="J498">
        <v>4276.3710000000001</v>
      </c>
      <c r="K498">
        <v>4276.3710000000001</v>
      </c>
      <c r="L498" t="s">
        <v>34</v>
      </c>
      <c r="M498" t="s">
        <v>95</v>
      </c>
      <c r="N498" t="s">
        <v>49</v>
      </c>
      <c r="O498" t="s">
        <v>50</v>
      </c>
      <c r="P498" t="s">
        <v>51</v>
      </c>
      <c r="Q498" t="s">
        <v>26</v>
      </c>
      <c r="R498" t="s">
        <v>27</v>
      </c>
      <c r="S498" t="b">
        <f t="shared" si="8"/>
        <v>0</v>
      </c>
    </row>
    <row r="499" spans="1:19" hidden="1" x14ac:dyDescent="0.25">
      <c r="A499" t="s">
        <v>18</v>
      </c>
      <c r="B499" t="s">
        <v>143</v>
      </c>
      <c r="C499">
        <v>1</v>
      </c>
      <c r="D499">
        <v>1</v>
      </c>
      <c r="E499">
        <v>100</v>
      </c>
      <c r="F499" t="s">
        <v>36</v>
      </c>
      <c r="G499">
        <v>0</v>
      </c>
      <c r="H499" t="s">
        <v>21</v>
      </c>
      <c r="I499">
        <v>2</v>
      </c>
      <c r="J499">
        <v>4276.3710000000001</v>
      </c>
      <c r="K499">
        <v>4274.3710000000001</v>
      </c>
      <c r="L499" t="s">
        <v>37</v>
      </c>
      <c r="M499" t="s">
        <v>38</v>
      </c>
      <c r="N499" t="s">
        <v>49</v>
      </c>
      <c r="O499" t="s">
        <v>50</v>
      </c>
      <c r="P499" t="s">
        <v>51</v>
      </c>
      <c r="Q499" t="s">
        <v>26</v>
      </c>
      <c r="R499" t="s">
        <v>27</v>
      </c>
      <c r="S499" t="b">
        <f t="shared" si="8"/>
        <v>0</v>
      </c>
    </row>
    <row r="500" spans="1:19" hidden="1" x14ac:dyDescent="0.25">
      <c r="A500" t="s">
        <v>18</v>
      </c>
      <c r="B500" t="s">
        <v>143</v>
      </c>
      <c r="C500">
        <v>1</v>
      </c>
      <c r="D500">
        <v>1</v>
      </c>
      <c r="E500">
        <v>110</v>
      </c>
      <c r="F500" t="s">
        <v>39</v>
      </c>
      <c r="G500">
        <v>0</v>
      </c>
      <c r="H500" t="s">
        <v>21</v>
      </c>
      <c r="I500">
        <v>36</v>
      </c>
      <c r="J500">
        <v>4274.3710000000001</v>
      </c>
      <c r="K500">
        <v>4238.3710000000001</v>
      </c>
      <c r="L500" t="s">
        <v>37</v>
      </c>
      <c r="M500" t="s">
        <v>40</v>
      </c>
      <c r="N500" t="s">
        <v>49</v>
      </c>
      <c r="O500" t="s">
        <v>50</v>
      </c>
      <c r="P500" t="s">
        <v>51</v>
      </c>
      <c r="Q500" t="s">
        <v>26</v>
      </c>
      <c r="R500" t="s">
        <v>27</v>
      </c>
      <c r="S500" t="b">
        <f t="shared" si="8"/>
        <v>0</v>
      </c>
    </row>
    <row r="501" spans="1:19" hidden="1" x14ac:dyDescent="0.25">
      <c r="A501" t="s">
        <v>18</v>
      </c>
      <c r="B501" t="s">
        <v>143</v>
      </c>
      <c r="C501">
        <v>1</v>
      </c>
      <c r="D501">
        <v>1</v>
      </c>
      <c r="E501">
        <v>115</v>
      </c>
      <c r="F501" t="s">
        <v>39</v>
      </c>
      <c r="G501">
        <v>0</v>
      </c>
      <c r="H501" t="s">
        <v>21</v>
      </c>
      <c r="I501">
        <v>36</v>
      </c>
      <c r="J501">
        <v>4238.3710000000001</v>
      </c>
      <c r="K501">
        <v>4202.3710000000001</v>
      </c>
      <c r="L501" t="s">
        <v>37</v>
      </c>
      <c r="M501" t="s">
        <v>41</v>
      </c>
      <c r="N501" t="s">
        <v>49</v>
      </c>
      <c r="O501" t="s">
        <v>50</v>
      </c>
      <c r="P501" t="s">
        <v>51</v>
      </c>
      <c r="Q501" t="s">
        <v>26</v>
      </c>
      <c r="R501" t="s">
        <v>27</v>
      </c>
      <c r="S501" t="b">
        <f t="shared" si="8"/>
        <v>0</v>
      </c>
    </row>
    <row r="502" spans="1:19" hidden="1" x14ac:dyDescent="0.25">
      <c r="A502" t="s">
        <v>18</v>
      </c>
      <c r="B502" t="s">
        <v>143</v>
      </c>
      <c r="C502">
        <v>1</v>
      </c>
      <c r="D502">
        <v>1</v>
      </c>
      <c r="E502">
        <v>120</v>
      </c>
      <c r="F502" t="s">
        <v>42</v>
      </c>
      <c r="G502">
        <v>0</v>
      </c>
      <c r="H502" t="s">
        <v>21</v>
      </c>
      <c r="I502">
        <v>6</v>
      </c>
      <c r="J502">
        <v>4202.3710000000001</v>
      </c>
      <c r="K502">
        <v>4196.3710000000001</v>
      </c>
      <c r="L502" t="s">
        <v>31</v>
      </c>
      <c r="M502" t="s">
        <v>43</v>
      </c>
      <c r="N502" t="s">
        <v>49</v>
      </c>
      <c r="O502" t="s">
        <v>50</v>
      </c>
      <c r="P502" t="s">
        <v>51</v>
      </c>
      <c r="Q502" t="s">
        <v>26</v>
      </c>
      <c r="R502" t="s">
        <v>27</v>
      </c>
      <c r="S502" t="b">
        <f t="shared" si="8"/>
        <v>0</v>
      </c>
    </row>
    <row r="503" spans="1:19" x14ac:dyDescent="0.25">
      <c r="A503" t="s">
        <v>18</v>
      </c>
      <c r="B503" t="s">
        <v>143</v>
      </c>
      <c r="C503">
        <v>1</v>
      </c>
      <c r="D503">
        <v>1</v>
      </c>
      <c r="E503">
        <v>130</v>
      </c>
      <c r="F503" t="s">
        <v>44</v>
      </c>
      <c r="G503">
        <v>0</v>
      </c>
      <c r="H503" t="s">
        <v>21</v>
      </c>
      <c r="I503">
        <v>0</v>
      </c>
      <c r="J503">
        <v>4196.3710000000001</v>
      </c>
      <c r="K503">
        <v>4196.3710000000001</v>
      </c>
      <c r="L503" t="s">
        <v>31</v>
      </c>
      <c r="M503" t="s">
        <v>45</v>
      </c>
      <c r="N503" t="s">
        <v>49</v>
      </c>
      <c r="O503" t="s">
        <v>50</v>
      </c>
      <c r="P503" t="s">
        <v>51</v>
      </c>
      <c r="Q503" t="s">
        <v>26</v>
      </c>
      <c r="R503" t="s">
        <v>27</v>
      </c>
      <c r="S503">
        <f t="shared" si="8"/>
        <v>1.6196649038308424</v>
      </c>
    </row>
    <row r="504" spans="1:19" hidden="1" x14ac:dyDescent="0.25">
      <c r="A504" t="s">
        <v>18</v>
      </c>
      <c r="B504" t="s">
        <v>143</v>
      </c>
      <c r="C504">
        <v>1</v>
      </c>
      <c r="D504">
        <v>1</v>
      </c>
      <c r="E504">
        <v>90</v>
      </c>
      <c r="F504" t="s">
        <v>46</v>
      </c>
      <c r="G504">
        <v>0</v>
      </c>
      <c r="H504" t="s">
        <v>21</v>
      </c>
      <c r="I504">
        <v>0</v>
      </c>
      <c r="J504">
        <v>4276.3710000000001</v>
      </c>
      <c r="K504">
        <v>4276.3710000000001</v>
      </c>
      <c r="L504" t="s">
        <v>47</v>
      </c>
      <c r="N504" t="s">
        <v>49</v>
      </c>
      <c r="O504" t="s">
        <v>50</v>
      </c>
      <c r="P504" t="s">
        <v>51</v>
      </c>
      <c r="Q504" t="s">
        <v>26</v>
      </c>
      <c r="R504" t="s">
        <v>27</v>
      </c>
      <c r="S504" t="b">
        <f t="shared" si="8"/>
        <v>0</v>
      </c>
    </row>
    <row r="505" spans="1:19" hidden="1" x14ac:dyDescent="0.25">
      <c r="A505" t="s">
        <v>18</v>
      </c>
      <c r="B505" t="s">
        <v>143</v>
      </c>
      <c r="C505">
        <v>1</v>
      </c>
      <c r="D505">
        <v>1</v>
      </c>
      <c r="E505">
        <v>60</v>
      </c>
      <c r="F505" t="s">
        <v>70</v>
      </c>
      <c r="G505">
        <v>0</v>
      </c>
      <c r="H505" t="s">
        <v>21</v>
      </c>
      <c r="I505">
        <v>0</v>
      </c>
      <c r="J505">
        <v>4281.8710000000001</v>
      </c>
      <c r="K505">
        <v>4281.8710000000001</v>
      </c>
      <c r="L505" t="s">
        <v>71</v>
      </c>
      <c r="N505" t="s">
        <v>49</v>
      </c>
      <c r="O505" t="s">
        <v>50</v>
      </c>
      <c r="P505" t="s">
        <v>51</v>
      </c>
      <c r="Q505" t="s">
        <v>26</v>
      </c>
      <c r="R505" t="s">
        <v>27</v>
      </c>
      <c r="S505" t="b">
        <f t="shared" si="8"/>
        <v>0</v>
      </c>
    </row>
    <row r="506" spans="1:19" hidden="1" x14ac:dyDescent="0.25">
      <c r="A506" t="s">
        <v>18</v>
      </c>
      <c r="B506" t="s">
        <v>145</v>
      </c>
      <c r="C506">
        <v>1</v>
      </c>
      <c r="D506">
        <v>0</v>
      </c>
      <c r="E506">
        <v>10</v>
      </c>
      <c r="F506" t="s">
        <v>20</v>
      </c>
      <c r="G506">
        <v>0</v>
      </c>
      <c r="H506" t="s">
        <v>21</v>
      </c>
      <c r="I506">
        <v>0</v>
      </c>
      <c r="J506">
        <v>972</v>
      </c>
      <c r="K506">
        <v>972</v>
      </c>
      <c r="M506" t="s">
        <v>22</v>
      </c>
      <c r="N506" t="s">
        <v>49</v>
      </c>
      <c r="O506" t="s">
        <v>50</v>
      </c>
      <c r="P506" t="s">
        <v>51</v>
      </c>
      <c r="Q506" t="s">
        <v>26</v>
      </c>
      <c r="R506" t="s">
        <v>27</v>
      </c>
      <c r="S506" t="b">
        <f t="shared" si="8"/>
        <v>0</v>
      </c>
    </row>
    <row r="507" spans="1:19" x14ac:dyDescent="0.25">
      <c r="A507" t="s">
        <v>18</v>
      </c>
      <c r="B507" t="s">
        <v>145</v>
      </c>
      <c r="C507">
        <v>1</v>
      </c>
      <c r="D507">
        <v>1</v>
      </c>
      <c r="E507">
        <v>10</v>
      </c>
      <c r="F507" t="s">
        <v>28</v>
      </c>
      <c r="G507">
        <v>0</v>
      </c>
      <c r="H507" t="s">
        <v>21</v>
      </c>
      <c r="I507">
        <v>0</v>
      </c>
      <c r="J507">
        <v>1719.9055000000001</v>
      </c>
      <c r="K507">
        <v>1719.9055000000001</v>
      </c>
      <c r="M507" t="s">
        <v>146</v>
      </c>
      <c r="N507" t="s">
        <v>49</v>
      </c>
      <c r="O507" t="s">
        <v>50</v>
      </c>
      <c r="P507" t="s">
        <v>51</v>
      </c>
      <c r="Q507" t="s">
        <v>26</v>
      </c>
      <c r="R507" t="s">
        <v>27</v>
      </c>
      <c r="S507" t="b">
        <f t="shared" si="8"/>
        <v>0</v>
      </c>
    </row>
    <row r="508" spans="1:19" hidden="1" x14ac:dyDescent="0.25">
      <c r="A508" t="s">
        <v>18</v>
      </c>
      <c r="B508" t="s">
        <v>145</v>
      </c>
      <c r="C508">
        <v>1</v>
      </c>
      <c r="D508">
        <v>1</v>
      </c>
      <c r="E508">
        <v>20</v>
      </c>
      <c r="F508" t="s">
        <v>89</v>
      </c>
      <c r="G508">
        <v>208.33</v>
      </c>
      <c r="H508" t="s">
        <v>54</v>
      </c>
      <c r="I508">
        <v>54</v>
      </c>
      <c r="J508">
        <v>1719.9055000000001</v>
      </c>
      <c r="K508">
        <v>3470.5808999999999</v>
      </c>
      <c r="L508" t="s">
        <v>90</v>
      </c>
      <c r="M508" t="s">
        <v>91</v>
      </c>
      <c r="N508" t="s">
        <v>49</v>
      </c>
      <c r="O508" t="s">
        <v>50</v>
      </c>
      <c r="P508" t="s">
        <v>51</v>
      </c>
      <c r="Q508" t="s">
        <v>26</v>
      </c>
      <c r="R508" t="s">
        <v>27</v>
      </c>
      <c r="S508" t="b">
        <f t="shared" si="8"/>
        <v>0</v>
      </c>
    </row>
    <row r="509" spans="1:19" hidden="1" x14ac:dyDescent="0.25">
      <c r="A509" t="s">
        <v>18</v>
      </c>
      <c r="B509" t="s">
        <v>145</v>
      </c>
      <c r="C509">
        <v>1</v>
      </c>
      <c r="D509">
        <v>1</v>
      </c>
      <c r="E509">
        <v>30</v>
      </c>
      <c r="F509" t="s">
        <v>30</v>
      </c>
      <c r="G509">
        <v>0</v>
      </c>
      <c r="H509" t="s">
        <v>21</v>
      </c>
      <c r="I509">
        <v>37</v>
      </c>
      <c r="J509">
        <v>3470.5808999999999</v>
      </c>
      <c r="K509">
        <v>3433.5808999999999</v>
      </c>
      <c r="L509" t="s">
        <v>31</v>
      </c>
      <c r="M509" t="s">
        <v>57</v>
      </c>
      <c r="N509" t="s">
        <v>49</v>
      </c>
      <c r="O509" t="s">
        <v>50</v>
      </c>
      <c r="P509" t="s">
        <v>51</v>
      </c>
      <c r="Q509" t="s">
        <v>26</v>
      </c>
      <c r="R509" t="s">
        <v>27</v>
      </c>
      <c r="S509" t="b">
        <f t="shared" si="8"/>
        <v>0</v>
      </c>
    </row>
    <row r="510" spans="1:19" hidden="1" x14ac:dyDescent="0.25">
      <c r="A510" t="s">
        <v>18</v>
      </c>
      <c r="B510" t="s">
        <v>145</v>
      </c>
      <c r="C510">
        <v>1</v>
      </c>
      <c r="D510">
        <v>1</v>
      </c>
      <c r="E510">
        <v>35</v>
      </c>
      <c r="F510" t="s">
        <v>92</v>
      </c>
      <c r="G510">
        <v>0</v>
      </c>
      <c r="H510" t="s">
        <v>21</v>
      </c>
      <c r="I510">
        <v>2</v>
      </c>
      <c r="J510">
        <v>3433.5808999999999</v>
      </c>
      <c r="K510">
        <v>3431.5808999999999</v>
      </c>
      <c r="L510" t="s">
        <v>59</v>
      </c>
      <c r="M510" t="s">
        <v>93</v>
      </c>
      <c r="N510" t="s">
        <v>49</v>
      </c>
      <c r="O510" t="s">
        <v>50</v>
      </c>
      <c r="P510" t="s">
        <v>51</v>
      </c>
      <c r="Q510" t="s">
        <v>26</v>
      </c>
      <c r="R510" t="s">
        <v>27</v>
      </c>
      <c r="S510" t="b">
        <f t="shared" si="8"/>
        <v>0</v>
      </c>
    </row>
    <row r="511" spans="1:19" hidden="1" x14ac:dyDescent="0.25">
      <c r="A511" t="s">
        <v>18</v>
      </c>
      <c r="B511" t="s">
        <v>145</v>
      </c>
      <c r="C511">
        <v>1</v>
      </c>
      <c r="D511">
        <v>1</v>
      </c>
      <c r="E511">
        <v>70</v>
      </c>
      <c r="F511" t="s">
        <v>61</v>
      </c>
      <c r="G511">
        <v>0</v>
      </c>
      <c r="H511" t="s">
        <v>21</v>
      </c>
      <c r="I511">
        <v>2</v>
      </c>
      <c r="J511">
        <v>3431.5808999999999</v>
      </c>
      <c r="K511">
        <v>3429.5808999999999</v>
      </c>
      <c r="L511" t="s">
        <v>65</v>
      </c>
      <c r="M511" t="s">
        <v>74</v>
      </c>
      <c r="N511" t="s">
        <v>49</v>
      </c>
      <c r="O511" t="s">
        <v>50</v>
      </c>
      <c r="P511" t="s">
        <v>51</v>
      </c>
      <c r="Q511" t="s">
        <v>26</v>
      </c>
      <c r="R511" t="s">
        <v>27</v>
      </c>
      <c r="S511" t="b">
        <f t="shared" si="8"/>
        <v>0</v>
      </c>
    </row>
    <row r="512" spans="1:19" hidden="1" x14ac:dyDescent="0.25">
      <c r="A512" t="s">
        <v>18</v>
      </c>
      <c r="B512" t="s">
        <v>145</v>
      </c>
      <c r="C512">
        <v>1</v>
      </c>
      <c r="D512">
        <v>1</v>
      </c>
      <c r="E512">
        <v>80</v>
      </c>
      <c r="F512" t="s">
        <v>42</v>
      </c>
      <c r="G512">
        <v>0</v>
      </c>
      <c r="H512" t="s">
        <v>21</v>
      </c>
      <c r="I512">
        <v>3</v>
      </c>
      <c r="J512">
        <v>3429.5808999999999</v>
      </c>
      <c r="K512">
        <v>3426.5808999999999</v>
      </c>
      <c r="L512" t="s">
        <v>31</v>
      </c>
      <c r="M512" t="s">
        <v>94</v>
      </c>
      <c r="N512" t="s">
        <v>49</v>
      </c>
      <c r="O512" t="s">
        <v>50</v>
      </c>
      <c r="P512" t="s">
        <v>51</v>
      </c>
      <c r="Q512" t="s">
        <v>26</v>
      </c>
      <c r="R512" t="s">
        <v>27</v>
      </c>
      <c r="S512" t="b">
        <f t="shared" si="8"/>
        <v>0</v>
      </c>
    </row>
    <row r="513" spans="1:19" hidden="1" x14ac:dyDescent="0.25">
      <c r="A513" t="s">
        <v>18</v>
      </c>
      <c r="B513" t="s">
        <v>145</v>
      </c>
      <c r="C513">
        <v>1</v>
      </c>
      <c r="D513">
        <v>1</v>
      </c>
      <c r="E513">
        <v>85</v>
      </c>
      <c r="F513" t="s">
        <v>68</v>
      </c>
      <c r="G513">
        <v>0</v>
      </c>
      <c r="H513" t="s">
        <v>21</v>
      </c>
      <c r="I513">
        <v>0.5</v>
      </c>
      <c r="J513">
        <v>2</v>
      </c>
      <c r="K513">
        <v>2</v>
      </c>
      <c r="L513" t="s">
        <v>31</v>
      </c>
      <c r="M513" t="s">
        <v>69</v>
      </c>
      <c r="N513" t="s">
        <v>49</v>
      </c>
      <c r="O513" t="s">
        <v>50</v>
      </c>
      <c r="P513" t="s">
        <v>51</v>
      </c>
      <c r="Q513" t="s">
        <v>26</v>
      </c>
      <c r="R513" t="s">
        <v>27</v>
      </c>
      <c r="S513" t="b">
        <f t="shared" si="8"/>
        <v>0</v>
      </c>
    </row>
    <row r="514" spans="1:19" hidden="1" x14ac:dyDescent="0.25">
      <c r="A514" t="s">
        <v>18</v>
      </c>
      <c r="B514" t="s">
        <v>145</v>
      </c>
      <c r="C514">
        <v>1</v>
      </c>
      <c r="D514">
        <v>1</v>
      </c>
      <c r="E514">
        <v>87</v>
      </c>
      <c r="F514" t="s">
        <v>33</v>
      </c>
      <c r="G514">
        <v>0</v>
      </c>
      <c r="H514" t="s">
        <v>21</v>
      </c>
      <c r="I514">
        <v>0</v>
      </c>
      <c r="J514">
        <v>3426.0808999999999</v>
      </c>
      <c r="K514">
        <v>3426.0808999999999</v>
      </c>
      <c r="L514" t="s">
        <v>34</v>
      </c>
      <c r="M514" t="s">
        <v>95</v>
      </c>
      <c r="N514" t="s">
        <v>49</v>
      </c>
      <c r="O514" t="s">
        <v>50</v>
      </c>
      <c r="P514" t="s">
        <v>51</v>
      </c>
      <c r="Q514" t="s">
        <v>26</v>
      </c>
      <c r="R514" t="s">
        <v>27</v>
      </c>
      <c r="S514" t="b">
        <f t="shared" si="8"/>
        <v>0</v>
      </c>
    </row>
    <row r="515" spans="1:19" hidden="1" x14ac:dyDescent="0.25">
      <c r="A515" t="s">
        <v>18</v>
      </c>
      <c r="B515" t="s">
        <v>145</v>
      </c>
      <c r="C515">
        <v>1</v>
      </c>
      <c r="D515">
        <v>1</v>
      </c>
      <c r="E515">
        <v>100</v>
      </c>
      <c r="F515" t="s">
        <v>36</v>
      </c>
      <c r="G515">
        <v>0</v>
      </c>
      <c r="H515" t="s">
        <v>21</v>
      </c>
      <c r="I515">
        <v>2</v>
      </c>
      <c r="J515">
        <v>3426.0808999999999</v>
      </c>
      <c r="K515">
        <v>3424.0808999999999</v>
      </c>
      <c r="L515" t="s">
        <v>37</v>
      </c>
      <c r="M515" t="s">
        <v>38</v>
      </c>
      <c r="N515" t="s">
        <v>49</v>
      </c>
      <c r="O515" t="s">
        <v>50</v>
      </c>
      <c r="P515" t="s">
        <v>51</v>
      </c>
      <c r="Q515" t="s">
        <v>26</v>
      </c>
      <c r="R515" t="s">
        <v>27</v>
      </c>
      <c r="S515" t="b">
        <f t="shared" si="8"/>
        <v>0</v>
      </c>
    </row>
    <row r="516" spans="1:19" hidden="1" x14ac:dyDescent="0.25">
      <c r="A516" t="s">
        <v>18</v>
      </c>
      <c r="B516" t="s">
        <v>145</v>
      </c>
      <c r="C516">
        <v>1</v>
      </c>
      <c r="D516">
        <v>1</v>
      </c>
      <c r="E516">
        <v>110</v>
      </c>
      <c r="F516" t="s">
        <v>39</v>
      </c>
      <c r="G516">
        <v>0</v>
      </c>
      <c r="H516" t="s">
        <v>21</v>
      </c>
      <c r="I516">
        <v>36</v>
      </c>
      <c r="J516">
        <v>3424.0808999999999</v>
      </c>
      <c r="K516">
        <v>3388.0808999999999</v>
      </c>
      <c r="L516" t="s">
        <v>37</v>
      </c>
      <c r="M516" t="s">
        <v>40</v>
      </c>
      <c r="N516" t="s">
        <v>49</v>
      </c>
      <c r="O516" t="s">
        <v>50</v>
      </c>
      <c r="P516" t="s">
        <v>51</v>
      </c>
      <c r="Q516" t="s">
        <v>26</v>
      </c>
      <c r="R516" t="s">
        <v>27</v>
      </c>
      <c r="S516" t="b">
        <f t="shared" si="8"/>
        <v>0</v>
      </c>
    </row>
    <row r="517" spans="1:19" hidden="1" x14ac:dyDescent="0.25">
      <c r="A517" t="s">
        <v>18</v>
      </c>
      <c r="B517" t="s">
        <v>145</v>
      </c>
      <c r="C517">
        <v>1</v>
      </c>
      <c r="D517">
        <v>1</v>
      </c>
      <c r="E517">
        <v>115</v>
      </c>
      <c r="F517" t="s">
        <v>39</v>
      </c>
      <c r="G517">
        <v>0</v>
      </c>
      <c r="H517" t="s">
        <v>21</v>
      </c>
      <c r="I517">
        <v>36</v>
      </c>
      <c r="J517">
        <v>3388.0808999999999</v>
      </c>
      <c r="K517">
        <v>3352.0808999999999</v>
      </c>
      <c r="L517" t="s">
        <v>37</v>
      </c>
      <c r="M517" t="s">
        <v>41</v>
      </c>
      <c r="N517" t="s">
        <v>49</v>
      </c>
      <c r="O517" t="s">
        <v>50</v>
      </c>
      <c r="P517" t="s">
        <v>51</v>
      </c>
      <c r="Q517" t="s">
        <v>26</v>
      </c>
      <c r="R517" t="s">
        <v>27</v>
      </c>
      <c r="S517" t="b">
        <f t="shared" si="8"/>
        <v>0</v>
      </c>
    </row>
    <row r="518" spans="1:19" hidden="1" x14ac:dyDescent="0.25">
      <c r="A518" t="s">
        <v>18</v>
      </c>
      <c r="B518" t="s">
        <v>145</v>
      </c>
      <c r="C518">
        <v>1</v>
      </c>
      <c r="D518">
        <v>1</v>
      </c>
      <c r="E518">
        <v>120</v>
      </c>
      <c r="F518" t="s">
        <v>42</v>
      </c>
      <c r="G518">
        <v>0</v>
      </c>
      <c r="H518" t="s">
        <v>21</v>
      </c>
      <c r="I518">
        <v>6</v>
      </c>
      <c r="J518">
        <v>3352.0808999999999</v>
      </c>
      <c r="K518">
        <v>3346.0808999999999</v>
      </c>
      <c r="L518" t="s">
        <v>31</v>
      </c>
      <c r="M518" t="s">
        <v>43</v>
      </c>
      <c r="N518" t="s">
        <v>49</v>
      </c>
      <c r="O518" t="s">
        <v>50</v>
      </c>
      <c r="P518" t="s">
        <v>51</v>
      </c>
      <c r="Q518" t="s">
        <v>26</v>
      </c>
      <c r="R518" t="s">
        <v>27</v>
      </c>
      <c r="S518" t="b">
        <f t="shared" si="8"/>
        <v>0</v>
      </c>
    </row>
    <row r="519" spans="1:19" x14ac:dyDescent="0.25">
      <c r="A519" t="s">
        <v>18</v>
      </c>
      <c r="B519" t="s">
        <v>145</v>
      </c>
      <c r="C519">
        <v>1</v>
      </c>
      <c r="D519">
        <v>1</v>
      </c>
      <c r="E519">
        <v>130</v>
      </c>
      <c r="F519" t="s">
        <v>44</v>
      </c>
      <c r="G519">
        <v>0</v>
      </c>
      <c r="H519" t="s">
        <v>21</v>
      </c>
      <c r="I519">
        <v>0</v>
      </c>
      <c r="J519">
        <v>3346.0808999999999</v>
      </c>
      <c r="K519">
        <v>3346.0808999999999</v>
      </c>
      <c r="L519" t="s">
        <v>31</v>
      </c>
      <c r="M519" t="s">
        <v>45</v>
      </c>
      <c r="N519" t="s">
        <v>49</v>
      </c>
      <c r="O519" t="s">
        <v>50</v>
      </c>
      <c r="P519" t="s">
        <v>51</v>
      </c>
      <c r="Q519" t="s">
        <v>26</v>
      </c>
      <c r="R519" t="s">
        <v>27</v>
      </c>
      <c r="S519">
        <f t="shared" si="8"/>
        <v>1.6196649058559831</v>
      </c>
    </row>
    <row r="520" spans="1:19" hidden="1" x14ac:dyDescent="0.25">
      <c r="A520" t="s">
        <v>18</v>
      </c>
      <c r="B520" t="s">
        <v>145</v>
      </c>
      <c r="C520">
        <v>1</v>
      </c>
      <c r="D520">
        <v>1</v>
      </c>
      <c r="E520">
        <v>60</v>
      </c>
      <c r="F520" t="s">
        <v>70</v>
      </c>
      <c r="G520">
        <v>0</v>
      </c>
      <c r="H520" t="s">
        <v>21</v>
      </c>
      <c r="I520">
        <v>0</v>
      </c>
      <c r="J520">
        <v>3431.5808999999999</v>
      </c>
      <c r="K520">
        <v>3431.5808999999999</v>
      </c>
      <c r="L520" t="s">
        <v>71</v>
      </c>
      <c r="N520" t="s">
        <v>49</v>
      </c>
      <c r="O520" t="s">
        <v>50</v>
      </c>
      <c r="P520" t="s">
        <v>51</v>
      </c>
      <c r="Q520" t="s">
        <v>26</v>
      </c>
      <c r="R520" t="s">
        <v>27</v>
      </c>
      <c r="S520" t="b">
        <f t="shared" si="8"/>
        <v>0</v>
      </c>
    </row>
    <row r="521" spans="1:19" hidden="1" x14ac:dyDescent="0.25">
      <c r="A521" t="s">
        <v>18</v>
      </c>
      <c r="B521" t="s">
        <v>145</v>
      </c>
      <c r="C521">
        <v>1</v>
      </c>
      <c r="D521">
        <v>1</v>
      </c>
      <c r="E521">
        <v>90</v>
      </c>
      <c r="F521" t="s">
        <v>46</v>
      </c>
      <c r="G521">
        <v>0</v>
      </c>
      <c r="H521" t="s">
        <v>21</v>
      </c>
      <c r="I521">
        <v>0</v>
      </c>
      <c r="J521">
        <v>3426.0808999999999</v>
      </c>
      <c r="K521">
        <v>3426.0808999999999</v>
      </c>
      <c r="L521" t="s">
        <v>47</v>
      </c>
      <c r="N521" t="s">
        <v>49</v>
      </c>
      <c r="O521" t="s">
        <v>50</v>
      </c>
      <c r="P521" t="s">
        <v>51</v>
      </c>
      <c r="Q521" t="s">
        <v>26</v>
      </c>
      <c r="R521" t="s">
        <v>27</v>
      </c>
      <c r="S521" t="b">
        <f t="shared" si="8"/>
        <v>0</v>
      </c>
    </row>
    <row r="522" spans="1:19" hidden="1" x14ac:dyDescent="0.25">
      <c r="A522" t="s">
        <v>18</v>
      </c>
      <c r="B522" t="s">
        <v>147</v>
      </c>
      <c r="C522">
        <v>1</v>
      </c>
      <c r="D522">
        <v>0</v>
      </c>
      <c r="E522">
        <v>10</v>
      </c>
      <c r="F522" t="s">
        <v>20</v>
      </c>
      <c r="G522">
        <v>0</v>
      </c>
      <c r="H522" t="s">
        <v>21</v>
      </c>
      <c r="I522">
        <v>0</v>
      </c>
      <c r="J522">
        <v>1248</v>
      </c>
      <c r="K522">
        <v>1248</v>
      </c>
      <c r="M522" t="s">
        <v>22</v>
      </c>
      <c r="N522" t="s">
        <v>49</v>
      </c>
      <c r="O522" t="s">
        <v>50</v>
      </c>
      <c r="P522" t="s">
        <v>51</v>
      </c>
      <c r="Q522" t="s">
        <v>26</v>
      </c>
      <c r="R522" t="s">
        <v>27</v>
      </c>
      <c r="S522" t="b">
        <f t="shared" si="8"/>
        <v>0</v>
      </c>
    </row>
    <row r="523" spans="1:19" x14ac:dyDescent="0.25">
      <c r="A523" t="s">
        <v>18</v>
      </c>
      <c r="B523" t="s">
        <v>147</v>
      </c>
      <c r="C523">
        <v>1</v>
      </c>
      <c r="D523">
        <v>1</v>
      </c>
      <c r="E523">
        <v>10</v>
      </c>
      <c r="F523" t="s">
        <v>28</v>
      </c>
      <c r="G523">
        <v>0</v>
      </c>
      <c r="H523" t="s">
        <v>21</v>
      </c>
      <c r="I523">
        <v>0</v>
      </c>
      <c r="J523">
        <v>2175.9712</v>
      </c>
      <c r="K523">
        <v>2175.9712</v>
      </c>
      <c r="M523" t="s">
        <v>148</v>
      </c>
      <c r="N523" t="s">
        <v>49</v>
      </c>
      <c r="O523" t="s">
        <v>50</v>
      </c>
      <c r="P523" t="s">
        <v>51</v>
      </c>
      <c r="Q523" t="s">
        <v>26</v>
      </c>
      <c r="R523" t="s">
        <v>27</v>
      </c>
      <c r="S523" t="b">
        <f t="shared" si="8"/>
        <v>0</v>
      </c>
    </row>
    <row r="524" spans="1:19" hidden="1" x14ac:dyDescent="0.25">
      <c r="A524" t="s">
        <v>18</v>
      </c>
      <c r="B524" t="s">
        <v>147</v>
      </c>
      <c r="C524">
        <v>1</v>
      </c>
      <c r="D524">
        <v>1</v>
      </c>
      <c r="E524">
        <v>20</v>
      </c>
      <c r="F524" t="s">
        <v>89</v>
      </c>
      <c r="G524">
        <v>208.33</v>
      </c>
      <c r="H524" t="s">
        <v>54</v>
      </c>
      <c r="I524">
        <v>54</v>
      </c>
      <c r="J524">
        <v>2175.9712</v>
      </c>
      <c r="K524">
        <v>4420.7025999999996</v>
      </c>
      <c r="L524" t="s">
        <v>90</v>
      </c>
      <c r="M524" t="s">
        <v>91</v>
      </c>
      <c r="N524" t="s">
        <v>49</v>
      </c>
      <c r="O524" t="s">
        <v>50</v>
      </c>
      <c r="P524" t="s">
        <v>51</v>
      </c>
      <c r="Q524" t="s">
        <v>26</v>
      </c>
      <c r="R524" t="s">
        <v>27</v>
      </c>
      <c r="S524" t="b">
        <f t="shared" si="8"/>
        <v>0</v>
      </c>
    </row>
    <row r="525" spans="1:19" hidden="1" x14ac:dyDescent="0.25">
      <c r="A525" t="s">
        <v>18</v>
      </c>
      <c r="B525" t="s">
        <v>147</v>
      </c>
      <c r="C525">
        <v>1</v>
      </c>
      <c r="D525">
        <v>1</v>
      </c>
      <c r="E525">
        <v>30</v>
      </c>
      <c r="F525" t="s">
        <v>30</v>
      </c>
      <c r="G525">
        <v>0</v>
      </c>
      <c r="H525" t="s">
        <v>21</v>
      </c>
      <c r="I525">
        <v>37</v>
      </c>
      <c r="J525">
        <v>4420.7025999999996</v>
      </c>
      <c r="K525">
        <v>4383.7025999999996</v>
      </c>
      <c r="L525" t="s">
        <v>31</v>
      </c>
      <c r="M525" t="s">
        <v>57</v>
      </c>
      <c r="N525" t="s">
        <v>49</v>
      </c>
      <c r="O525" t="s">
        <v>50</v>
      </c>
      <c r="P525" t="s">
        <v>51</v>
      </c>
      <c r="Q525" t="s">
        <v>26</v>
      </c>
      <c r="R525" t="s">
        <v>27</v>
      </c>
      <c r="S525" t="b">
        <f t="shared" si="8"/>
        <v>0</v>
      </c>
    </row>
    <row r="526" spans="1:19" hidden="1" x14ac:dyDescent="0.25">
      <c r="A526" t="s">
        <v>18</v>
      </c>
      <c r="B526" t="s">
        <v>147</v>
      </c>
      <c r="C526">
        <v>1</v>
      </c>
      <c r="D526">
        <v>1</v>
      </c>
      <c r="E526">
        <v>35</v>
      </c>
      <c r="F526" t="s">
        <v>92</v>
      </c>
      <c r="G526">
        <v>0</v>
      </c>
      <c r="H526" t="s">
        <v>21</v>
      </c>
      <c r="I526">
        <v>2</v>
      </c>
      <c r="J526">
        <v>4383.7025999999996</v>
      </c>
      <c r="K526">
        <v>4381.7025999999996</v>
      </c>
      <c r="L526" t="s">
        <v>59</v>
      </c>
      <c r="M526" t="s">
        <v>93</v>
      </c>
      <c r="N526" t="s">
        <v>49</v>
      </c>
      <c r="O526" t="s">
        <v>50</v>
      </c>
      <c r="P526" t="s">
        <v>51</v>
      </c>
      <c r="Q526" t="s">
        <v>26</v>
      </c>
      <c r="R526" t="s">
        <v>27</v>
      </c>
      <c r="S526" t="b">
        <f t="shared" si="8"/>
        <v>0</v>
      </c>
    </row>
    <row r="527" spans="1:19" hidden="1" x14ac:dyDescent="0.25">
      <c r="A527" t="s">
        <v>18</v>
      </c>
      <c r="B527" t="s">
        <v>147</v>
      </c>
      <c r="C527">
        <v>1</v>
      </c>
      <c r="D527">
        <v>1</v>
      </c>
      <c r="E527">
        <v>70</v>
      </c>
      <c r="F527" t="s">
        <v>61</v>
      </c>
      <c r="G527">
        <v>0</v>
      </c>
      <c r="H527" t="s">
        <v>21</v>
      </c>
      <c r="I527">
        <v>2</v>
      </c>
      <c r="J527">
        <v>4381.7025999999996</v>
      </c>
      <c r="K527">
        <v>4379.7025999999996</v>
      </c>
      <c r="L527" t="s">
        <v>65</v>
      </c>
      <c r="M527" t="s">
        <v>74</v>
      </c>
      <c r="N527" t="s">
        <v>49</v>
      </c>
      <c r="O527" t="s">
        <v>50</v>
      </c>
      <c r="P527" t="s">
        <v>51</v>
      </c>
      <c r="Q527" t="s">
        <v>26</v>
      </c>
      <c r="R527" t="s">
        <v>27</v>
      </c>
      <c r="S527" t="b">
        <f t="shared" si="8"/>
        <v>0</v>
      </c>
    </row>
    <row r="528" spans="1:19" hidden="1" x14ac:dyDescent="0.25">
      <c r="A528" t="s">
        <v>18</v>
      </c>
      <c r="B528" t="s">
        <v>147</v>
      </c>
      <c r="C528">
        <v>1</v>
      </c>
      <c r="D528">
        <v>1</v>
      </c>
      <c r="E528">
        <v>80</v>
      </c>
      <c r="F528" t="s">
        <v>42</v>
      </c>
      <c r="G528">
        <v>0</v>
      </c>
      <c r="H528" t="s">
        <v>21</v>
      </c>
      <c r="I528">
        <v>3</v>
      </c>
      <c r="J528">
        <v>4379.7025999999996</v>
      </c>
      <c r="K528">
        <v>4376.7025999999996</v>
      </c>
      <c r="L528" t="s">
        <v>31</v>
      </c>
      <c r="M528" t="s">
        <v>94</v>
      </c>
      <c r="N528" t="s">
        <v>49</v>
      </c>
      <c r="O528" t="s">
        <v>50</v>
      </c>
      <c r="P528" t="s">
        <v>51</v>
      </c>
      <c r="Q528" t="s">
        <v>26</v>
      </c>
      <c r="R528" t="s">
        <v>27</v>
      </c>
      <c r="S528" t="b">
        <f t="shared" si="8"/>
        <v>0</v>
      </c>
    </row>
    <row r="529" spans="1:19" hidden="1" x14ac:dyDescent="0.25">
      <c r="A529" t="s">
        <v>18</v>
      </c>
      <c r="B529" t="s">
        <v>147</v>
      </c>
      <c r="C529">
        <v>1</v>
      </c>
      <c r="D529">
        <v>1</v>
      </c>
      <c r="E529">
        <v>85</v>
      </c>
      <c r="F529" t="s">
        <v>68</v>
      </c>
      <c r="G529">
        <v>0</v>
      </c>
      <c r="H529" t="s">
        <v>21</v>
      </c>
      <c r="I529">
        <v>0.5</v>
      </c>
      <c r="J529">
        <v>2</v>
      </c>
      <c r="K529">
        <v>2</v>
      </c>
      <c r="L529" t="s">
        <v>31</v>
      </c>
      <c r="M529" t="s">
        <v>69</v>
      </c>
      <c r="N529" t="s">
        <v>49</v>
      </c>
      <c r="O529" t="s">
        <v>50</v>
      </c>
      <c r="P529" t="s">
        <v>51</v>
      </c>
      <c r="Q529" t="s">
        <v>26</v>
      </c>
      <c r="R529" t="s">
        <v>27</v>
      </c>
      <c r="S529" t="b">
        <f t="shared" si="8"/>
        <v>0</v>
      </c>
    </row>
    <row r="530" spans="1:19" hidden="1" x14ac:dyDescent="0.25">
      <c r="A530" t="s">
        <v>18</v>
      </c>
      <c r="B530" t="s">
        <v>147</v>
      </c>
      <c r="C530">
        <v>1</v>
      </c>
      <c r="D530">
        <v>1</v>
      </c>
      <c r="E530">
        <v>87</v>
      </c>
      <c r="F530" t="s">
        <v>33</v>
      </c>
      <c r="G530">
        <v>0</v>
      </c>
      <c r="H530" t="s">
        <v>21</v>
      </c>
      <c r="I530">
        <v>0</v>
      </c>
      <c r="J530">
        <v>4376.2025999999996</v>
      </c>
      <c r="K530">
        <v>4376.2025999999996</v>
      </c>
      <c r="L530" t="s">
        <v>34</v>
      </c>
      <c r="M530" t="s">
        <v>95</v>
      </c>
      <c r="N530" t="s">
        <v>49</v>
      </c>
      <c r="O530" t="s">
        <v>50</v>
      </c>
      <c r="P530" t="s">
        <v>51</v>
      </c>
      <c r="Q530" t="s">
        <v>26</v>
      </c>
      <c r="R530" t="s">
        <v>27</v>
      </c>
      <c r="S530" t="b">
        <f t="shared" si="8"/>
        <v>0</v>
      </c>
    </row>
    <row r="531" spans="1:19" hidden="1" x14ac:dyDescent="0.25">
      <c r="A531" t="s">
        <v>18</v>
      </c>
      <c r="B531" t="s">
        <v>147</v>
      </c>
      <c r="C531">
        <v>1</v>
      </c>
      <c r="D531">
        <v>1</v>
      </c>
      <c r="E531">
        <v>100</v>
      </c>
      <c r="F531" t="s">
        <v>36</v>
      </c>
      <c r="G531">
        <v>0</v>
      </c>
      <c r="H531" t="s">
        <v>21</v>
      </c>
      <c r="I531">
        <v>2</v>
      </c>
      <c r="J531">
        <v>4376.2025999999996</v>
      </c>
      <c r="K531">
        <v>4374.2025999999996</v>
      </c>
      <c r="L531" t="s">
        <v>37</v>
      </c>
      <c r="M531" t="s">
        <v>38</v>
      </c>
      <c r="N531" t="s">
        <v>49</v>
      </c>
      <c r="O531" t="s">
        <v>50</v>
      </c>
      <c r="P531" t="s">
        <v>51</v>
      </c>
      <c r="Q531" t="s">
        <v>26</v>
      </c>
      <c r="R531" t="s">
        <v>27</v>
      </c>
      <c r="S531" t="b">
        <f t="shared" si="8"/>
        <v>0</v>
      </c>
    </row>
    <row r="532" spans="1:19" hidden="1" x14ac:dyDescent="0.25">
      <c r="A532" t="s">
        <v>18</v>
      </c>
      <c r="B532" t="s">
        <v>147</v>
      </c>
      <c r="C532">
        <v>1</v>
      </c>
      <c r="D532">
        <v>1</v>
      </c>
      <c r="E532">
        <v>110</v>
      </c>
      <c r="F532" t="s">
        <v>39</v>
      </c>
      <c r="G532">
        <v>0</v>
      </c>
      <c r="H532" t="s">
        <v>21</v>
      </c>
      <c r="I532">
        <v>36</v>
      </c>
      <c r="J532">
        <v>4374.2025999999996</v>
      </c>
      <c r="K532">
        <v>4338.2025999999996</v>
      </c>
      <c r="L532" t="s">
        <v>37</v>
      </c>
      <c r="M532" t="s">
        <v>40</v>
      </c>
      <c r="N532" t="s">
        <v>49</v>
      </c>
      <c r="O532" t="s">
        <v>50</v>
      </c>
      <c r="P532" t="s">
        <v>51</v>
      </c>
      <c r="Q532" t="s">
        <v>26</v>
      </c>
      <c r="R532" t="s">
        <v>27</v>
      </c>
      <c r="S532" t="b">
        <f t="shared" si="8"/>
        <v>0</v>
      </c>
    </row>
    <row r="533" spans="1:19" hidden="1" x14ac:dyDescent="0.25">
      <c r="A533" t="s">
        <v>18</v>
      </c>
      <c r="B533" t="s">
        <v>147</v>
      </c>
      <c r="C533">
        <v>1</v>
      </c>
      <c r="D533">
        <v>1</v>
      </c>
      <c r="E533">
        <v>115</v>
      </c>
      <c r="F533" t="s">
        <v>39</v>
      </c>
      <c r="G533">
        <v>0</v>
      </c>
      <c r="H533" t="s">
        <v>21</v>
      </c>
      <c r="I533">
        <v>36</v>
      </c>
      <c r="J533">
        <v>4338.2025999999996</v>
      </c>
      <c r="K533">
        <v>4302.2025999999996</v>
      </c>
      <c r="L533" t="s">
        <v>37</v>
      </c>
      <c r="M533" t="s">
        <v>41</v>
      </c>
      <c r="N533" t="s">
        <v>49</v>
      </c>
      <c r="O533" t="s">
        <v>50</v>
      </c>
      <c r="P533" t="s">
        <v>51</v>
      </c>
      <c r="Q533" t="s">
        <v>26</v>
      </c>
      <c r="R533" t="s">
        <v>27</v>
      </c>
      <c r="S533" t="b">
        <f t="shared" si="8"/>
        <v>0</v>
      </c>
    </row>
    <row r="534" spans="1:19" hidden="1" x14ac:dyDescent="0.25">
      <c r="A534" t="s">
        <v>18</v>
      </c>
      <c r="B534" t="s">
        <v>147</v>
      </c>
      <c r="C534">
        <v>1</v>
      </c>
      <c r="D534">
        <v>1</v>
      </c>
      <c r="E534">
        <v>120</v>
      </c>
      <c r="F534" t="s">
        <v>42</v>
      </c>
      <c r="G534">
        <v>0</v>
      </c>
      <c r="H534" t="s">
        <v>21</v>
      </c>
      <c r="I534">
        <v>6</v>
      </c>
      <c r="J534">
        <v>4302.2025999999996</v>
      </c>
      <c r="K534">
        <v>4296.2025999999996</v>
      </c>
      <c r="L534" t="s">
        <v>31</v>
      </c>
      <c r="M534" t="s">
        <v>43</v>
      </c>
      <c r="N534" t="s">
        <v>49</v>
      </c>
      <c r="O534" t="s">
        <v>50</v>
      </c>
      <c r="P534" t="s">
        <v>51</v>
      </c>
      <c r="Q534" t="s">
        <v>26</v>
      </c>
      <c r="R534" t="s">
        <v>27</v>
      </c>
      <c r="S534" t="b">
        <f t="shared" si="8"/>
        <v>0</v>
      </c>
    </row>
    <row r="535" spans="1:19" x14ac:dyDescent="0.25">
      <c r="A535" t="s">
        <v>18</v>
      </c>
      <c r="B535" t="s">
        <v>147</v>
      </c>
      <c r="C535">
        <v>1</v>
      </c>
      <c r="D535">
        <v>1</v>
      </c>
      <c r="E535">
        <v>130</v>
      </c>
      <c r="F535" t="s">
        <v>44</v>
      </c>
      <c r="G535">
        <v>0</v>
      </c>
      <c r="H535" t="s">
        <v>21</v>
      </c>
      <c r="I535">
        <v>0</v>
      </c>
      <c r="J535">
        <v>4296.2025999999996</v>
      </c>
      <c r="K535">
        <v>4296.2025999999996</v>
      </c>
      <c r="L535" t="s">
        <v>31</v>
      </c>
      <c r="M535" t="s">
        <v>45</v>
      </c>
      <c r="N535" t="s">
        <v>49</v>
      </c>
      <c r="O535" t="s">
        <v>50</v>
      </c>
      <c r="P535" t="s">
        <v>51</v>
      </c>
      <c r="Q535" t="s">
        <v>26</v>
      </c>
      <c r="R535" t="s">
        <v>27</v>
      </c>
      <c r="S535">
        <f t="shared" si="8"/>
        <v>1.6196648918930501</v>
      </c>
    </row>
    <row r="536" spans="1:19" hidden="1" x14ac:dyDescent="0.25">
      <c r="A536" t="s">
        <v>18</v>
      </c>
      <c r="B536" t="s">
        <v>147</v>
      </c>
      <c r="C536">
        <v>1</v>
      </c>
      <c r="D536">
        <v>1</v>
      </c>
      <c r="E536">
        <v>90</v>
      </c>
      <c r="F536" t="s">
        <v>46</v>
      </c>
      <c r="G536">
        <v>0</v>
      </c>
      <c r="H536" t="s">
        <v>21</v>
      </c>
      <c r="I536">
        <v>0</v>
      </c>
      <c r="J536">
        <v>4376.2025999999996</v>
      </c>
      <c r="K536">
        <v>4376.2025999999996</v>
      </c>
      <c r="L536" t="s">
        <v>47</v>
      </c>
      <c r="N536" t="s">
        <v>49</v>
      </c>
      <c r="O536" t="s">
        <v>50</v>
      </c>
      <c r="P536" t="s">
        <v>51</v>
      </c>
      <c r="Q536" t="s">
        <v>26</v>
      </c>
      <c r="R536" t="s">
        <v>27</v>
      </c>
      <c r="S536" t="b">
        <f t="shared" si="8"/>
        <v>0</v>
      </c>
    </row>
    <row r="537" spans="1:19" hidden="1" x14ac:dyDescent="0.25">
      <c r="A537" t="s">
        <v>18</v>
      </c>
      <c r="B537" t="s">
        <v>147</v>
      </c>
      <c r="C537">
        <v>1</v>
      </c>
      <c r="D537">
        <v>1</v>
      </c>
      <c r="E537">
        <v>60</v>
      </c>
      <c r="F537" t="s">
        <v>70</v>
      </c>
      <c r="G537">
        <v>0</v>
      </c>
      <c r="H537" t="s">
        <v>21</v>
      </c>
      <c r="I537">
        <v>0</v>
      </c>
      <c r="J537">
        <v>4381.7025999999996</v>
      </c>
      <c r="K537">
        <v>4381.7025999999996</v>
      </c>
      <c r="L537" t="s">
        <v>71</v>
      </c>
      <c r="N537" t="s">
        <v>49</v>
      </c>
      <c r="O537" t="s">
        <v>50</v>
      </c>
      <c r="P537" t="s">
        <v>51</v>
      </c>
      <c r="Q537" t="s">
        <v>26</v>
      </c>
      <c r="R537" t="s">
        <v>27</v>
      </c>
      <c r="S537" t="b">
        <f t="shared" si="8"/>
        <v>0</v>
      </c>
    </row>
    <row r="538" spans="1:19" hidden="1" x14ac:dyDescent="0.25">
      <c r="A538" t="s">
        <v>18</v>
      </c>
      <c r="B538" t="s">
        <v>149</v>
      </c>
      <c r="C538">
        <v>1</v>
      </c>
      <c r="D538">
        <v>0</v>
      </c>
      <c r="E538">
        <v>10</v>
      </c>
      <c r="F538" t="s">
        <v>20</v>
      </c>
      <c r="G538">
        <v>0</v>
      </c>
      <c r="H538" t="s">
        <v>21</v>
      </c>
      <c r="I538">
        <v>0</v>
      </c>
      <c r="J538">
        <v>1292</v>
      </c>
      <c r="K538">
        <v>1292</v>
      </c>
      <c r="M538" t="s">
        <v>22</v>
      </c>
      <c r="N538" t="s">
        <v>49</v>
      </c>
      <c r="O538" t="s">
        <v>50</v>
      </c>
      <c r="P538" t="s">
        <v>51</v>
      </c>
      <c r="Q538" t="s">
        <v>26</v>
      </c>
      <c r="R538" t="s">
        <v>27</v>
      </c>
      <c r="S538" t="b">
        <f t="shared" si="8"/>
        <v>0</v>
      </c>
    </row>
    <row r="539" spans="1:19" x14ac:dyDescent="0.25">
      <c r="A539" t="s">
        <v>18</v>
      </c>
      <c r="B539" t="s">
        <v>149</v>
      </c>
      <c r="C539">
        <v>1</v>
      </c>
      <c r="D539">
        <v>1</v>
      </c>
      <c r="E539">
        <v>10</v>
      </c>
      <c r="F539" t="s">
        <v>28</v>
      </c>
      <c r="G539">
        <v>0</v>
      </c>
      <c r="H539" t="s">
        <v>21</v>
      </c>
      <c r="I539">
        <v>0</v>
      </c>
      <c r="J539">
        <v>2248.6774</v>
      </c>
      <c r="K539">
        <v>2248.6774</v>
      </c>
      <c r="M539" t="s">
        <v>150</v>
      </c>
      <c r="N539" t="s">
        <v>49</v>
      </c>
      <c r="O539" t="s">
        <v>50</v>
      </c>
      <c r="P539" t="s">
        <v>51</v>
      </c>
      <c r="Q539" t="s">
        <v>26</v>
      </c>
      <c r="R539" t="s">
        <v>27</v>
      </c>
      <c r="S539" t="b">
        <f t="shared" ref="S539:S602" si="9">IF($F539="I INSPECTION",((($K539*0.290489)/(($O526*$P526*3.48/1.779)*$J526))))</f>
        <v>0</v>
      </c>
    </row>
    <row r="540" spans="1:19" hidden="1" x14ac:dyDescent="0.25">
      <c r="A540" t="s">
        <v>18</v>
      </c>
      <c r="B540" t="s">
        <v>149</v>
      </c>
      <c r="C540">
        <v>1</v>
      </c>
      <c r="D540">
        <v>1</v>
      </c>
      <c r="E540">
        <v>20</v>
      </c>
      <c r="F540" t="s">
        <v>89</v>
      </c>
      <c r="G540">
        <v>208.33</v>
      </c>
      <c r="H540" t="s">
        <v>54</v>
      </c>
      <c r="I540">
        <v>54</v>
      </c>
      <c r="J540">
        <v>2248.6774</v>
      </c>
      <c r="K540">
        <v>4572.1713</v>
      </c>
      <c r="L540" t="s">
        <v>90</v>
      </c>
      <c r="M540" t="s">
        <v>91</v>
      </c>
      <c r="N540" t="s">
        <v>49</v>
      </c>
      <c r="O540" t="s">
        <v>50</v>
      </c>
      <c r="P540" t="s">
        <v>51</v>
      </c>
      <c r="Q540" t="s">
        <v>26</v>
      </c>
      <c r="R540" t="s">
        <v>27</v>
      </c>
      <c r="S540" t="b">
        <f t="shared" si="9"/>
        <v>0</v>
      </c>
    </row>
    <row r="541" spans="1:19" hidden="1" x14ac:dyDescent="0.25">
      <c r="A541" t="s">
        <v>18</v>
      </c>
      <c r="B541" t="s">
        <v>149</v>
      </c>
      <c r="C541">
        <v>1</v>
      </c>
      <c r="D541">
        <v>1</v>
      </c>
      <c r="E541">
        <v>30</v>
      </c>
      <c r="F541" t="s">
        <v>30</v>
      </c>
      <c r="G541">
        <v>0</v>
      </c>
      <c r="H541" t="s">
        <v>21</v>
      </c>
      <c r="I541">
        <v>37</v>
      </c>
      <c r="J541">
        <v>4572.1713</v>
      </c>
      <c r="K541">
        <v>4535.1713</v>
      </c>
      <c r="L541" t="s">
        <v>31</v>
      </c>
      <c r="M541" t="s">
        <v>57</v>
      </c>
      <c r="N541" t="s">
        <v>49</v>
      </c>
      <c r="O541" t="s">
        <v>50</v>
      </c>
      <c r="P541" t="s">
        <v>51</v>
      </c>
      <c r="Q541" t="s">
        <v>26</v>
      </c>
      <c r="R541" t="s">
        <v>27</v>
      </c>
      <c r="S541" t="b">
        <f t="shared" si="9"/>
        <v>0</v>
      </c>
    </row>
    <row r="542" spans="1:19" hidden="1" x14ac:dyDescent="0.25">
      <c r="A542" t="s">
        <v>18</v>
      </c>
      <c r="B542" t="s">
        <v>149</v>
      </c>
      <c r="C542">
        <v>1</v>
      </c>
      <c r="D542">
        <v>1</v>
      </c>
      <c r="E542">
        <v>35</v>
      </c>
      <c r="F542" t="s">
        <v>92</v>
      </c>
      <c r="G542">
        <v>0</v>
      </c>
      <c r="H542" t="s">
        <v>21</v>
      </c>
      <c r="I542">
        <v>2</v>
      </c>
      <c r="J542">
        <v>4535.1713</v>
      </c>
      <c r="K542">
        <v>4533.1713</v>
      </c>
      <c r="L542" t="s">
        <v>59</v>
      </c>
      <c r="M542" t="s">
        <v>93</v>
      </c>
      <c r="N542" t="s">
        <v>49</v>
      </c>
      <c r="O542" t="s">
        <v>50</v>
      </c>
      <c r="P542" t="s">
        <v>51</v>
      </c>
      <c r="Q542" t="s">
        <v>26</v>
      </c>
      <c r="R542" t="s">
        <v>27</v>
      </c>
      <c r="S542" t="b">
        <f t="shared" si="9"/>
        <v>0</v>
      </c>
    </row>
    <row r="543" spans="1:19" hidden="1" x14ac:dyDescent="0.25">
      <c r="A543" t="s">
        <v>18</v>
      </c>
      <c r="B543" t="s">
        <v>149</v>
      </c>
      <c r="C543">
        <v>1</v>
      </c>
      <c r="D543">
        <v>1</v>
      </c>
      <c r="E543">
        <v>70</v>
      </c>
      <c r="F543" t="s">
        <v>61</v>
      </c>
      <c r="G543">
        <v>0</v>
      </c>
      <c r="H543" t="s">
        <v>21</v>
      </c>
      <c r="I543">
        <v>2</v>
      </c>
      <c r="J543">
        <v>4533.1713</v>
      </c>
      <c r="K543">
        <v>4531.1713</v>
      </c>
      <c r="L543" t="s">
        <v>65</v>
      </c>
      <c r="M543" t="s">
        <v>74</v>
      </c>
      <c r="N543" t="s">
        <v>49</v>
      </c>
      <c r="O543" t="s">
        <v>50</v>
      </c>
      <c r="P543" t="s">
        <v>51</v>
      </c>
      <c r="Q543" t="s">
        <v>26</v>
      </c>
      <c r="R543" t="s">
        <v>27</v>
      </c>
      <c r="S543" t="b">
        <f t="shared" si="9"/>
        <v>0</v>
      </c>
    </row>
    <row r="544" spans="1:19" hidden="1" x14ac:dyDescent="0.25">
      <c r="A544" t="s">
        <v>18</v>
      </c>
      <c r="B544" t="s">
        <v>149</v>
      </c>
      <c r="C544">
        <v>1</v>
      </c>
      <c r="D544">
        <v>1</v>
      </c>
      <c r="E544">
        <v>80</v>
      </c>
      <c r="F544" t="s">
        <v>42</v>
      </c>
      <c r="G544">
        <v>0</v>
      </c>
      <c r="H544" t="s">
        <v>21</v>
      </c>
      <c r="I544">
        <v>3</v>
      </c>
      <c r="J544">
        <v>4531.1713</v>
      </c>
      <c r="K544">
        <v>4528.1713</v>
      </c>
      <c r="L544" t="s">
        <v>31</v>
      </c>
      <c r="M544" t="s">
        <v>94</v>
      </c>
      <c r="N544" t="s">
        <v>49</v>
      </c>
      <c r="O544" t="s">
        <v>50</v>
      </c>
      <c r="P544" t="s">
        <v>51</v>
      </c>
      <c r="Q544" t="s">
        <v>26</v>
      </c>
      <c r="R544" t="s">
        <v>27</v>
      </c>
      <c r="S544" t="b">
        <f t="shared" si="9"/>
        <v>0</v>
      </c>
    </row>
    <row r="545" spans="1:19" hidden="1" x14ac:dyDescent="0.25">
      <c r="A545" t="s">
        <v>18</v>
      </c>
      <c r="B545" t="s">
        <v>149</v>
      </c>
      <c r="C545">
        <v>1</v>
      </c>
      <c r="D545">
        <v>1</v>
      </c>
      <c r="E545">
        <v>85</v>
      </c>
      <c r="F545" t="s">
        <v>68</v>
      </c>
      <c r="G545">
        <v>0</v>
      </c>
      <c r="H545" t="s">
        <v>21</v>
      </c>
      <c r="I545">
        <v>0.5</v>
      </c>
      <c r="J545">
        <v>2</v>
      </c>
      <c r="K545">
        <v>2</v>
      </c>
      <c r="L545" t="s">
        <v>31</v>
      </c>
      <c r="M545" t="s">
        <v>69</v>
      </c>
      <c r="N545" t="s">
        <v>49</v>
      </c>
      <c r="O545" t="s">
        <v>50</v>
      </c>
      <c r="P545" t="s">
        <v>51</v>
      </c>
      <c r="Q545" t="s">
        <v>26</v>
      </c>
      <c r="R545" t="s">
        <v>27</v>
      </c>
      <c r="S545" t="b">
        <f t="shared" si="9"/>
        <v>0</v>
      </c>
    </row>
    <row r="546" spans="1:19" hidden="1" x14ac:dyDescent="0.25">
      <c r="A546" t="s">
        <v>18</v>
      </c>
      <c r="B546" t="s">
        <v>149</v>
      </c>
      <c r="C546">
        <v>1</v>
      </c>
      <c r="D546">
        <v>1</v>
      </c>
      <c r="E546">
        <v>87</v>
      </c>
      <c r="F546" t="s">
        <v>33</v>
      </c>
      <c r="G546">
        <v>0</v>
      </c>
      <c r="H546" t="s">
        <v>21</v>
      </c>
      <c r="I546">
        <v>0</v>
      </c>
      <c r="J546">
        <v>4527.6713</v>
      </c>
      <c r="K546">
        <v>4527.6713</v>
      </c>
      <c r="L546" t="s">
        <v>34</v>
      </c>
      <c r="M546" t="s">
        <v>95</v>
      </c>
      <c r="N546" t="s">
        <v>49</v>
      </c>
      <c r="O546" t="s">
        <v>50</v>
      </c>
      <c r="P546" t="s">
        <v>51</v>
      </c>
      <c r="Q546" t="s">
        <v>26</v>
      </c>
      <c r="R546" t="s">
        <v>27</v>
      </c>
      <c r="S546" t="b">
        <f t="shared" si="9"/>
        <v>0</v>
      </c>
    </row>
    <row r="547" spans="1:19" hidden="1" x14ac:dyDescent="0.25">
      <c r="A547" t="s">
        <v>18</v>
      </c>
      <c r="B547" t="s">
        <v>149</v>
      </c>
      <c r="C547">
        <v>1</v>
      </c>
      <c r="D547">
        <v>1</v>
      </c>
      <c r="E547">
        <v>100</v>
      </c>
      <c r="F547" t="s">
        <v>36</v>
      </c>
      <c r="G547">
        <v>0</v>
      </c>
      <c r="H547" t="s">
        <v>21</v>
      </c>
      <c r="I547">
        <v>2</v>
      </c>
      <c r="J547">
        <v>4527.6713</v>
      </c>
      <c r="K547">
        <v>4525.6713</v>
      </c>
      <c r="L547" t="s">
        <v>37</v>
      </c>
      <c r="M547" t="s">
        <v>38</v>
      </c>
      <c r="N547" t="s">
        <v>49</v>
      </c>
      <c r="O547" t="s">
        <v>50</v>
      </c>
      <c r="P547" t="s">
        <v>51</v>
      </c>
      <c r="Q547" t="s">
        <v>26</v>
      </c>
      <c r="R547" t="s">
        <v>27</v>
      </c>
      <c r="S547" t="b">
        <f t="shared" si="9"/>
        <v>0</v>
      </c>
    </row>
    <row r="548" spans="1:19" hidden="1" x14ac:dyDescent="0.25">
      <c r="A548" t="s">
        <v>18</v>
      </c>
      <c r="B548" t="s">
        <v>149</v>
      </c>
      <c r="C548">
        <v>1</v>
      </c>
      <c r="D548">
        <v>1</v>
      </c>
      <c r="E548">
        <v>110</v>
      </c>
      <c r="F548" t="s">
        <v>39</v>
      </c>
      <c r="G548">
        <v>0</v>
      </c>
      <c r="H548" t="s">
        <v>21</v>
      </c>
      <c r="I548">
        <v>36</v>
      </c>
      <c r="J548">
        <v>4525.6713</v>
      </c>
      <c r="K548">
        <v>4489.6713</v>
      </c>
      <c r="L548" t="s">
        <v>37</v>
      </c>
      <c r="M548" t="s">
        <v>40</v>
      </c>
      <c r="N548" t="s">
        <v>49</v>
      </c>
      <c r="O548" t="s">
        <v>50</v>
      </c>
      <c r="P548" t="s">
        <v>51</v>
      </c>
      <c r="Q548" t="s">
        <v>26</v>
      </c>
      <c r="R548" t="s">
        <v>27</v>
      </c>
      <c r="S548" t="b">
        <f t="shared" si="9"/>
        <v>0</v>
      </c>
    </row>
    <row r="549" spans="1:19" hidden="1" x14ac:dyDescent="0.25">
      <c r="A549" t="s">
        <v>18</v>
      </c>
      <c r="B549" t="s">
        <v>149</v>
      </c>
      <c r="C549">
        <v>1</v>
      </c>
      <c r="D549">
        <v>1</v>
      </c>
      <c r="E549">
        <v>115</v>
      </c>
      <c r="F549" t="s">
        <v>39</v>
      </c>
      <c r="G549">
        <v>0</v>
      </c>
      <c r="H549" t="s">
        <v>21</v>
      </c>
      <c r="I549">
        <v>36</v>
      </c>
      <c r="J549">
        <v>4489.6713</v>
      </c>
      <c r="K549">
        <v>4453.6713</v>
      </c>
      <c r="L549" t="s">
        <v>37</v>
      </c>
      <c r="M549" t="s">
        <v>41</v>
      </c>
      <c r="N549" t="s">
        <v>49</v>
      </c>
      <c r="O549" t="s">
        <v>50</v>
      </c>
      <c r="P549" t="s">
        <v>51</v>
      </c>
      <c r="Q549" t="s">
        <v>26</v>
      </c>
      <c r="R549" t="s">
        <v>27</v>
      </c>
      <c r="S549" t="b">
        <f t="shared" si="9"/>
        <v>0</v>
      </c>
    </row>
    <row r="550" spans="1:19" hidden="1" x14ac:dyDescent="0.25">
      <c r="A550" t="s">
        <v>18</v>
      </c>
      <c r="B550" t="s">
        <v>149</v>
      </c>
      <c r="C550">
        <v>1</v>
      </c>
      <c r="D550">
        <v>1</v>
      </c>
      <c r="E550">
        <v>120</v>
      </c>
      <c r="F550" t="s">
        <v>42</v>
      </c>
      <c r="G550">
        <v>0</v>
      </c>
      <c r="H550" t="s">
        <v>21</v>
      </c>
      <c r="I550">
        <v>6</v>
      </c>
      <c r="J550">
        <v>4453.6713</v>
      </c>
      <c r="K550">
        <v>4447.6713</v>
      </c>
      <c r="L550" t="s">
        <v>31</v>
      </c>
      <c r="M550" t="s">
        <v>43</v>
      </c>
      <c r="N550" t="s">
        <v>49</v>
      </c>
      <c r="O550" t="s">
        <v>50</v>
      </c>
      <c r="P550" t="s">
        <v>51</v>
      </c>
      <c r="Q550" t="s">
        <v>26</v>
      </c>
      <c r="R550" t="s">
        <v>27</v>
      </c>
      <c r="S550" t="b">
        <f t="shared" si="9"/>
        <v>0</v>
      </c>
    </row>
    <row r="551" spans="1:19" x14ac:dyDescent="0.25">
      <c r="A551" t="s">
        <v>18</v>
      </c>
      <c r="B551" t="s">
        <v>149</v>
      </c>
      <c r="C551">
        <v>1</v>
      </c>
      <c r="D551">
        <v>1</v>
      </c>
      <c r="E551">
        <v>130</v>
      </c>
      <c r="F551" t="s">
        <v>44</v>
      </c>
      <c r="G551">
        <v>0</v>
      </c>
      <c r="H551" t="s">
        <v>21</v>
      </c>
      <c r="I551">
        <v>0</v>
      </c>
      <c r="J551">
        <v>4447.6713</v>
      </c>
      <c r="K551">
        <v>4447.6713</v>
      </c>
      <c r="L551" t="s">
        <v>31</v>
      </c>
      <c r="M551" t="s">
        <v>45</v>
      </c>
      <c r="N551" t="s">
        <v>49</v>
      </c>
      <c r="O551" t="s">
        <v>50</v>
      </c>
      <c r="P551" t="s">
        <v>51</v>
      </c>
      <c r="Q551" t="s">
        <v>26</v>
      </c>
      <c r="R551" t="s">
        <v>27</v>
      </c>
      <c r="S551">
        <f t="shared" si="9"/>
        <v>1.6196648986626947</v>
      </c>
    </row>
    <row r="552" spans="1:19" hidden="1" x14ac:dyDescent="0.25">
      <c r="A552" t="s">
        <v>18</v>
      </c>
      <c r="B552" t="s">
        <v>149</v>
      </c>
      <c r="C552">
        <v>1</v>
      </c>
      <c r="D552">
        <v>1</v>
      </c>
      <c r="E552">
        <v>90</v>
      </c>
      <c r="F552" t="s">
        <v>46</v>
      </c>
      <c r="G552">
        <v>0</v>
      </c>
      <c r="H552" t="s">
        <v>21</v>
      </c>
      <c r="I552">
        <v>0</v>
      </c>
      <c r="J552">
        <v>4527.6713</v>
      </c>
      <c r="K552">
        <v>4527.6713</v>
      </c>
      <c r="L552" t="s">
        <v>47</v>
      </c>
      <c r="N552" t="s">
        <v>49</v>
      </c>
      <c r="O552" t="s">
        <v>50</v>
      </c>
      <c r="P552" t="s">
        <v>51</v>
      </c>
      <c r="Q552" t="s">
        <v>26</v>
      </c>
      <c r="R552" t="s">
        <v>27</v>
      </c>
      <c r="S552" t="b">
        <f t="shared" si="9"/>
        <v>0</v>
      </c>
    </row>
    <row r="553" spans="1:19" hidden="1" x14ac:dyDescent="0.25">
      <c r="A553" t="s">
        <v>18</v>
      </c>
      <c r="B553" t="s">
        <v>149</v>
      </c>
      <c r="C553">
        <v>1</v>
      </c>
      <c r="D553">
        <v>1</v>
      </c>
      <c r="E553">
        <v>60</v>
      </c>
      <c r="F553" t="s">
        <v>70</v>
      </c>
      <c r="G553">
        <v>0</v>
      </c>
      <c r="H553" t="s">
        <v>21</v>
      </c>
      <c r="I553">
        <v>0</v>
      </c>
      <c r="J553">
        <v>4533.1713</v>
      </c>
      <c r="K553">
        <v>4533.1713</v>
      </c>
      <c r="L553" t="s">
        <v>71</v>
      </c>
      <c r="N553" t="s">
        <v>49</v>
      </c>
      <c r="O553" t="s">
        <v>50</v>
      </c>
      <c r="P553" t="s">
        <v>51</v>
      </c>
      <c r="Q553" t="s">
        <v>26</v>
      </c>
      <c r="R553" t="s">
        <v>27</v>
      </c>
      <c r="S553" t="b">
        <f t="shared" si="9"/>
        <v>0</v>
      </c>
    </row>
    <row r="554" spans="1:19" hidden="1" x14ac:dyDescent="0.25">
      <c r="A554" t="s">
        <v>18</v>
      </c>
      <c r="B554" t="s">
        <v>151</v>
      </c>
      <c r="C554">
        <v>1</v>
      </c>
      <c r="D554">
        <v>0</v>
      </c>
      <c r="E554">
        <v>10</v>
      </c>
      <c r="F554" t="s">
        <v>20</v>
      </c>
      <c r="G554">
        <v>0</v>
      </c>
      <c r="H554" t="s">
        <v>21</v>
      </c>
      <c r="I554">
        <v>0</v>
      </c>
      <c r="J554">
        <v>1279</v>
      </c>
      <c r="K554">
        <v>1279</v>
      </c>
      <c r="M554" t="s">
        <v>22</v>
      </c>
      <c r="N554" t="s">
        <v>49</v>
      </c>
      <c r="O554" t="s">
        <v>50</v>
      </c>
      <c r="P554" t="s">
        <v>51</v>
      </c>
      <c r="Q554" t="s">
        <v>26</v>
      </c>
      <c r="R554" t="s">
        <v>27</v>
      </c>
      <c r="S554" t="b">
        <f t="shared" si="9"/>
        <v>0</v>
      </c>
    </row>
    <row r="555" spans="1:19" x14ac:dyDescent="0.25">
      <c r="A555" t="s">
        <v>18</v>
      </c>
      <c r="B555" t="s">
        <v>151</v>
      </c>
      <c r="C555">
        <v>1</v>
      </c>
      <c r="D555">
        <v>1</v>
      </c>
      <c r="E555">
        <v>10</v>
      </c>
      <c r="F555" t="s">
        <v>28</v>
      </c>
      <c r="G555">
        <v>0</v>
      </c>
      <c r="H555" t="s">
        <v>21</v>
      </c>
      <c r="I555">
        <v>0</v>
      </c>
      <c r="J555">
        <v>2227.1959999999999</v>
      </c>
      <c r="K555">
        <v>2227.1959999999999</v>
      </c>
      <c r="M555" t="s">
        <v>152</v>
      </c>
      <c r="N555" t="s">
        <v>49</v>
      </c>
      <c r="O555" t="s">
        <v>50</v>
      </c>
      <c r="P555" t="s">
        <v>51</v>
      </c>
      <c r="Q555" t="s">
        <v>26</v>
      </c>
      <c r="R555" t="s">
        <v>27</v>
      </c>
      <c r="S555" t="b">
        <f t="shared" si="9"/>
        <v>0</v>
      </c>
    </row>
    <row r="556" spans="1:19" hidden="1" x14ac:dyDescent="0.25">
      <c r="A556" t="s">
        <v>18</v>
      </c>
      <c r="B556" t="s">
        <v>151</v>
      </c>
      <c r="C556">
        <v>1</v>
      </c>
      <c r="D556">
        <v>1</v>
      </c>
      <c r="E556">
        <v>20</v>
      </c>
      <c r="F556" t="s">
        <v>89</v>
      </c>
      <c r="G556">
        <v>208.33</v>
      </c>
      <c r="H556" t="s">
        <v>54</v>
      </c>
      <c r="I556">
        <v>54</v>
      </c>
      <c r="J556">
        <v>2227.1959999999999</v>
      </c>
      <c r="K556">
        <v>4527.4192000000003</v>
      </c>
      <c r="L556" t="s">
        <v>90</v>
      </c>
      <c r="M556" t="s">
        <v>91</v>
      </c>
      <c r="N556" t="s">
        <v>49</v>
      </c>
      <c r="O556" t="s">
        <v>50</v>
      </c>
      <c r="P556" t="s">
        <v>51</v>
      </c>
      <c r="Q556" t="s">
        <v>26</v>
      </c>
      <c r="R556" t="s">
        <v>27</v>
      </c>
      <c r="S556" t="b">
        <f t="shared" si="9"/>
        <v>0</v>
      </c>
    </row>
    <row r="557" spans="1:19" hidden="1" x14ac:dyDescent="0.25">
      <c r="A557" t="s">
        <v>18</v>
      </c>
      <c r="B557" t="s">
        <v>151</v>
      </c>
      <c r="C557">
        <v>1</v>
      </c>
      <c r="D557">
        <v>1</v>
      </c>
      <c r="E557">
        <v>30</v>
      </c>
      <c r="F557" t="s">
        <v>30</v>
      </c>
      <c r="G557">
        <v>0</v>
      </c>
      <c r="H557" t="s">
        <v>21</v>
      </c>
      <c r="I557">
        <v>37</v>
      </c>
      <c r="J557">
        <v>4527.4192000000003</v>
      </c>
      <c r="K557">
        <v>4490.4192000000003</v>
      </c>
      <c r="L557" t="s">
        <v>31</v>
      </c>
      <c r="M557" t="s">
        <v>57</v>
      </c>
      <c r="N557" t="s">
        <v>49</v>
      </c>
      <c r="O557" t="s">
        <v>50</v>
      </c>
      <c r="P557" t="s">
        <v>51</v>
      </c>
      <c r="Q557" t="s">
        <v>26</v>
      </c>
      <c r="R557" t="s">
        <v>27</v>
      </c>
      <c r="S557" t="b">
        <f t="shared" si="9"/>
        <v>0</v>
      </c>
    </row>
    <row r="558" spans="1:19" hidden="1" x14ac:dyDescent="0.25">
      <c r="A558" t="s">
        <v>18</v>
      </c>
      <c r="B558" t="s">
        <v>151</v>
      </c>
      <c r="C558">
        <v>1</v>
      </c>
      <c r="D558">
        <v>1</v>
      </c>
      <c r="E558">
        <v>35</v>
      </c>
      <c r="F558" t="s">
        <v>92</v>
      </c>
      <c r="G558">
        <v>0</v>
      </c>
      <c r="H558" t="s">
        <v>21</v>
      </c>
      <c r="I558">
        <v>2</v>
      </c>
      <c r="J558">
        <v>4490.4192000000003</v>
      </c>
      <c r="K558">
        <v>4488.4192000000003</v>
      </c>
      <c r="L558" t="s">
        <v>59</v>
      </c>
      <c r="M558" t="s">
        <v>93</v>
      </c>
      <c r="N558" t="s">
        <v>49</v>
      </c>
      <c r="O558" t="s">
        <v>50</v>
      </c>
      <c r="P558" t="s">
        <v>51</v>
      </c>
      <c r="Q558" t="s">
        <v>26</v>
      </c>
      <c r="R558" t="s">
        <v>27</v>
      </c>
      <c r="S558" t="b">
        <f t="shared" si="9"/>
        <v>0</v>
      </c>
    </row>
    <row r="559" spans="1:19" hidden="1" x14ac:dyDescent="0.25">
      <c r="A559" t="s">
        <v>18</v>
      </c>
      <c r="B559" t="s">
        <v>151</v>
      </c>
      <c r="C559">
        <v>1</v>
      </c>
      <c r="D559">
        <v>1</v>
      </c>
      <c r="E559">
        <v>70</v>
      </c>
      <c r="F559" t="s">
        <v>61</v>
      </c>
      <c r="G559">
        <v>0</v>
      </c>
      <c r="H559" t="s">
        <v>21</v>
      </c>
      <c r="I559">
        <v>2</v>
      </c>
      <c r="J559">
        <v>4488.4192000000003</v>
      </c>
      <c r="K559">
        <v>4486.4192000000003</v>
      </c>
      <c r="L559" t="s">
        <v>65</v>
      </c>
      <c r="M559" t="s">
        <v>74</v>
      </c>
      <c r="N559" t="s">
        <v>49</v>
      </c>
      <c r="O559" t="s">
        <v>50</v>
      </c>
      <c r="P559" t="s">
        <v>51</v>
      </c>
      <c r="Q559" t="s">
        <v>26</v>
      </c>
      <c r="R559" t="s">
        <v>27</v>
      </c>
      <c r="S559" t="b">
        <f t="shared" si="9"/>
        <v>0</v>
      </c>
    </row>
    <row r="560" spans="1:19" hidden="1" x14ac:dyDescent="0.25">
      <c r="A560" t="s">
        <v>18</v>
      </c>
      <c r="B560" t="s">
        <v>151</v>
      </c>
      <c r="C560">
        <v>1</v>
      </c>
      <c r="D560">
        <v>1</v>
      </c>
      <c r="E560">
        <v>80</v>
      </c>
      <c r="F560" t="s">
        <v>42</v>
      </c>
      <c r="G560">
        <v>0</v>
      </c>
      <c r="H560" t="s">
        <v>21</v>
      </c>
      <c r="I560">
        <v>3</v>
      </c>
      <c r="J560">
        <v>4486.4192000000003</v>
      </c>
      <c r="K560">
        <v>4483.4192000000003</v>
      </c>
      <c r="L560" t="s">
        <v>31</v>
      </c>
      <c r="M560" t="s">
        <v>94</v>
      </c>
      <c r="N560" t="s">
        <v>49</v>
      </c>
      <c r="O560" t="s">
        <v>50</v>
      </c>
      <c r="P560" t="s">
        <v>51</v>
      </c>
      <c r="Q560" t="s">
        <v>26</v>
      </c>
      <c r="R560" t="s">
        <v>27</v>
      </c>
      <c r="S560" t="b">
        <f t="shared" si="9"/>
        <v>0</v>
      </c>
    </row>
    <row r="561" spans="1:19" hidden="1" x14ac:dyDescent="0.25">
      <c r="A561" t="s">
        <v>18</v>
      </c>
      <c r="B561" t="s">
        <v>151</v>
      </c>
      <c r="C561">
        <v>1</v>
      </c>
      <c r="D561">
        <v>1</v>
      </c>
      <c r="E561">
        <v>85</v>
      </c>
      <c r="F561" t="s">
        <v>68</v>
      </c>
      <c r="G561">
        <v>0</v>
      </c>
      <c r="H561" t="s">
        <v>21</v>
      </c>
      <c r="I561">
        <v>0.5</v>
      </c>
      <c r="J561">
        <v>2</v>
      </c>
      <c r="K561">
        <v>2</v>
      </c>
      <c r="L561" t="s">
        <v>31</v>
      </c>
      <c r="M561" t="s">
        <v>69</v>
      </c>
      <c r="N561" t="s">
        <v>49</v>
      </c>
      <c r="O561" t="s">
        <v>50</v>
      </c>
      <c r="P561" t="s">
        <v>51</v>
      </c>
      <c r="Q561" t="s">
        <v>26</v>
      </c>
      <c r="R561" t="s">
        <v>27</v>
      </c>
      <c r="S561" t="b">
        <f t="shared" si="9"/>
        <v>0</v>
      </c>
    </row>
    <row r="562" spans="1:19" hidden="1" x14ac:dyDescent="0.25">
      <c r="A562" t="s">
        <v>18</v>
      </c>
      <c r="B562" t="s">
        <v>151</v>
      </c>
      <c r="C562">
        <v>1</v>
      </c>
      <c r="D562">
        <v>1</v>
      </c>
      <c r="E562">
        <v>87</v>
      </c>
      <c r="F562" t="s">
        <v>33</v>
      </c>
      <c r="G562">
        <v>0</v>
      </c>
      <c r="H562" t="s">
        <v>21</v>
      </c>
      <c r="I562">
        <v>0</v>
      </c>
      <c r="J562">
        <v>4482.9192000000003</v>
      </c>
      <c r="K562">
        <v>4482.9192000000003</v>
      </c>
      <c r="L562" t="s">
        <v>34</v>
      </c>
      <c r="M562" t="s">
        <v>95</v>
      </c>
      <c r="N562" t="s">
        <v>49</v>
      </c>
      <c r="O562" t="s">
        <v>50</v>
      </c>
      <c r="P562" t="s">
        <v>51</v>
      </c>
      <c r="Q562" t="s">
        <v>26</v>
      </c>
      <c r="R562" t="s">
        <v>27</v>
      </c>
      <c r="S562" t="b">
        <f t="shared" si="9"/>
        <v>0</v>
      </c>
    </row>
    <row r="563" spans="1:19" hidden="1" x14ac:dyDescent="0.25">
      <c r="A563" t="s">
        <v>18</v>
      </c>
      <c r="B563" t="s">
        <v>151</v>
      </c>
      <c r="C563">
        <v>1</v>
      </c>
      <c r="D563">
        <v>1</v>
      </c>
      <c r="E563">
        <v>100</v>
      </c>
      <c r="F563" t="s">
        <v>36</v>
      </c>
      <c r="G563">
        <v>0</v>
      </c>
      <c r="H563" t="s">
        <v>21</v>
      </c>
      <c r="I563">
        <v>2</v>
      </c>
      <c r="J563">
        <v>4482.9192000000003</v>
      </c>
      <c r="K563">
        <v>4480.9192000000003</v>
      </c>
      <c r="L563" t="s">
        <v>37</v>
      </c>
      <c r="M563" t="s">
        <v>38</v>
      </c>
      <c r="N563" t="s">
        <v>49</v>
      </c>
      <c r="O563" t="s">
        <v>50</v>
      </c>
      <c r="P563" t="s">
        <v>51</v>
      </c>
      <c r="Q563" t="s">
        <v>26</v>
      </c>
      <c r="R563" t="s">
        <v>27</v>
      </c>
      <c r="S563" t="b">
        <f t="shared" si="9"/>
        <v>0</v>
      </c>
    </row>
    <row r="564" spans="1:19" hidden="1" x14ac:dyDescent="0.25">
      <c r="A564" t="s">
        <v>18</v>
      </c>
      <c r="B564" t="s">
        <v>151</v>
      </c>
      <c r="C564">
        <v>1</v>
      </c>
      <c r="D564">
        <v>1</v>
      </c>
      <c r="E564">
        <v>110</v>
      </c>
      <c r="F564" t="s">
        <v>39</v>
      </c>
      <c r="G564">
        <v>0</v>
      </c>
      <c r="H564" t="s">
        <v>21</v>
      </c>
      <c r="I564">
        <v>36</v>
      </c>
      <c r="J564">
        <v>4480.9192000000003</v>
      </c>
      <c r="K564">
        <v>4444.9192000000003</v>
      </c>
      <c r="L564" t="s">
        <v>37</v>
      </c>
      <c r="M564" t="s">
        <v>40</v>
      </c>
      <c r="N564" t="s">
        <v>49</v>
      </c>
      <c r="O564" t="s">
        <v>50</v>
      </c>
      <c r="P564" t="s">
        <v>51</v>
      </c>
      <c r="Q564" t="s">
        <v>26</v>
      </c>
      <c r="R564" t="s">
        <v>27</v>
      </c>
      <c r="S564" t="b">
        <f t="shared" si="9"/>
        <v>0</v>
      </c>
    </row>
    <row r="565" spans="1:19" hidden="1" x14ac:dyDescent="0.25">
      <c r="A565" t="s">
        <v>18</v>
      </c>
      <c r="B565" t="s">
        <v>151</v>
      </c>
      <c r="C565">
        <v>1</v>
      </c>
      <c r="D565">
        <v>1</v>
      </c>
      <c r="E565">
        <v>115</v>
      </c>
      <c r="F565" t="s">
        <v>39</v>
      </c>
      <c r="G565">
        <v>0</v>
      </c>
      <c r="H565" t="s">
        <v>21</v>
      </c>
      <c r="I565">
        <v>36</v>
      </c>
      <c r="J565">
        <v>4444.9192000000003</v>
      </c>
      <c r="K565">
        <v>4408.9192000000003</v>
      </c>
      <c r="L565" t="s">
        <v>37</v>
      </c>
      <c r="M565" t="s">
        <v>41</v>
      </c>
      <c r="N565" t="s">
        <v>49</v>
      </c>
      <c r="O565" t="s">
        <v>50</v>
      </c>
      <c r="P565" t="s">
        <v>51</v>
      </c>
      <c r="Q565" t="s">
        <v>26</v>
      </c>
      <c r="R565" t="s">
        <v>27</v>
      </c>
      <c r="S565" t="b">
        <f t="shared" si="9"/>
        <v>0</v>
      </c>
    </row>
    <row r="566" spans="1:19" hidden="1" x14ac:dyDescent="0.25">
      <c r="A566" t="s">
        <v>18</v>
      </c>
      <c r="B566" t="s">
        <v>151</v>
      </c>
      <c r="C566">
        <v>1</v>
      </c>
      <c r="D566">
        <v>1</v>
      </c>
      <c r="E566">
        <v>120</v>
      </c>
      <c r="F566" t="s">
        <v>42</v>
      </c>
      <c r="G566">
        <v>0</v>
      </c>
      <c r="H566" t="s">
        <v>21</v>
      </c>
      <c r="I566">
        <v>6</v>
      </c>
      <c r="J566">
        <v>4408.9192000000003</v>
      </c>
      <c r="K566">
        <v>4402.9192000000003</v>
      </c>
      <c r="L566" t="s">
        <v>31</v>
      </c>
      <c r="M566" t="s">
        <v>43</v>
      </c>
      <c r="N566" t="s">
        <v>49</v>
      </c>
      <c r="O566" t="s">
        <v>50</v>
      </c>
      <c r="P566" t="s">
        <v>51</v>
      </c>
      <c r="Q566" t="s">
        <v>26</v>
      </c>
      <c r="R566" t="s">
        <v>27</v>
      </c>
      <c r="S566" t="b">
        <f t="shared" si="9"/>
        <v>0</v>
      </c>
    </row>
    <row r="567" spans="1:19" x14ac:dyDescent="0.25">
      <c r="A567" t="s">
        <v>18</v>
      </c>
      <c r="B567" t="s">
        <v>151</v>
      </c>
      <c r="C567">
        <v>1</v>
      </c>
      <c r="D567">
        <v>1</v>
      </c>
      <c r="E567">
        <v>130</v>
      </c>
      <c r="F567" t="s">
        <v>44</v>
      </c>
      <c r="G567">
        <v>0</v>
      </c>
      <c r="H567" t="s">
        <v>21</v>
      </c>
      <c r="I567">
        <v>0</v>
      </c>
      <c r="J567">
        <v>4402.9192000000003</v>
      </c>
      <c r="K567">
        <v>4402.9192000000003</v>
      </c>
      <c r="L567" t="s">
        <v>31</v>
      </c>
      <c r="M567" t="s">
        <v>45</v>
      </c>
      <c r="N567" t="s">
        <v>49</v>
      </c>
      <c r="O567" t="s">
        <v>50</v>
      </c>
      <c r="P567" t="s">
        <v>51</v>
      </c>
      <c r="Q567" t="s">
        <v>26</v>
      </c>
      <c r="R567" t="s">
        <v>27</v>
      </c>
      <c r="S567">
        <f t="shared" si="9"/>
        <v>1.6196649025633947</v>
      </c>
    </row>
    <row r="568" spans="1:19" hidden="1" x14ac:dyDescent="0.25">
      <c r="A568" t="s">
        <v>18</v>
      </c>
      <c r="B568" t="s">
        <v>151</v>
      </c>
      <c r="C568">
        <v>1</v>
      </c>
      <c r="D568">
        <v>1</v>
      </c>
      <c r="E568">
        <v>90</v>
      </c>
      <c r="F568" t="s">
        <v>46</v>
      </c>
      <c r="G568">
        <v>0</v>
      </c>
      <c r="H568" t="s">
        <v>21</v>
      </c>
      <c r="I568">
        <v>0</v>
      </c>
      <c r="J568">
        <v>4482.9192000000003</v>
      </c>
      <c r="K568">
        <v>4482.9192000000003</v>
      </c>
      <c r="L568" t="s">
        <v>47</v>
      </c>
      <c r="N568" t="s">
        <v>49</v>
      </c>
      <c r="O568" t="s">
        <v>50</v>
      </c>
      <c r="P568" t="s">
        <v>51</v>
      </c>
      <c r="Q568" t="s">
        <v>26</v>
      </c>
      <c r="R568" t="s">
        <v>27</v>
      </c>
      <c r="S568" t="b">
        <f t="shared" si="9"/>
        <v>0</v>
      </c>
    </row>
    <row r="569" spans="1:19" hidden="1" x14ac:dyDescent="0.25">
      <c r="A569" t="s">
        <v>18</v>
      </c>
      <c r="B569" t="s">
        <v>151</v>
      </c>
      <c r="C569">
        <v>1</v>
      </c>
      <c r="D569">
        <v>1</v>
      </c>
      <c r="E569">
        <v>60</v>
      </c>
      <c r="F569" t="s">
        <v>70</v>
      </c>
      <c r="G569">
        <v>0</v>
      </c>
      <c r="H569" t="s">
        <v>21</v>
      </c>
      <c r="I569">
        <v>0</v>
      </c>
      <c r="J569">
        <v>4488.4192000000003</v>
      </c>
      <c r="K569">
        <v>4488.4192000000003</v>
      </c>
      <c r="L569" t="s">
        <v>71</v>
      </c>
      <c r="N569" t="s">
        <v>49</v>
      </c>
      <c r="O569" t="s">
        <v>50</v>
      </c>
      <c r="P569" t="s">
        <v>51</v>
      </c>
      <c r="Q569" t="s">
        <v>26</v>
      </c>
      <c r="R569" t="s">
        <v>27</v>
      </c>
      <c r="S569" t="b">
        <f t="shared" si="9"/>
        <v>0</v>
      </c>
    </row>
    <row r="570" spans="1:19" hidden="1" x14ac:dyDescent="0.25">
      <c r="A570" t="s">
        <v>18</v>
      </c>
      <c r="B570" t="s">
        <v>153</v>
      </c>
      <c r="C570">
        <v>1</v>
      </c>
      <c r="D570">
        <v>0</v>
      </c>
      <c r="E570">
        <v>10</v>
      </c>
      <c r="F570" t="s">
        <v>20</v>
      </c>
      <c r="G570">
        <v>0</v>
      </c>
      <c r="H570" t="s">
        <v>21</v>
      </c>
      <c r="I570">
        <v>0</v>
      </c>
      <c r="J570">
        <v>778</v>
      </c>
      <c r="K570">
        <v>778</v>
      </c>
      <c r="M570" t="s">
        <v>22</v>
      </c>
      <c r="N570" t="s">
        <v>49</v>
      </c>
      <c r="O570" t="s">
        <v>50</v>
      </c>
      <c r="P570" t="s">
        <v>51</v>
      </c>
      <c r="Q570" t="s">
        <v>26</v>
      </c>
      <c r="R570" t="s">
        <v>27</v>
      </c>
      <c r="S570" t="b">
        <f t="shared" si="9"/>
        <v>0</v>
      </c>
    </row>
    <row r="571" spans="1:19" x14ac:dyDescent="0.25">
      <c r="A571" t="s">
        <v>18</v>
      </c>
      <c r="B571" t="s">
        <v>153</v>
      </c>
      <c r="C571">
        <v>1</v>
      </c>
      <c r="D571">
        <v>1</v>
      </c>
      <c r="E571">
        <v>10</v>
      </c>
      <c r="F571" t="s">
        <v>28</v>
      </c>
      <c r="G571">
        <v>0</v>
      </c>
      <c r="H571" t="s">
        <v>21</v>
      </c>
      <c r="I571">
        <v>0</v>
      </c>
      <c r="J571">
        <v>1399.3376000000001</v>
      </c>
      <c r="K571">
        <v>1399.3376000000001</v>
      </c>
      <c r="M571" t="s">
        <v>154</v>
      </c>
      <c r="N571" t="s">
        <v>49</v>
      </c>
      <c r="O571" t="s">
        <v>50</v>
      </c>
      <c r="P571" t="s">
        <v>51</v>
      </c>
      <c r="Q571" t="s">
        <v>26</v>
      </c>
      <c r="R571" t="s">
        <v>27</v>
      </c>
      <c r="S571" t="b">
        <f t="shared" si="9"/>
        <v>0</v>
      </c>
    </row>
    <row r="572" spans="1:19" hidden="1" x14ac:dyDescent="0.25">
      <c r="A572" t="s">
        <v>18</v>
      </c>
      <c r="B572" t="s">
        <v>153</v>
      </c>
      <c r="C572">
        <v>1</v>
      </c>
      <c r="D572">
        <v>1</v>
      </c>
      <c r="E572">
        <v>20</v>
      </c>
      <c r="F572" t="s">
        <v>89</v>
      </c>
      <c r="G572">
        <v>208.33</v>
      </c>
      <c r="H572" t="s">
        <v>54</v>
      </c>
      <c r="I572">
        <v>54</v>
      </c>
      <c r="J572">
        <v>1399.3376000000001</v>
      </c>
      <c r="K572">
        <v>2802.7417</v>
      </c>
      <c r="L572" t="s">
        <v>90</v>
      </c>
      <c r="M572" t="s">
        <v>91</v>
      </c>
      <c r="N572" t="s">
        <v>49</v>
      </c>
      <c r="O572" t="s">
        <v>50</v>
      </c>
      <c r="P572" t="s">
        <v>51</v>
      </c>
      <c r="Q572" t="s">
        <v>26</v>
      </c>
      <c r="R572" t="s">
        <v>27</v>
      </c>
      <c r="S572" t="b">
        <f t="shared" si="9"/>
        <v>0</v>
      </c>
    </row>
    <row r="573" spans="1:19" hidden="1" x14ac:dyDescent="0.25">
      <c r="A573" t="s">
        <v>18</v>
      </c>
      <c r="B573" t="s">
        <v>153</v>
      </c>
      <c r="C573">
        <v>1</v>
      </c>
      <c r="D573">
        <v>1</v>
      </c>
      <c r="E573">
        <v>30</v>
      </c>
      <c r="F573" t="s">
        <v>30</v>
      </c>
      <c r="G573">
        <v>0</v>
      </c>
      <c r="H573" t="s">
        <v>21</v>
      </c>
      <c r="I573">
        <v>37</v>
      </c>
      <c r="J573">
        <v>2802.7417</v>
      </c>
      <c r="K573">
        <v>2765.7417</v>
      </c>
      <c r="L573" t="s">
        <v>31</v>
      </c>
      <c r="M573" t="s">
        <v>57</v>
      </c>
      <c r="N573" t="s">
        <v>49</v>
      </c>
      <c r="O573" t="s">
        <v>50</v>
      </c>
      <c r="P573" t="s">
        <v>51</v>
      </c>
      <c r="Q573" t="s">
        <v>26</v>
      </c>
      <c r="R573" t="s">
        <v>27</v>
      </c>
      <c r="S573" t="b">
        <f t="shared" si="9"/>
        <v>0</v>
      </c>
    </row>
    <row r="574" spans="1:19" hidden="1" x14ac:dyDescent="0.25">
      <c r="A574" t="s">
        <v>18</v>
      </c>
      <c r="B574" t="s">
        <v>153</v>
      </c>
      <c r="C574">
        <v>1</v>
      </c>
      <c r="D574">
        <v>1</v>
      </c>
      <c r="E574">
        <v>35</v>
      </c>
      <c r="F574" t="s">
        <v>92</v>
      </c>
      <c r="G574">
        <v>0</v>
      </c>
      <c r="H574" t="s">
        <v>21</v>
      </c>
      <c r="I574">
        <v>2</v>
      </c>
      <c r="J574">
        <v>2765.7417</v>
      </c>
      <c r="K574">
        <v>2763.7417</v>
      </c>
      <c r="L574" t="s">
        <v>59</v>
      </c>
      <c r="M574" t="s">
        <v>93</v>
      </c>
      <c r="N574" t="s">
        <v>49</v>
      </c>
      <c r="O574" t="s">
        <v>50</v>
      </c>
      <c r="P574" t="s">
        <v>51</v>
      </c>
      <c r="Q574" t="s">
        <v>26</v>
      </c>
      <c r="R574" t="s">
        <v>27</v>
      </c>
      <c r="S574" t="b">
        <f t="shared" si="9"/>
        <v>0</v>
      </c>
    </row>
    <row r="575" spans="1:19" hidden="1" x14ac:dyDescent="0.25">
      <c r="A575" t="s">
        <v>18</v>
      </c>
      <c r="B575" t="s">
        <v>153</v>
      </c>
      <c r="C575">
        <v>1</v>
      </c>
      <c r="D575">
        <v>1</v>
      </c>
      <c r="E575">
        <v>70</v>
      </c>
      <c r="F575" t="s">
        <v>61</v>
      </c>
      <c r="G575">
        <v>0</v>
      </c>
      <c r="H575" t="s">
        <v>21</v>
      </c>
      <c r="I575">
        <v>2</v>
      </c>
      <c r="J575">
        <v>2763.7417</v>
      </c>
      <c r="K575">
        <v>2761.7417</v>
      </c>
      <c r="L575" t="s">
        <v>65</v>
      </c>
      <c r="M575" t="s">
        <v>74</v>
      </c>
      <c r="N575" t="s">
        <v>49</v>
      </c>
      <c r="O575" t="s">
        <v>50</v>
      </c>
      <c r="P575" t="s">
        <v>51</v>
      </c>
      <c r="Q575" t="s">
        <v>26</v>
      </c>
      <c r="R575" t="s">
        <v>27</v>
      </c>
      <c r="S575" t="b">
        <f t="shared" si="9"/>
        <v>0</v>
      </c>
    </row>
    <row r="576" spans="1:19" hidden="1" x14ac:dyDescent="0.25">
      <c r="A576" t="s">
        <v>18</v>
      </c>
      <c r="B576" t="s">
        <v>153</v>
      </c>
      <c r="C576">
        <v>1</v>
      </c>
      <c r="D576">
        <v>1</v>
      </c>
      <c r="E576">
        <v>80</v>
      </c>
      <c r="F576" t="s">
        <v>42</v>
      </c>
      <c r="G576">
        <v>0</v>
      </c>
      <c r="H576" t="s">
        <v>21</v>
      </c>
      <c r="I576">
        <v>3</v>
      </c>
      <c r="J576">
        <v>2761.7417</v>
      </c>
      <c r="K576">
        <v>2758.7417</v>
      </c>
      <c r="L576" t="s">
        <v>31</v>
      </c>
      <c r="M576" t="s">
        <v>94</v>
      </c>
      <c r="N576" t="s">
        <v>49</v>
      </c>
      <c r="O576" t="s">
        <v>50</v>
      </c>
      <c r="P576" t="s">
        <v>51</v>
      </c>
      <c r="Q576" t="s">
        <v>26</v>
      </c>
      <c r="R576" t="s">
        <v>27</v>
      </c>
      <c r="S576" t="b">
        <f t="shared" si="9"/>
        <v>0</v>
      </c>
    </row>
    <row r="577" spans="1:19" hidden="1" x14ac:dyDescent="0.25">
      <c r="A577" t="s">
        <v>18</v>
      </c>
      <c r="B577" t="s">
        <v>153</v>
      </c>
      <c r="C577">
        <v>1</v>
      </c>
      <c r="D577">
        <v>1</v>
      </c>
      <c r="E577">
        <v>85</v>
      </c>
      <c r="F577" t="s">
        <v>68</v>
      </c>
      <c r="G577">
        <v>0</v>
      </c>
      <c r="H577" t="s">
        <v>21</v>
      </c>
      <c r="I577">
        <v>0.5</v>
      </c>
      <c r="J577">
        <v>2</v>
      </c>
      <c r="K577">
        <v>2</v>
      </c>
      <c r="L577" t="s">
        <v>31</v>
      </c>
      <c r="M577" t="s">
        <v>69</v>
      </c>
      <c r="N577" t="s">
        <v>49</v>
      </c>
      <c r="O577" t="s">
        <v>50</v>
      </c>
      <c r="P577" t="s">
        <v>51</v>
      </c>
      <c r="Q577" t="s">
        <v>26</v>
      </c>
      <c r="R577" t="s">
        <v>27</v>
      </c>
      <c r="S577" t="b">
        <f t="shared" si="9"/>
        <v>0</v>
      </c>
    </row>
    <row r="578" spans="1:19" hidden="1" x14ac:dyDescent="0.25">
      <c r="A578" t="s">
        <v>18</v>
      </c>
      <c r="B578" t="s">
        <v>153</v>
      </c>
      <c r="C578">
        <v>1</v>
      </c>
      <c r="D578">
        <v>1</v>
      </c>
      <c r="E578">
        <v>87</v>
      </c>
      <c r="F578" t="s">
        <v>33</v>
      </c>
      <c r="G578">
        <v>0</v>
      </c>
      <c r="H578" t="s">
        <v>21</v>
      </c>
      <c r="I578">
        <v>0</v>
      </c>
      <c r="J578">
        <v>2758.2417</v>
      </c>
      <c r="K578">
        <v>2758.2417</v>
      </c>
      <c r="L578" t="s">
        <v>34</v>
      </c>
      <c r="M578" t="s">
        <v>95</v>
      </c>
      <c r="N578" t="s">
        <v>49</v>
      </c>
      <c r="O578" t="s">
        <v>50</v>
      </c>
      <c r="P578" t="s">
        <v>51</v>
      </c>
      <c r="Q578" t="s">
        <v>26</v>
      </c>
      <c r="R578" t="s">
        <v>27</v>
      </c>
      <c r="S578" t="b">
        <f t="shared" si="9"/>
        <v>0</v>
      </c>
    </row>
    <row r="579" spans="1:19" hidden="1" x14ac:dyDescent="0.25">
      <c r="A579" t="s">
        <v>18</v>
      </c>
      <c r="B579" t="s">
        <v>153</v>
      </c>
      <c r="C579">
        <v>1</v>
      </c>
      <c r="D579">
        <v>1</v>
      </c>
      <c r="E579">
        <v>100</v>
      </c>
      <c r="F579" t="s">
        <v>36</v>
      </c>
      <c r="G579">
        <v>0</v>
      </c>
      <c r="H579" t="s">
        <v>21</v>
      </c>
      <c r="I579">
        <v>2</v>
      </c>
      <c r="J579">
        <v>2758.2417</v>
      </c>
      <c r="K579">
        <v>2756.2417</v>
      </c>
      <c r="L579" t="s">
        <v>37</v>
      </c>
      <c r="M579" t="s">
        <v>38</v>
      </c>
      <c r="N579" t="s">
        <v>49</v>
      </c>
      <c r="O579" t="s">
        <v>50</v>
      </c>
      <c r="P579" t="s">
        <v>51</v>
      </c>
      <c r="Q579" t="s">
        <v>26</v>
      </c>
      <c r="R579" t="s">
        <v>27</v>
      </c>
      <c r="S579" t="b">
        <f t="shared" si="9"/>
        <v>0</v>
      </c>
    </row>
    <row r="580" spans="1:19" hidden="1" x14ac:dyDescent="0.25">
      <c r="A580" t="s">
        <v>18</v>
      </c>
      <c r="B580" t="s">
        <v>153</v>
      </c>
      <c r="C580">
        <v>1</v>
      </c>
      <c r="D580">
        <v>1</v>
      </c>
      <c r="E580">
        <v>110</v>
      </c>
      <c r="F580" t="s">
        <v>39</v>
      </c>
      <c r="G580">
        <v>0</v>
      </c>
      <c r="H580" t="s">
        <v>21</v>
      </c>
      <c r="I580">
        <v>36</v>
      </c>
      <c r="J580">
        <v>2756.2417</v>
      </c>
      <c r="K580">
        <v>2720.2417</v>
      </c>
      <c r="L580" t="s">
        <v>37</v>
      </c>
      <c r="M580" t="s">
        <v>40</v>
      </c>
      <c r="N580" t="s">
        <v>49</v>
      </c>
      <c r="O580" t="s">
        <v>50</v>
      </c>
      <c r="P580" t="s">
        <v>51</v>
      </c>
      <c r="Q580" t="s">
        <v>26</v>
      </c>
      <c r="R580" t="s">
        <v>27</v>
      </c>
      <c r="S580" t="b">
        <f t="shared" si="9"/>
        <v>0</v>
      </c>
    </row>
    <row r="581" spans="1:19" hidden="1" x14ac:dyDescent="0.25">
      <c r="A581" t="s">
        <v>18</v>
      </c>
      <c r="B581" t="s">
        <v>153</v>
      </c>
      <c r="C581">
        <v>1</v>
      </c>
      <c r="D581">
        <v>1</v>
      </c>
      <c r="E581">
        <v>115</v>
      </c>
      <c r="F581" t="s">
        <v>39</v>
      </c>
      <c r="G581">
        <v>0</v>
      </c>
      <c r="H581" t="s">
        <v>21</v>
      </c>
      <c r="I581">
        <v>36</v>
      </c>
      <c r="J581">
        <v>2720.2417</v>
      </c>
      <c r="K581">
        <v>2684.2417</v>
      </c>
      <c r="L581" t="s">
        <v>37</v>
      </c>
      <c r="M581" t="s">
        <v>41</v>
      </c>
      <c r="N581" t="s">
        <v>49</v>
      </c>
      <c r="O581" t="s">
        <v>50</v>
      </c>
      <c r="P581" t="s">
        <v>51</v>
      </c>
      <c r="Q581" t="s">
        <v>26</v>
      </c>
      <c r="R581" t="s">
        <v>27</v>
      </c>
      <c r="S581" t="b">
        <f t="shared" si="9"/>
        <v>0</v>
      </c>
    </row>
    <row r="582" spans="1:19" hidden="1" x14ac:dyDescent="0.25">
      <c r="A582" t="s">
        <v>18</v>
      </c>
      <c r="B582" t="s">
        <v>153</v>
      </c>
      <c r="C582">
        <v>1</v>
      </c>
      <c r="D582">
        <v>1</v>
      </c>
      <c r="E582">
        <v>120</v>
      </c>
      <c r="F582" t="s">
        <v>42</v>
      </c>
      <c r="G582">
        <v>0</v>
      </c>
      <c r="H582" t="s">
        <v>21</v>
      </c>
      <c r="I582">
        <v>6</v>
      </c>
      <c r="J582">
        <v>2684.2417</v>
      </c>
      <c r="K582">
        <v>2678.2417</v>
      </c>
      <c r="L582" t="s">
        <v>31</v>
      </c>
      <c r="M582" t="s">
        <v>43</v>
      </c>
      <c r="N582" t="s">
        <v>49</v>
      </c>
      <c r="O582" t="s">
        <v>50</v>
      </c>
      <c r="P582" t="s">
        <v>51</v>
      </c>
      <c r="Q582" t="s">
        <v>26</v>
      </c>
      <c r="R582" t="s">
        <v>27</v>
      </c>
      <c r="S582" t="b">
        <f t="shared" si="9"/>
        <v>0</v>
      </c>
    </row>
    <row r="583" spans="1:19" x14ac:dyDescent="0.25">
      <c r="A583" t="s">
        <v>18</v>
      </c>
      <c r="B583" t="s">
        <v>153</v>
      </c>
      <c r="C583">
        <v>1</v>
      </c>
      <c r="D583">
        <v>1</v>
      </c>
      <c r="E583">
        <v>130</v>
      </c>
      <c r="F583" t="s">
        <v>44</v>
      </c>
      <c r="G583">
        <v>0</v>
      </c>
      <c r="H583" t="s">
        <v>21</v>
      </c>
      <c r="I583">
        <v>0</v>
      </c>
      <c r="J583">
        <v>2678.2417</v>
      </c>
      <c r="K583">
        <v>2678.2417</v>
      </c>
      <c r="L583" t="s">
        <v>31</v>
      </c>
      <c r="M583" t="s">
        <v>45</v>
      </c>
      <c r="N583" t="s">
        <v>49</v>
      </c>
      <c r="O583" t="s">
        <v>50</v>
      </c>
      <c r="P583" t="s">
        <v>51</v>
      </c>
      <c r="Q583" t="s">
        <v>26</v>
      </c>
      <c r="R583" t="s">
        <v>27</v>
      </c>
      <c r="S583">
        <f t="shared" si="9"/>
        <v>1.6196649010030564</v>
      </c>
    </row>
    <row r="584" spans="1:19" hidden="1" x14ac:dyDescent="0.25">
      <c r="A584" t="s">
        <v>18</v>
      </c>
      <c r="B584" t="s">
        <v>153</v>
      </c>
      <c r="C584">
        <v>1</v>
      </c>
      <c r="D584">
        <v>1</v>
      </c>
      <c r="E584">
        <v>90</v>
      </c>
      <c r="F584" t="s">
        <v>46</v>
      </c>
      <c r="G584">
        <v>0</v>
      </c>
      <c r="H584" t="s">
        <v>21</v>
      </c>
      <c r="I584">
        <v>0</v>
      </c>
      <c r="J584">
        <v>2758.2417</v>
      </c>
      <c r="K584">
        <v>2758.2417</v>
      </c>
      <c r="L584" t="s">
        <v>47</v>
      </c>
      <c r="N584" t="s">
        <v>49</v>
      </c>
      <c r="O584" t="s">
        <v>50</v>
      </c>
      <c r="P584" t="s">
        <v>51</v>
      </c>
      <c r="Q584" t="s">
        <v>26</v>
      </c>
      <c r="R584" t="s">
        <v>27</v>
      </c>
      <c r="S584" t="b">
        <f t="shared" si="9"/>
        <v>0</v>
      </c>
    </row>
    <row r="585" spans="1:19" hidden="1" x14ac:dyDescent="0.25">
      <c r="A585" t="s">
        <v>18</v>
      </c>
      <c r="B585" t="s">
        <v>153</v>
      </c>
      <c r="C585">
        <v>1</v>
      </c>
      <c r="D585">
        <v>1</v>
      </c>
      <c r="E585">
        <v>60</v>
      </c>
      <c r="F585" t="s">
        <v>70</v>
      </c>
      <c r="G585">
        <v>0</v>
      </c>
      <c r="H585" t="s">
        <v>21</v>
      </c>
      <c r="I585">
        <v>0</v>
      </c>
      <c r="J585">
        <v>2763.7417</v>
      </c>
      <c r="K585">
        <v>2763.7417</v>
      </c>
      <c r="L585" t="s">
        <v>71</v>
      </c>
      <c r="N585" t="s">
        <v>49</v>
      </c>
      <c r="O585" t="s">
        <v>50</v>
      </c>
      <c r="P585" t="s">
        <v>51</v>
      </c>
      <c r="Q585" t="s">
        <v>26</v>
      </c>
      <c r="R585" t="s">
        <v>27</v>
      </c>
      <c r="S585" t="b">
        <f t="shared" si="9"/>
        <v>0</v>
      </c>
    </row>
    <row r="586" spans="1:19" hidden="1" x14ac:dyDescent="0.25">
      <c r="A586" t="s">
        <v>18</v>
      </c>
      <c r="B586" t="s">
        <v>155</v>
      </c>
      <c r="C586">
        <v>1</v>
      </c>
      <c r="D586">
        <v>0</v>
      </c>
      <c r="E586">
        <v>10</v>
      </c>
      <c r="F586" t="s">
        <v>20</v>
      </c>
      <c r="G586">
        <v>0</v>
      </c>
      <c r="H586" t="s">
        <v>21</v>
      </c>
      <c r="I586">
        <v>0</v>
      </c>
      <c r="J586">
        <v>1220</v>
      </c>
      <c r="K586">
        <v>1220</v>
      </c>
      <c r="M586" t="s">
        <v>22</v>
      </c>
      <c r="N586" t="s">
        <v>49</v>
      </c>
      <c r="O586" t="s">
        <v>50</v>
      </c>
      <c r="P586" t="s">
        <v>51</v>
      </c>
      <c r="Q586" t="s">
        <v>26</v>
      </c>
      <c r="R586" t="s">
        <v>27</v>
      </c>
      <c r="S586" t="b">
        <f t="shared" si="9"/>
        <v>0</v>
      </c>
    </row>
    <row r="587" spans="1:19" x14ac:dyDescent="0.25">
      <c r="A587" t="s">
        <v>18</v>
      </c>
      <c r="B587" t="s">
        <v>155</v>
      </c>
      <c r="C587">
        <v>1</v>
      </c>
      <c r="D587">
        <v>1</v>
      </c>
      <c r="E587">
        <v>10</v>
      </c>
      <c r="F587" t="s">
        <v>28</v>
      </c>
      <c r="G587">
        <v>0</v>
      </c>
      <c r="H587" t="s">
        <v>21</v>
      </c>
      <c r="I587">
        <v>0</v>
      </c>
      <c r="J587">
        <v>2129.7037</v>
      </c>
      <c r="K587">
        <v>2129.7037</v>
      </c>
      <c r="M587" t="s">
        <v>156</v>
      </c>
      <c r="N587" t="s">
        <v>49</v>
      </c>
      <c r="O587" t="s">
        <v>50</v>
      </c>
      <c r="P587" t="s">
        <v>51</v>
      </c>
      <c r="Q587" t="s">
        <v>26</v>
      </c>
      <c r="R587" t="s">
        <v>27</v>
      </c>
      <c r="S587" t="b">
        <f t="shared" si="9"/>
        <v>0</v>
      </c>
    </row>
    <row r="588" spans="1:19" hidden="1" x14ac:dyDescent="0.25">
      <c r="A588" t="s">
        <v>18</v>
      </c>
      <c r="B588" t="s">
        <v>155</v>
      </c>
      <c r="C588">
        <v>1</v>
      </c>
      <c r="D588">
        <v>1</v>
      </c>
      <c r="E588">
        <v>20</v>
      </c>
      <c r="F588" t="s">
        <v>89</v>
      </c>
      <c r="G588">
        <v>208.33</v>
      </c>
      <c r="H588" t="s">
        <v>54</v>
      </c>
      <c r="I588">
        <v>54</v>
      </c>
      <c r="J588">
        <v>2129.7037</v>
      </c>
      <c r="K588">
        <v>4324.3134</v>
      </c>
      <c r="L588" t="s">
        <v>90</v>
      </c>
      <c r="M588" t="s">
        <v>91</v>
      </c>
      <c r="N588" t="s">
        <v>49</v>
      </c>
      <c r="O588" t="s">
        <v>50</v>
      </c>
      <c r="P588" t="s">
        <v>51</v>
      </c>
      <c r="Q588" t="s">
        <v>26</v>
      </c>
      <c r="R588" t="s">
        <v>27</v>
      </c>
      <c r="S588" t="b">
        <f t="shared" si="9"/>
        <v>0</v>
      </c>
    </row>
    <row r="589" spans="1:19" hidden="1" x14ac:dyDescent="0.25">
      <c r="A589" t="s">
        <v>18</v>
      </c>
      <c r="B589" t="s">
        <v>155</v>
      </c>
      <c r="C589">
        <v>1</v>
      </c>
      <c r="D589">
        <v>1</v>
      </c>
      <c r="E589">
        <v>30</v>
      </c>
      <c r="F589" t="s">
        <v>30</v>
      </c>
      <c r="G589">
        <v>0</v>
      </c>
      <c r="H589" t="s">
        <v>21</v>
      </c>
      <c r="I589">
        <v>37</v>
      </c>
      <c r="J589">
        <v>4324.3134</v>
      </c>
      <c r="K589">
        <v>4287.3134</v>
      </c>
      <c r="L589" t="s">
        <v>31</v>
      </c>
      <c r="M589" t="s">
        <v>57</v>
      </c>
      <c r="N589" t="s">
        <v>49</v>
      </c>
      <c r="O589" t="s">
        <v>50</v>
      </c>
      <c r="P589" t="s">
        <v>51</v>
      </c>
      <c r="Q589" t="s">
        <v>26</v>
      </c>
      <c r="R589" t="s">
        <v>27</v>
      </c>
      <c r="S589" t="b">
        <f t="shared" si="9"/>
        <v>0</v>
      </c>
    </row>
    <row r="590" spans="1:19" hidden="1" x14ac:dyDescent="0.25">
      <c r="A590" t="s">
        <v>18</v>
      </c>
      <c r="B590" t="s">
        <v>155</v>
      </c>
      <c r="C590">
        <v>1</v>
      </c>
      <c r="D590">
        <v>1</v>
      </c>
      <c r="E590">
        <v>35</v>
      </c>
      <c r="F590" t="s">
        <v>92</v>
      </c>
      <c r="G590">
        <v>0</v>
      </c>
      <c r="H590" t="s">
        <v>21</v>
      </c>
      <c r="I590">
        <v>2</v>
      </c>
      <c r="J590">
        <v>4287.3134</v>
      </c>
      <c r="K590">
        <v>4285.3134</v>
      </c>
      <c r="L590" t="s">
        <v>59</v>
      </c>
      <c r="M590" t="s">
        <v>93</v>
      </c>
      <c r="N590" t="s">
        <v>49</v>
      </c>
      <c r="O590" t="s">
        <v>50</v>
      </c>
      <c r="P590" t="s">
        <v>51</v>
      </c>
      <c r="Q590" t="s">
        <v>26</v>
      </c>
      <c r="R590" t="s">
        <v>27</v>
      </c>
      <c r="S590" t="b">
        <f t="shared" si="9"/>
        <v>0</v>
      </c>
    </row>
    <row r="591" spans="1:19" hidden="1" x14ac:dyDescent="0.25">
      <c r="A591" t="s">
        <v>18</v>
      </c>
      <c r="B591" t="s">
        <v>155</v>
      </c>
      <c r="C591">
        <v>1</v>
      </c>
      <c r="D591">
        <v>1</v>
      </c>
      <c r="E591">
        <v>70</v>
      </c>
      <c r="F591" t="s">
        <v>61</v>
      </c>
      <c r="G591">
        <v>0</v>
      </c>
      <c r="H591" t="s">
        <v>21</v>
      </c>
      <c r="I591">
        <v>2</v>
      </c>
      <c r="J591">
        <v>4285.3134</v>
      </c>
      <c r="K591">
        <v>4283.3134</v>
      </c>
      <c r="L591" t="s">
        <v>65</v>
      </c>
      <c r="M591" t="s">
        <v>74</v>
      </c>
      <c r="N591" t="s">
        <v>49</v>
      </c>
      <c r="O591" t="s">
        <v>50</v>
      </c>
      <c r="P591" t="s">
        <v>51</v>
      </c>
      <c r="Q591" t="s">
        <v>26</v>
      </c>
      <c r="R591" t="s">
        <v>27</v>
      </c>
      <c r="S591" t="b">
        <f t="shared" si="9"/>
        <v>0</v>
      </c>
    </row>
    <row r="592" spans="1:19" hidden="1" x14ac:dyDescent="0.25">
      <c r="A592" t="s">
        <v>18</v>
      </c>
      <c r="B592" t="s">
        <v>155</v>
      </c>
      <c r="C592">
        <v>1</v>
      </c>
      <c r="D592">
        <v>1</v>
      </c>
      <c r="E592">
        <v>80</v>
      </c>
      <c r="F592" t="s">
        <v>42</v>
      </c>
      <c r="G592">
        <v>0</v>
      </c>
      <c r="H592" t="s">
        <v>21</v>
      </c>
      <c r="I592">
        <v>3</v>
      </c>
      <c r="J592">
        <v>4283.3134</v>
      </c>
      <c r="K592">
        <v>4280.3134</v>
      </c>
      <c r="L592" t="s">
        <v>31</v>
      </c>
      <c r="M592" t="s">
        <v>94</v>
      </c>
      <c r="N592" t="s">
        <v>49</v>
      </c>
      <c r="O592" t="s">
        <v>50</v>
      </c>
      <c r="P592" t="s">
        <v>51</v>
      </c>
      <c r="Q592" t="s">
        <v>26</v>
      </c>
      <c r="R592" t="s">
        <v>27</v>
      </c>
      <c r="S592" t="b">
        <f t="shared" si="9"/>
        <v>0</v>
      </c>
    </row>
    <row r="593" spans="1:19" hidden="1" x14ac:dyDescent="0.25">
      <c r="A593" t="s">
        <v>18</v>
      </c>
      <c r="B593" t="s">
        <v>155</v>
      </c>
      <c r="C593">
        <v>1</v>
      </c>
      <c r="D593">
        <v>1</v>
      </c>
      <c r="E593">
        <v>85</v>
      </c>
      <c r="F593" t="s">
        <v>68</v>
      </c>
      <c r="G593">
        <v>0</v>
      </c>
      <c r="H593" t="s">
        <v>21</v>
      </c>
      <c r="I593">
        <v>0.5</v>
      </c>
      <c r="J593">
        <v>2</v>
      </c>
      <c r="K593">
        <v>2</v>
      </c>
      <c r="L593" t="s">
        <v>31</v>
      </c>
      <c r="M593" t="s">
        <v>69</v>
      </c>
      <c r="N593" t="s">
        <v>49</v>
      </c>
      <c r="O593" t="s">
        <v>50</v>
      </c>
      <c r="P593" t="s">
        <v>51</v>
      </c>
      <c r="Q593" t="s">
        <v>26</v>
      </c>
      <c r="R593" t="s">
        <v>27</v>
      </c>
      <c r="S593" t="b">
        <f t="shared" si="9"/>
        <v>0</v>
      </c>
    </row>
    <row r="594" spans="1:19" hidden="1" x14ac:dyDescent="0.25">
      <c r="A594" t="s">
        <v>18</v>
      </c>
      <c r="B594" t="s">
        <v>155</v>
      </c>
      <c r="C594">
        <v>1</v>
      </c>
      <c r="D594">
        <v>1</v>
      </c>
      <c r="E594">
        <v>87</v>
      </c>
      <c r="F594" t="s">
        <v>33</v>
      </c>
      <c r="G594">
        <v>0</v>
      </c>
      <c r="H594" t="s">
        <v>21</v>
      </c>
      <c r="I594">
        <v>0</v>
      </c>
      <c r="J594">
        <v>4279.8134</v>
      </c>
      <c r="K594">
        <v>4279.8134</v>
      </c>
      <c r="L594" t="s">
        <v>34</v>
      </c>
      <c r="M594" t="s">
        <v>95</v>
      </c>
      <c r="N594" t="s">
        <v>49</v>
      </c>
      <c r="O594" t="s">
        <v>50</v>
      </c>
      <c r="P594" t="s">
        <v>51</v>
      </c>
      <c r="Q594" t="s">
        <v>26</v>
      </c>
      <c r="R594" t="s">
        <v>27</v>
      </c>
      <c r="S594" t="b">
        <f t="shared" si="9"/>
        <v>0</v>
      </c>
    </row>
    <row r="595" spans="1:19" hidden="1" x14ac:dyDescent="0.25">
      <c r="A595" t="s">
        <v>18</v>
      </c>
      <c r="B595" t="s">
        <v>155</v>
      </c>
      <c r="C595">
        <v>1</v>
      </c>
      <c r="D595">
        <v>1</v>
      </c>
      <c r="E595">
        <v>100</v>
      </c>
      <c r="F595" t="s">
        <v>36</v>
      </c>
      <c r="G595">
        <v>0</v>
      </c>
      <c r="H595" t="s">
        <v>21</v>
      </c>
      <c r="I595">
        <v>2</v>
      </c>
      <c r="J595">
        <v>4279.8134</v>
      </c>
      <c r="K595">
        <v>4277.8134</v>
      </c>
      <c r="L595" t="s">
        <v>37</v>
      </c>
      <c r="M595" t="s">
        <v>38</v>
      </c>
      <c r="N595" t="s">
        <v>49</v>
      </c>
      <c r="O595" t="s">
        <v>50</v>
      </c>
      <c r="P595" t="s">
        <v>51</v>
      </c>
      <c r="Q595" t="s">
        <v>26</v>
      </c>
      <c r="R595" t="s">
        <v>27</v>
      </c>
      <c r="S595" t="b">
        <f t="shared" si="9"/>
        <v>0</v>
      </c>
    </row>
    <row r="596" spans="1:19" hidden="1" x14ac:dyDescent="0.25">
      <c r="A596" t="s">
        <v>18</v>
      </c>
      <c r="B596" t="s">
        <v>155</v>
      </c>
      <c r="C596">
        <v>1</v>
      </c>
      <c r="D596">
        <v>1</v>
      </c>
      <c r="E596">
        <v>110</v>
      </c>
      <c r="F596" t="s">
        <v>39</v>
      </c>
      <c r="G596">
        <v>0</v>
      </c>
      <c r="H596" t="s">
        <v>21</v>
      </c>
      <c r="I596">
        <v>36</v>
      </c>
      <c r="J596">
        <v>4277.8134</v>
      </c>
      <c r="K596">
        <v>4241.8134</v>
      </c>
      <c r="L596" t="s">
        <v>37</v>
      </c>
      <c r="M596" t="s">
        <v>40</v>
      </c>
      <c r="N596" t="s">
        <v>49</v>
      </c>
      <c r="O596" t="s">
        <v>50</v>
      </c>
      <c r="P596" t="s">
        <v>51</v>
      </c>
      <c r="Q596" t="s">
        <v>26</v>
      </c>
      <c r="R596" t="s">
        <v>27</v>
      </c>
      <c r="S596" t="b">
        <f t="shared" si="9"/>
        <v>0</v>
      </c>
    </row>
    <row r="597" spans="1:19" hidden="1" x14ac:dyDescent="0.25">
      <c r="A597" t="s">
        <v>18</v>
      </c>
      <c r="B597" t="s">
        <v>155</v>
      </c>
      <c r="C597">
        <v>1</v>
      </c>
      <c r="D597">
        <v>1</v>
      </c>
      <c r="E597">
        <v>115</v>
      </c>
      <c r="F597" t="s">
        <v>39</v>
      </c>
      <c r="G597">
        <v>0</v>
      </c>
      <c r="H597" t="s">
        <v>21</v>
      </c>
      <c r="I597">
        <v>36</v>
      </c>
      <c r="J597">
        <v>4241.8134</v>
      </c>
      <c r="K597">
        <v>4205.8134</v>
      </c>
      <c r="L597" t="s">
        <v>37</v>
      </c>
      <c r="M597" t="s">
        <v>41</v>
      </c>
      <c r="N597" t="s">
        <v>49</v>
      </c>
      <c r="O597" t="s">
        <v>50</v>
      </c>
      <c r="P597" t="s">
        <v>51</v>
      </c>
      <c r="Q597" t="s">
        <v>26</v>
      </c>
      <c r="R597" t="s">
        <v>27</v>
      </c>
      <c r="S597" t="b">
        <f t="shared" si="9"/>
        <v>0</v>
      </c>
    </row>
    <row r="598" spans="1:19" hidden="1" x14ac:dyDescent="0.25">
      <c r="A598" t="s">
        <v>18</v>
      </c>
      <c r="B598" t="s">
        <v>155</v>
      </c>
      <c r="C598">
        <v>1</v>
      </c>
      <c r="D598">
        <v>1</v>
      </c>
      <c r="E598">
        <v>120</v>
      </c>
      <c r="F598" t="s">
        <v>42</v>
      </c>
      <c r="G598">
        <v>0</v>
      </c>
      <c r="H598" t="s">
        <v>21</v>
      </c>
      <c r="I598">
        <v>6</v>
      </c>
      <c r="J598">
        <v>4205.8134</v>
      </c>
      <c r="K598">
        <v>4199.8134</v>
      </c>
      <c r="L598" t="s">
        <v>31</v>
      </c>
      <c r="M598" t="s">
        <v>43</v>
      </c>
      <c r="N598" t="s">
        <v>49</v>
      </c>
      <c r="O598" t="s">
        <v>50</v>
      </c>
      <c r="P598" t="s">
        <v>51</v>
      </c>
      <c r="Q598" t="s">
        <v>26</v>
      </c>
      <c r="R598" t="s">
        <v>27</v>
      </c>
      <c r="S598" t="b">
        <f t="shared" si="9"/>
        <v>0</v>
      </c>
    </row>
    <row r="599" spans="1:19" x14ac:dyDescent="0.25">
      <c r="A599" t="s">
        <v>18</v>
      </c>
      <c r="B599" t="s">
        <v>155</v>
      </c>
      <c r="C599">
        <v>1</v>
      </c>
      <c r="D599">
        <v>1</v>
      </c>
      <c r="E599">
        <v>130</v>
      </c>
      <c r="F599" t="s">
        <v>44</v>
      </c>
      <c r="G599">
        <v>0</v>
      </c>
      <c r="H599" t="s">
        <v>21</v>
      </c>
      <c r="I599">
        <v>0</v>
      </c>
      <c r="J599">
        <v>4199.8134</v>
      </c>
      <c r="K599">
        <v>4199.8134</v>
      </c>
      <c r="L599" t="s">
        <v>31</v>
      </c>
      <c r="M599" t="s">
        <v>45</v>
      </c>
      <c r="N599" t="s">
        <v>49</v>
      </c>
      <c r="O599" t="s">
        <v>50</v>
      </c>
      <c r="P599" t="s">
        <v>51</v>
      </c>
      <c r="Q599" t="s">
        <v>26</v>
      </c>
      <c r="R599" t="s">
        <v>27</v>
      </c>
      <c r="S599">
        <f t="shared" si="9"/>
        <v>1.6196648768130826</v>
      </c>
    </row>
    <row r="600" spans="1:19" hidden="1" x14ac:dyDescent="0.25">
      <c r="A600" t="s">
        <v>18</v>
      </c>
      <c r="B600" t="s">
        <v>155</v>
      </c>
      <c r="C600">
        <v>1</v>
      </c>
      <c r="D600">
        <v>1</v>
      </c>
      <c r="E600">
        <v>60</v>
      </c>
      <c r="F600" t="s">
        <v>70</v>
      </c>
      <c r="G600">
        <v>0</v>
      </c>
      <c r="H600" t="s">
        <v>21</v>
      </c>
      <c r="I600">
        <v>0</v>
      </c>
      <c r="J600">
        <v>4285.3134</v>
      </c>
      <c r="K600">
        <v>4285.3134</v>
      </c>
      <c r="L600" t="s">
        <v>71</v>
      </c>
      <c r="N600" t="s">
        <v>49</v>
      </c>
      <c r="O600" t="s">
        <v>50</v>
      </c>
      <c r="P600" t="s">
        <v>51</v>
      </c>
      <c r="Q600" t="s">
        <v>26</v>
      </c>
      <c r="R600" t="s">
        <v>27</v>
      </c>
      <c r="S600" t="b">
        <f t="shared" si="9"/>
        <v>0</v>
      </c>
    </row>
    <row r="601" spans="1:19" hidden="1" x14ac:dyDescent="0.25">
      <c r="A601" t="s">
        <v>18</v>
      </c>
      <c r="B601" t="s">
        <v>155</v>
      </c>
      <c r="C601">
        <v>1</v>
      </c>
      <c r="D601">
        <v>1</v>
      </c>
      <c r="E601">
        <v>90</v>
      </c>
      <c r="F601" t="s">
        <v>46</v>
      </c>
      <c r="G601">
        <v>0</v>
      </c>
      <c r="H601" t="s">
        <v>21</v>
      </c>
      <c r="I601">
        <v>0</v>
      </c>
      <c r="J601">
        <v>4279.8134</v>
      </c>
      <c r="K601">
        <v>4279.8134</v>
      </c>
      <c r="L601" t="s">
        <v>47</v>
      </c>
      <c r="N601" t="s">
        <v>49</v>
      </c>
      <c r="O601" t="s">
        <v>50</v>
      </c>
      <c r="P601" t="s">
        <v>51</v>
      </c>
      <c r="Q601" t="s">
        <v>26</v>
      </c>
      <c r="R601" t="s">
        <v>27</v>
      </c>
      <c r="S601" t="b">
        <f t="shared" si="9"/>
        <v>0</v>
      </c>
    </row>
    <row r="602" spans="1:19" hidden="1" x14ac:dyDescent="0.25">
      <c r="A602" t="s">
        <v>18</v>
      </c>
      <c r="B602" t="s">
        <v>157</v>
      </c>
      <c r="C602">
        <v>1</v>
      </c>
      <c r="D602">
        <v>0</v>
      </c>
      <c r="E602">
        <v>10</v>
      </c>
      <c r="F602" t="s">
        <v>20</v>
      </c>
      <c r="G602">
        <v>0</v>
      </c>
      <c r="H602" t="s">
        <v>21</v>
      </c>
      <c r="I602">
        <v>0</v>
      </c>
      <c r="J602">
        <v>1205</v>
      </c>
      <c r="K602">
        <v>1205</v>
      </c>
      <c r="M602" t="s">
        <v>22</v>
      </c>
      <c r="N602" t="s">
        <v>49</v>
      </c>
      <c r="O602" t="s">
        <v>50</v>
      </c>
      <c r="P602" t="s">
        <v>51</v>
      </c>
      <c r="Q602" t="s">
        <v>26</v>
      </c>
      <c r="R602" t="s">
        <v>27</v>
      </c>
      <c r="S602" t="b">
        <f t="shared" si="9"/>
        <v>0</v>
      </c>
    </row>
    <row r="603" spans="1:19" x14ac:dyDescent="0.25">
      <c r="A603" t="s">
        <v>18</v>
      </c>
      <c r="B603" t="s">
        <v>157</v>
      </c>
      <c r="C603">
        <v>1</v>
      </c>
      <c r="D603">
        <v>1</v>
      </c>
      <c r="E603">
        <v>10</v>
      </c>
      <c r="F603" t="s">
        <v>28</v>
      </c>
      <c r="G603">
        <v>0</v>
      </c>
      <c r="H603" t="s">
        <v>21</v>
      </c>
      <c r="I603">
        <v>0</v>
      </c>
      <c r="J603">
        <v>2104.9175</v>
      </c>
      <c r="K603">
        <v>2104.9175</v>
      </c>
      <c r="M603" t="s">
        <v>158</v>
      </c>
      <c r="N603" t="s">
        <v>49</v>
      </c>
      <c r="O603" t="s">
        <v>50</v>
      </c>
      <c r="P603" t="s">
        <v>51</v>
      </c>
      <c r="Q603" t="s">
        <v>26</v>
      </c>
      <c r="R603" t="s">
        <v>27</v>
      </c>
      <c r="S603" t="b">
        <f t="shared" ref="S603:S666" si="10">IF($F603="I INSPECTION",((($K603*0.290489)/(($O590*$P590*3.48/1.779)*$J590))))</f>
        <v>0</v>
      </c>
    </row>
    <row r="604" spans="1:19" hidden="1" x14ac:dyDescent="0.25">
      <c r="A604" t="s">
        <v>18</v>
      </c>
      <c r="B604" t="s">
        <v>157</v>
      </c>
      <c r="C604">
        <v>1</v>
      </c>
      <c r="D604">
        <v>1</v>
      </c>
      <c r="E604">
        <v>20</v>
      </c>
      <c r="F604" t="s">
        <v>89</v>
      </c>
      <c r="G604">
        <v>208.33</v>
      </c>
      <c r="H604" t="s">
        <v>54</v>
      </c>
      <c r="I604">
        <v>54</v>
      </c>
      <c r="J604">
        <v>2104.9175</v>
      </c>
      <c r="K604">
        <v>4272.6764000000003</v>
      </c>
      <c r="L604" t="s">
        <v>90</v>
      </c>
      <c r="M604" t="s">
        <v>91</v>
      </c>
      <c r="N604" t="s">
        <v>49</v>
      </c>
      <c r="O604" t="s">
        <v>50</v>
      </c>
      <c r="P604" t="s">
        <v>51</v>
      </c>
      <c r="Q604" t="s">
        <v>26</v>
      </c>
      <c r="R604" t="s">
        <v>27</v>
      </c>
      <c r="S604" t="b">
        <f t="shared" si="10"/>
        <v>0</v>
      </c>
    </row>
    <row r="605" spans="1:19" hidden="1" x14ac:dyDescent="0.25">
      <c r="A605" t="s">
        <v>18</v>
      </c>
      <c r="B605" t="s">
        <v>157</v>
      </c>
      <c r="C605">
        <v>1</v>
      </c>
      <c r="D605">
        <v>1</v>
      </c>
      <c r="E605">
        <v>30</v>
      </c>
      <c r="F605" t="s">
        <v>30</v>
      </c>
      <c r="G605">
        <v>0</v>
      </c>
      <c r="H605" t="s">
        <v>21</v>
      </c>
      <c r="I605">
        <v>37</v>
      </c>
      <c r="J605">
        <v>4272.6764000000003</v>
      </c>
      <c r="K605">
        <v>4235.6764000000003</v>
      </c>
      <c r="L605" t="s">
        <v>31</v>
      </c>
      <c r="M605" t="s">
        <v>57</v>
      </c>
      <c r="N605" t="s">
        <v>49</v>
      </c>
      <c r="O605" t="s">
        <v>50</v>
      </c>
      <c r="P605" t="s">
        <v>51</v>
      </c>
      <c r="Q605" t="s">
        <v>26</v>
      </c>
      <c r="R605" t="s">
        <v>27</v>
      </c>
      <c r="S605" t="b">
        <f t="shared" si="10"/>
        <v>0</v>
      </c>
    </row>
    <row r="606" spans="1:19" hidden="1" x14ac:dyDescent="0.25">
      <c r="A606" t="s">
        <v>18</v>
      </c>
      <c r="B606" t="s">
        <v>157</v>
      </c>
      <c r="C606">
        <v>1</v>
      </c>
      <c r="D606">
        <v>1</v>
      </c>
      <c r="E606">
        <v>35</v>
      </c>
      <c r="F606" t="s">
        <v>92</v>
      </c>
      <c r="G606">
        <v>0</v>
      </c>
      <c r="H606" t="s">
        <v>21</v>
      </c>
      <c r="I606">
        <v>2</v>
      </c>
      <c r="J606">
        <v>4235.6764000000003</v>
      </c>
      <c r="K606">
        <v>4233.6764000000003</v>
      </c>
      <c r="L606" t="s">
        <v>59</v>
      </c>
      <c r="M606" t="s">
        <v>93</v>
      </c>
      <c r="N606" t="s">
        <v>49</v>
      </c>
      <c r="O606" t="s">
        <v>50</v>
      </c>
      <c r="P606" t="s">
        <v>51</v>
      </c>
      <c r="Q606" t="s">
        <v>26</v>
      </c>
      <c r="R606" t="s">
        <v>27</v>
      </c>
      <c r="S606" t="b">
        <f t="shared" si="10"/>
        <v>0</v>
      </c>
    </row>
    <row r="607" spans="1:19" hidden="1" x14ac:dyDescent="0.25">
      <c r="A607" t="s">
        <v>18</v>
      </c>
      <c r="B607" t="s">
        <v>157</v>
      </c>
      <c r="C607">
        <v>1</v>
      </c>
      <c r="D607">
        <v>1</v>
      </c>
      <c r="E607">
        <v>70</v>
      </c>
      <c r="F607" t="s">
        <v>61</v>
      </c>
      <c r="G607">
        <v>0</v>
      </c>
      <c r="H607" t="s">
        <v>21</v>
      </c>
      <c r="I607">
        <v>2</v>
      </c>
      <c r="J607">
        <v>4233.6764000000003</v>
      </c>
      <c r="K607">
        <v>4231.6764000000003</v>
      </c>
      <c r="L607" t="s">
        <v>65</v>
      </c>
      <c r="M607" t="s">
        <v>74</v>
      </c>
      <c r="N607" t="s">
        <v>49</v>
      </c>
      <c r="O607" t="s">
        <v>50</v>
      </c>
      <c r="P607" t="s">
        <v>51</v>
      </c>
      <c r="Q607" t="s">
        <v>26</v>
      </c>
      <c r="R607" t="s">
        <v>27</v>
      </c>
      <c r="S607" t="b">
        <f t="shared" si="10"/>
        <v>0</v>
      </c>
    </row>
    <row r="608" spans="1:19" hidden="1" x14ac:dyDescent="0.25">
      <c r="A608" t="s">
        <v>18</v>
      </c>
      <c r="B608" t="s">
        <v>157</v>
      </c>
      <c r="C608">
        <v>1</v>
      </c>
      <c r="D608">
        <v>1</v>
      </c>
      <c r="E608">
        <v>80</v>
      </c>
      <c r="F608" t="s">
        <v>42</v>
      </c>
      <c r="G608">
        <v>0</v>
      </c>
      <c r="H608" t="s">
        <v>21</v>
      </c>
      <c r="I608">
        <v>3</v>
      </c>
      <c r="J608">
        <v>4231.6764000000003</v>
      </c>
      <c r="K608">
        <v>4228.6764000000003</v>
      </c>
      <c r="L608" t="s">
        <v>31</v>
      </c>
      <c r="M608" t="s">
        <v>94</v>
      </c>
      <c r="N608" t="s">
        <v>49</v>
      </c>
      <c r="O608" t="s">
        <v>50</v>
      </c>
      <c r="P608" t="s">
        <v>51</v>
      </c>
      <c r="Q608" t="s">
        <v>26</v>
      </c>
      <c r="R608" t="s">
        <v>27</v>
      </c>
      <c r="S608" t="b">
        <f t="shared" si="10"/>
        <v>0</v>
      </c>
    </row>
    <row r="609" spans="1:19" hidden="1" x14ac:dyDescent="0.25">
      <c r="A609" t="s">
        <v>18</v>
      </c>
      <c r="B609" t="s">
        <v>157</v>
      </c>
      <c r="C609">
        <v>1</v>
      </c>
      <c r="D609">
        <v>1</v>
      </c>
      <c r="E609">
        <v>85</v>
      </c>
      <c r="F609" t="s">
        <v>68</v>
      </c>
      <c r="G609">
        <v>0</v>
      </c>
      <c r="H609" t="s">
        <v>21</v>
      </c>
      <c r="I609">
        <v>0.5</v>
      </c>
      <c r="J609">
        <v>2</v>
      </c>
      <c r="K609">
        <v>2</v>
      </c>
      <c r="L609" t="s">
        <v>31</v>
      </c>
      <c r="M609" t="s">
        <v>69</v>
      </c>
      <c r="N609" t="s">
        <v>49</v>
      </c>
      <c r="O609" t="s">
        <v>50</v>
      </c>
      <c r="P609" t="s">
        <v>51</v>
      </c>
      <c r="Q609" t="s">
        <v>26</v>
      </c>
      <c r="R609" t="s">
        <v>27</v>
      </c>
      <c r="S609" t="b">
        <f t="shared" si="10"/>
        <v>0</v>
      </c>
    </row>
    <row r="610" spans="1:19" hidden="1" x14ac:dyDescent="0.25">
      <c r="A610" t="s">
        <v>18</v>
      </c>
      <c r="B610" t="s">
        <v>157</v>
      </c>
      <c r="C610">
        <v>1</v>
      </c>
      <c r="D610">
        <v>1</v>
      </c>
      <c r="E610">
        <v>87</v>
      </c>
      <c r="F610" t="s">
        <v>33</v>
      </c>
      <c r="G610">
        <v>0</v>
      </c>
      <c r="H610" t="s">
        <v>21</v>
      </c>
      <c r="I610">
        <v>0</v>
      </c>
      <c r="J610">
        <v>4228.1764000000003</v>
      </c>
      <c r="K610">
        <v>4228.1764000000003</v>
      </c>
      <c r="L610" t="s">
        <v>34</v>
      </c>
      <c r="M610" t="s">
        <v>95</v>
      </c>
      <c r="N610" t="s">
        <v>49</v>
      </c>
      <c r="O610" t="s">
        <v>50</v>
      </c>
      <c r="P610" t="s">
        <v>51</v>
      </c>
      <c r="Q610" t="s">
        <v>26</v>
      </c>
      <c r="R610" t="s">
        <v>27</v>
      </c>
      <c r="S610" t="b">
        <f t="shared" si="10"/>
        <v>0</v>
      </c>
    </row>
    <row r="611" spans="1:19" hidden="1" x14ac:dyDescent="0.25">
      <c r="A611" t="s">
        <v>18</v>
      </c>
      <c r="B611" t="s">
        <v>157</v>
      </c>
      <c r="C611">
        <v>1</v>
      </c>
      <c r="D611">
        <v>1</v>
      </c>
      <c r="E611">
        <v>100</v>
      </c>
      <c r="F611" t="s">
        <v>36</v>
      </c>
      <c r="G611">
        <v>0</v>
      </c>
      <c r="H611" t="s">
        <v>21</v>
      </c>
      <c r="I611">
        <v>2</v>
      </c>
      <c r="J611">
        <v>4228.1764000000003</v>
      </c>
      <c r="K611">
        <v>4226.1764000000003</v>
      </c>
      <c r="L611" t="s">
        <v>37</v>
      </c>
      <c r="M611" t="s">
        <v>38</v>
      </c>
      <c r="N611" t="s">
        <v>49</v>
      </c>
      <c r="O611" t="s">
        <v>50</v>
      </c>
      <c r="P611" t="s">
        <v>51</v>
      </c>
      <c r="Q611" t="s">
        <v>26</v>
      </c>
      <c r="R611" t="s">
        <v>27</v>
      </c>
      <c r="S611" t="b">
        <f t="shared" si="10"/>
        <v>0</v>
      </c>
    </row>
    <row r="612" spans="1:19" hidden="1" x14ac:dyDescent="0.25">
      <c r="A612" t="s">
        <v>18</v>
      </c>
      <c r="B612" t="s">
        <v>157</v>
      </c>
      <c r="C612">
        <v>1</v>
      </c>
      <c r="D612">
        <v>1</v>
      </c>
      <c r="E612">
        <v>110</v>
      </c>
      <c r="F612" t="s">
        <v>39</v>
      </c>
      <c r="G612">
        <v>0</v>
      </c>
      <c r="H612" t="s">
        <v>21</v>
      </c>
      <c r="I612">
        <v>36</v>
      </c>
      <c r="J612">
        <v>4226.1764000000003</v>
      </c>
      <c r="K612">
        <v>4190.1764000000003</v>
      </c>
      <c r="L612" t="s">
        <v>37</v>
      </c>
      <c r="M612" t="s">
        <v>40</v>
      </c>
      <c r="N612" t="s">
        <v>49</v>
      </c>
      <c r="O612" t="s">
        <v>50</v>
      </c>
      <c r="P612" t="s">
        <v>51</v>
      </c>
      <c r="Q612" t="s">
        <v>26</v>
      </c>
      <c r="R612" t="s">
        <v>27</v>
      </c>
      <c r="S612" t="b">
        <f t="shared" si="10"/>
        <v>0</v>
      </c>
    </row>
    <row r="613" spans="1:19" hidden="1" x14ac:dyDescent="0.25">
      <c r="A613" t="s">
        <v>18</v>
      </c>
      <c r="B613" t="s">
        <v>157</v>
      </c>
      <c r="C613">
        <v>1</v>
      </c>
      <c r="D613">
        <v>1</v>
      </c>
      <c r="E613">
        <v>115</v>
      </c>
      <c r="F613" t="s">
        <v>39</v>
      </c>
      <c r="G613">
        <v>0</v>
      </c>
      <c r="H613" t="s">
        <v>21</v>
      </c>
      <c r="I613">
        <v>36</v>
      </c>
      <c r="J613">
        <v>4190.1764000000003</v>
      </c>
      <c r="K613">
        <v>4154.1764000000003</v>
      </c>
      <c r="L613" t="s">
        <v>37</v>
      </c>
      <c r="M613" t="s">
        <v>41</v>
      </c>
      <c r="N613" t="s">
        <v>49</v>
      </c>
      <c r="O613" t="s">
        <v>50</v>
      </c>
      <c r="P613" t="s">
        <v>51</v>
      </c>
      <c r="Q613" t="s">
        <v>26</v>
      </c>
      <c r="R613" t="s">
        <v>27</v>
      </c>
      <c r="S613" t="b">
        <f t="shared" si="10"/>
        <v>0</v>
      </c>
    </row>
    <row r="614" spans="1:19" hidden="1" x14ac:dyDescent="0.25">
      <c r="A614" t="s">
        <v>18</v>
      </c>
      <c r="B614" t="s">
        <v>157</v>
      </c>
      <c r="C614">
        <v>1</v>
      </c>
      <c r="D614">
        <v>1</v>
      </c>
      <c r="E614">
        <v>120</v>
      </c>
      <c r="F614" t="s">
        <v>42</v>
      </c>
      <c r="G614">
        <v>0</v>
      </c>
      <c r="H614" t="s">
        <v>21</v>
      </c>
      <c r="I614">
        <v>6</v>
      </c>
      <c r="J614">
        <v>4154.1764000000003</v>
      </c>
      <c r="K614">
        <v>4148.1764000000003</v>
      </c>
      <c r="L614" t="s">
        <v>31</v>
      </c>
      <c r="M614" t="s">
        <v>43</v>
      </c>
      <c r="N614" t="s">
        <v>49</v>
      </c>
      <c r="O614" t="s">
        <v>50</v>
      </c>
      <c r="P614" t="s">
        <v>51</v>
      </c>
      <c r="Q614" t="s">
        <v>26</v>
      </c>
      <c r="R614" t="s">
        <v>27</v>
      </c>
      <c r="S614" t="b">
        <f t="shared" si="10"/>
        <v>0</v>
      </c>
    </row>
    <row r="615" spans="1:19" x14ac:dyDescent="0.25">
      <c r="A615" t="s">
        <v>18</v>
      </c>
      <c r="B615" t="s">
        <v>157</v>
      </c>
      <c r="C615">
        <v>1</v>
      </c>
      <c r="D615">
        <v>1</v>
      </c>
      <c r="E615">
        <v>130</v>
      </c>
      <c r="F615" t="s">
        <v>44</v>
      </c>
      <c r="G615">
        <v>0</v>
      </c>
      <c r="H615" t="s">
        <v>21</v>
      </c>
      <c r="I615">
        <v>0</v>
      </c>
      <c r="J615">
        <v>4148.1764000000003</v>
      </c>
      <c r="K615">
        <v>4148.1764000000003</v>
      </c>
      <c r="L615" t="s">
        <v>31</v>
      </c>
      <c r="M615" t="s">
        <v>45</v>
      </c>
      <c r="N615" t="s">
        <v>49</v>
      </c>
      <c r="O615" t="s">
        <v>50</v>
      </c>
      <c r="P615" t="s">
        <v>51</v>
      </c>
      <c r="Q615" t="s">
        <v>26</v>
      </c>
      <c r="R615" t="s">
        <v>27</v>
      </c>
      <c r="S615">
        <f t="shared" si="10"/>
        <v>1.6196648963356963</v>
      </c>
    </row>
    <row r="616" spans="1:19" hidden="1" x14ac:dyDescent="0.25">
      <c r="A616" t="s">
        <v>18</v>
      </c>
      <c r="B616" t="s">
        <v>157</v>
      </c>
      <c r="C616">
        <v>1</v>
      </c>
      <c r="D616">
        <v>1</v>
      </c>
      <c r="E616">
        <v>90</v>
      </c>
      <c r="F616" t="s">
        <v>46</v>
      </c>
      <c r="G616">
        <v>0</v>
      </c>
      <c r="H616" t="s">
        <v>21</v>
      </c>
      <c r="I616">
        <v>0</v>
      </c>
      <c r="J616">
        <v>4228.1764000000003</v>
      </c>
      <c r="K616">
        <v>4228.1764000000003</v>
      </c>
      <c r="L616" t="s">
        <v>47</v>
      </c>
      <c r="N616" t="s">
        <v>49</v>
      </c>
      <c r="O616" t="s">
        <v>50</v>
      </c>
      <c r="P616" t="s">
        <v>51</v>
      </c>
      <c r="Q616" t="s">
        <v>26</v>
      </c>
      <c r="R616" t="s">
        <v>27</v>
      </c>
      <c r="S616" t="b">
        <f t="shared" si="10"/>
        <v>0</v>
      </c>
    </row>
    <row r="617" spans="1:19" hidden="1" x14ac:dyDescent="0.25">
      <c r="A617" t="s">
        <v>18</v>
      </c>
      <c r="B617" t="s">
        <v>157</v>
      </c>
      <c r="C617">
        <v>1</v>
      </c>
      <c r="D617">
        <v>1</v>
      </c>
      <c r="E617">
        <v>60</v>
      </c>
      <c r="F617" t="s">
        <v>70</v>
      </c>
      <c r="G617">
        <v>0</v>
      </c>
      <c r="H617" t="s">
        <v>21</v>
      </c>
      <c r="I617">
        <v>0</v>
      </c>
      <c r="J617">
        <v>4233.6764000000003</v>
      </c>
      <c r="K617">
        <v>4233.6764000000003</v>
      </c>
      <c r="L617" t="s">
        <v>71</v>
      </c>
      <c r="N617" t="s">
        <v>49</v>
      </c>
      <c r="O617" t="s">
        <v>50</v>
      </c>
      <c r="P617" t="s">
        <v>51</v>
      </c>
      <c r="Q617" t="s">
        <v>26</v>
      </c>
      <c r="R617" t="s">
        <v>27</v>
      </c>
      <c r="S617" t="b">
        <f t="shared" si="10"/>
        <v>0</v>
      </c>
    </row>
    <row r="618" spans="1:19" hidden="1" x14ac:dyDescent="0.25">
      <c r="A618" t="s">
        <v>18</v>
      </c>
      <c r="B618" t="s">
        <v>159</v>
      </c>
      <c r="C618">
        <v>1</v>
      </c>
      <c r="D618">
        <v>0</v>
      </c>
      <c r="E618">
        <v>10</v>
      </c>
      <c r="F618" t="s">
        <v>20</v>
      </c>
      <c r="G618">
        <v>0</v>
      </c>
      <c r="H618" t="s">
        <v>21</v>
      </c>
      <c r="I618">
        <v>0</v>
      </c>
      <c r="J618">
        <v>1237</v>
      </c>
      <c r="K618">
        <v>1237</v>
      </c>
      <c r="M618" t="s">
        <v>22</v>
      </c>
      <c r="N618" t="s">
        <v>49</v>
      </c>
      <c r="O618" t="s">
        <v>50</v>
      </c>
      <c r="P618" t="s">
        <v>51</v>
      </c>
      <c r="Q618" t="s">
        <v>26</v>
      </c>
      <c r="R618" t="s">
        <v>27</v>
      </c>
      <c r="S618" t="b">
        <f t="shared" si="10"/>
        <v>0</v>
      </c>
    </row>
    <row r="619" spans="1:19" x14ac:dyDescent="0.25">
      <c r="A619" t="s">
        <v>18</v>
      </c>
      <c r="B619" t="s">
        <v>159</v>
      </c>
      <c r="C619">
        <v>1</v>
      </c>
      <c r="D619">
        <v>1</v>
      </c>
      <c r="E619">
        <v>10</v>
      </c>
      <c r="F619" t="s">
        <v>28</v>
      </c>
      <c r="G619">
        <v>0</v>
      </c>
      <c r="H619" t="s">
        <v>21</v>
      </c>
      <c r="I619">
        <v>0</v>
      </c>
      <c r="J619">
        <v>2157.7946999999999</v>
      </c>
      <c r="K619">
        <v>2157.7946999999999</v>
      </c>
      <c r="M619" t="s">
        <v>160</v>
      </c>
      <c r="N619" t="s">
        <v>49</v>
      </c>
      <c r="O619" t="s">
        <v>50</v>
      </c>
      <c r="P619" t="s">
        <v>51</v>
      </c>
      <c r="Q619" t="s">
        <v>26</v>
      </c>
      <c r="R619" t="s">
        <v>27</v>
      </c>
      <c r="S619" t="b">
        <f t="shared" si="10"/>
        <v>0</v>
      </c>
    </row>
    <row r="620" spans="1:19" hidden="1" x14ac:dyDescent="0.25">
      <c r="A620" t="s">
        <v>18</v>
      </c>
      <c r="B620" t="s">
        <v>159</v>
      </c>
      <c r="C620">
        <v>1</v>
      </c>
      <c r="D620">
        <v>1</v>
      </c>
      <c r="E620">
        <v>20</v>
      </c>
      <c r="F620" t="s">
        <v>89</v>
      </c>
      <c r="G620">
        <v>208.33</v>
      </c>
      <c r="H620" t="s">
        <v>54</v>
      </c>
      <c r="I620">
        <v>54</v>
      </c>
      <c r="J620">
        <v>2157.7946999999999</v>
      </c>
      <c r="K620">
        <v>4382.8353999999999</v>
      </c>
      <c r="L620" t="s">
        <v>90</v>
      </c>
      <c r="M620" t="s">
        <v>91</v>
      </c>
      <c r="N620" t="s">
        <v>49</v>
      </c>
      <c r="O620" t="s">
        <v>50</v>
      </c>
      <c r="P620" t="s">
        <v>51</v>
      </c>
      <c r="Q620" t="s">
        <v>26</v>
      </c>
      <c r="R620" t="s">
        <v>27</v>
      </c>
      <c r="S620" t="b">
        <f t="shared" si="10"/>
        <v>0</v>
      </c>
    </row>
    <row r="621" spans="1:19" hidden="1" x14ac:dyDescent="0.25">
      <c r="A621" t="s">
        <v>18</v>
      </c>
      <c r="B621" t="s">
        <v>159</v>
      </c>
      <c r="C621">
        <v>1</v>
      </c>
      <c r="D621">
        <v>1</v>
      </c>
      <c r="E621">
        <v>30</v>
      </c>
      <c r="F621" t="s">
        <v>30</v>
      </c>
      <c r="G621">
        <v>0</v>
      </c>
      <c r="H621" t="s">
        <v>21</v>
      </c>
      <c r="I621">
        <v>37</v>
      </c>
      <c r="J621">
        <v>4382.8353999999999</v>
      </c>
      <c r="K621">
        <v>4345.8353999999999</v>
      </c>
      <c r="L621" t="s">
        <v>31</v>
      </c>
      <c r="M621" t="s">
        <v>57</v>
      </c>
      <c r="N621" t="s">
        <v>49</v>
      </c>
      <c r="O621" t="s">
        <v>50</v>
      </c>
      <c r="P621" t="s">
        <v>51</v>
      </c>
      <c r="Q621" t="s">
        <v>26</v>
      </c>
      <c r="R621" t="s">
        <v>27</v>
      </c>
      <c r="S621" t="b">
        <f t="shared" si="10"/>
        <v>0</v>
      </c>
    </row>
    <row r="622" spans="1:19" hidden="1" x14ac:dyDescent="0.25">
      <c r="A622" t="s">
        <v>18</v>
      </c>
      <c r="B622" t="s">
        <v>159</v>
      </c>
      <c r="C622">
        <v>1</v>
      </c>
      <c r="D622">
        <v>1</v>
      </c>
      <c r="E622">
        <v>35</v>
      </c>
      <c r="F622" t="s">
        <v>92</v>
      </c>
      <c r="G622">
        <v>0</v>
      </c>
      <c r="H622" t="s">
        <v>21</v>
      </c>
      <c r="I622">
        <v>2</v>
      </c>
      <c r="J622">
        <v>4345.8353999999999</v>
      </c>
      <c r="K622">
        <v>4343.8353999999999</v>
      </c>
      <c r="L622" t="s">
        <v>59</v>
      </c>
      <c r="M622" t="s">
        <v>93</v>
      </c>
      <c r="N622" t="s">
        <v>49</v>
      </c>
      <c r="O622" t="s">
        <v>50</v>
      </c>
      <c r="P622" t="s">
        <v>51</v>
      </c>
      <c r="Q622" t="s">
        <v>26</v>
      </c>
      <c r="R622" t="s">
        <v>27</v>
      </c>
      <c r="S622" t="b">
        <f t="shared" si="10"/>
        <v>0</v>
      </c>
    </row>
    <row r="623" spans="1:19" hidden="1" x14ac:dyDescent="0.25">
      <c r="A623" t="s">
        <v>18</v>
      </c>
      <c r="B623" t="s">
        <v>159</v>
      </c>
      <c r="C623">
        <v>1</v>
      </c>
      <c r="D623">
        <v>1</v>
      </c>
      <c r="E623">
        <v>70</v>
      </c>
      <c r="F623" t="s">
        <v>61</v>
      </c>
      <c r="G623">
        <v>0</v>
      </c>
      <c r="H623" t="s">
        <v>21</v>
      </c>
      <c r="I623">
        <v>2</v>
      </c>
      <c r="J623">
        <v>4343.8353999999999</v>
      </c>
      <c r="K623">
        <v>4341.8353999999999</v>
      </c>
      <c r="L623" t="s">
        <v>65</v>
      </c>
      <c r="M623" t="s">
        <v>74</v>
      </c>
      <c r="N623" t="s">
        <v>49</v>
      </c>
      <c r="O623" t="s">
        <v>50</v>
      </c>
      <c r="P623" t="s">
        <v>51</v>
      </c>
      <c r="Q623" t="s">
        <v>26</v>
      </c>
      <c r="R623" t="s">
        <v>27</v>
      </c>
      <c r="S623" t="b">
        <f t="shared" si="10"/>
        <v>0</v>
      </c>
    </row>
    <row r="624" spans="1:19" hidden="1" x14ac:dyDescent="0.25">
      <c r="A624" t="s">
        <v>18</v>
      </c>
      <c r="B624" t="s">
        <v>159</v>
      </c>
      <c r="C624">
        <v>1</v>
      </c>
      <c r="D624">
        <v>1</v>
      </c>
      <c r="E624">
        <v>80</v>
      </c>
      <c r="F624" t="s">
        <v>42</v>
      </c>
      <c r="G624">
        <v>0</v>
      </c>
      <c r="H624" t="s">
        <v>21</v>
      </c>
      <c r="I624">
        <v>3</v>
      </c>
      <c r="J624">
        <v>4341.8353999999999</v>
      </c>
      <c r="K624">
        <v>4338.8353999999999</v>
      </c>
      <c r="L624" t="s">
        <v>31</v>
      </c>
      <c r="M624" t="s">
        <v>94</v>
      </c>
      <c r="N624" t="s">
        <v>49</v>
      </c>
      <c r="O624" t="s">
        <v>50</v>
      </c>
      <c r="P624" t="s">
        <v>51</v>
      </c>
      <c r="Q624" t="s">
        <v>26</v>
      </c>
      <c r="R624" t="s">
        <v>27</v>
      </c>
      <c r="S624" t="b">
        <f t="shared" si="10"/>
        <v>0</v>
      </c>
    </row>
    <row r="625" spans="1:19" hidden="1" x14ac:dyDescent="0.25">
      <c r="A625" t="s">
        <v>18</v>
      </c>
      <c r="B625" t="s">
        <v>159</v>
      </c>
      <c r="C625">
        <v>1</v>
      </c>
      <c r="D625">
        <v>1</v>
      </c>
      <c r="E625">
        <v>85</v>
      </c>
      <c r="F625" t="s">
        <v>68</v>
      </c>
      <c r="G625">
        <v>0</v>
      </c>
      <c r="H625" t="s">
        <v>21</v>
      </c>
      <c r="I625">
        <v>0.5</v>
      </c>
      <c r="J625">
        <v>2</v>
      </c>
      <c r="K625">
        <v>2</v>
      </c>
      <c r="L625" t="s">
        <v>31</v>
      </c>
      <c r="M625" t="s">
        <v>69</v>
      </c>
      <c r="N625" t="s">
        <v>49</v>
      </c>
      <c r="O625" t="s">
        <v>50</v>
      </c>
      <c r="P625" t="s">
        <v>51</v>
      </c>
      <c r="Q625" t="s">
        <v>26</v>
      </c>
      <c r="R625" t="s">
        <v>27</v>
      </c>
      <c r="S625" t="b">
        <f t="shared" si="10"/>
        <v>0</v>
      </c>
    </row>
    <row r="626" spans="1:19" hidden="1" x14ac:dyDescent="0.25">
      <c r="A626" t="s">
        <v>18</v>
      </c>
      <c r="B626" t="s">
        <v>159</v>
      </c>
      <c r="C626">
        <v>1</v>
      </c>
      <c r="D626">
        <v>1</v>
      </c>
      <c r="E626">
        <v>87</v>
      </c>
      <c r="F626" t="s">
        <v>33</v>
      </c>
      <c r="G626">
        <v>0</v>
      </c>
      <c r="H626" t="s">
        <v>21</v>
      </c>
      <c r="I626">
        <v>0</v>
      </c>
      <c r="J626">
        <v>4338.3353999999999</v>
      </c>
      <c r="K626">
        <v>4338.3353999999999</v>
      </c>
      <c r="L626" t="s">
        <v>34</v>
      </c>
      <c r="M626" t="s">
        <v>95</v>
      </c>
      <c r="N626" t="s">
        <v>49</v>
      </c>
      <c r="O626" t="s">
        <v>50</v>
      </c>
      <c r="P626" t="s">
        <v>51</v>
      </c>
      <c r="Q626" t="s">
        <v>26</v>
      </c>
      <c r="R626" t="s">
        <v>27</v>
      </c>
      <c r="S626" t="b">
        <f t="shared" si="10"/>
        <v>0</v>
      </c>
    </row>
    <row r="627" spans="1:19" hidden="1" x14ac:dyDescent="0.25">
      <c r="A627" t="s">
        <v>18</v>
      </c>
      <c r="B627" t="s">
        <v>159</v>
      </c>
      <c r="C627">
        <v>1</v>
      </c>
      <c r="D627">
        <v>1</v>
      </c>
      <c r="E627">
        <v>100</v>
      </c>
      <c r="F627" t="s">
        <v>36</v>
      </c>
      <c r="G627">
        <v>0</v>
      </c>
      <c r="H627" t="s">
        <v>21</v>
      </c>
      <c r="I627">
        <v>2</v>
      </c>
      <c r="J627">
        <v>4338.3353999999999</v>
      </c>
      <c r="K627">
        <v>4336.3353999999999</v>
      </c>
      <c r="L627" t="s">
        <v>37</v>
      </c>
      <c r="M627" t="s">
        <v>38</v>
      </c>
      <c r="N627" t="s">
        <v>49</v>
      </c>
      <c r="O627" t="s">
        <v>50</v>
      </c>
      <c r="P627" t="s">
        <v>51</v>
      </c>
      <c r="Q627" t="s">
        <v>26</v>
      </c>
      <c r="R627" t="s">
        <v>27</v>
      </c>
      <c r="S627" t="b">
        <f t="shared" si="10"/>
        <v>0</v>
      </c>
    </row>
    <row r="628" spans="1:19" hidden="1" x14ac:dyDescent="0.25">
      <c r="A628" t="s">
        <v>18</v>
      </c>
      <c r="B628" t="s">
        <v>159</v>
      </c>
      <c r="C628">
        <v>1</v>
      </c>
      <c r="D628">
        <v>1</v>
      </c>
      <c r="E628">
        <v>110</v>
      </c>
      <c r="F628" t="s">
        <v>39</v>
      </c>
      <c r="G628">
        <v>0</v>
      </c>
      <c r="H628" t="s">
        <v>21</v>
      </c>
      <c r="I628">
        <v>36</v>
      </c>
      <c r="J628">
        <v>4336.3353999999999</v>
      </c>
      <c r="K628">
        <v>4300.3353999999999</v>
      </c>
      <c r="L628" t="s">
        <v>37</v>
      </c>
      <c r="M628" t="s">
        <v>40</v>
      </c>
      <c r="N628" t="s">
        <v>49</v>
      </c>
      <c r="O628" t="s">
        <v>50</v>
      </c>
      <c r="P628" t="s">
        <v>51</v>
      </c>
      <c r="Q628" t="s">
        <v>26</v>
      </c>
      <c r="R628" t="s">
        <v>27</v>
      </c>
      <c r="S628" t="b">
        <f t="shared" si="10"/>
        <v>0</v>
      </c>
    </row>
    <row r="629" spans="1:19" hidden="1" x14ac:dyDescent="0.25">
      <c r="A629" t="s">
        <v>18</v>
      </c>
      <c r="B629" t="s">
        <v>159</v>
      </c>
      <c r="C629">
        <v>1</v>
      </c>
      <c r="D629">
        <v>1</v>
      </c>
      <c r="E629">
        <v>115</v>
      </c>
      <c r="F629" t="s">
        <v>39</v>
      </c>
      <c r="G629">
        <v>0</v>
      </c>
      <c r="H629" t="s">
        <v>21</v>
      </c>
      <c r="I629">
        <v>36</v>
      </c>
      <c r="J629">
        <v>4300.3353999999999</v>
      </c>
      <c r="K629">
        <v>4264.3353999999999</v>
      </c>
      <c r="L629" t="s">
        <v>37</v>
      </c>
      <c r="M629" t="s">
        <v>41</v>
      </c>
      <c r="N629" t="s">
        <v>49</v>
      </c>
      <c r="O629" t="s">
        <v>50</v>
      </c>
      <c r="P629" t="s">
        <v>51</v>
      </c>
      <c r="Q629" t="s">
        <v>26</v>
      </c>
      <c r="R629" t="s">
        <v>27</v>
      </c>
      <c r="S629" t="b">
        <f t="shared" si="10"/>
        <v>0</v>
      </c>
    </row>
    <row r="630" spans="1:19" hidden="1" x14ac:dyDescent="0.25">
      <c r="A630" t="s">
        <v>18</v>
      </c>
      <c r="B630" t="s">
        <v>159</v>
      </c>
      <c r="C630">
        <v>1</v>
      </c>
      <c r="D630">
        <v>1</v>
      </c>
      <c r="E630">
        <v>120</v>
      </c>
      <c r="F630" t="s">
        <v>42</v>
      </c>
      <c r="G630">
        <v>0</v>
      </c>
      <c r="H630" t="s">
        <v>21</v>
      </c>
      <c r="I630">
        <v>6</v>
      </c>
      <c r="J630">
        <v>4264.3353999999999</v>
      </c>
      <c r="K630">
        <v>4258.3353999999999</v>
      </c>
      <c r="L630" t="s">
        <v>31</v>
      </c>
      <c r="M630" t="s">
        <v>43</v>
      </c>
      <c r="N630" t="s">
        <v>49</v>
      </c>
      <c r="O630" t="s">
        <v>50</v>
      </c>
      <c r="P630" t="s">
        <v>51</v>
      </c>
      <c r="Q630" t="s">
        <v>26</v>
      </c>
      <c r="R630" t="s">
        <v>27</v>
      </c>
      <c r="S630" t="b">
        <f t="shared" si="10"/>
        <v>0</v>
      </c>
    </row>
    <row r="631" spans="1:19" x14ac:dyDescent="0.25">
      <c r="A631" t="s">
        <v>18</v>
      </c>
      <c r="B631" t="s">
        <v>159</v>
      </c>
      <c r="C631">
        <v>1</v>
      </c>
      <c r="D631">
        <v>1</v>
      </c>
      <c r="E631">
        <v>130</v>
      </c>
      <c r="F631" t="s">
        <v>44</v>
      </c>
      <c r="G631">
        <v>0</v>
      </c>
      <c r="H631" t="s">
        <v>21</v>
      </c>
      <c r="I631">
        <v>0</v>
      </c>
      <c r="J631">
        <v>4258.3353999999999</v>
      </c>
      <c r="K631">
        <v>4258.3353999999999</v>
      </c>
      <c r="L631" t="s">
        <v>31</v>
      </c>
      <c r="M631" t="s">
        <v>45</v>
      </c>
      <c r="N631" t="s">
        <v>49</v>
      </c>
      <c r="O631" t="s">
        <v>50</v>
      </c>
      <c r="P631" t="s">
        <v>51</v>
      </c>
      <c r="Q631" t="s">
        <v>26</v>
      </c>
      <c r="R631" t="s">
        <v>27</v>
      </c>
      <c r="S631">
        <f t="shared" si="10"/>
        <v>1.619664880616599</v>
      </c>
    </row>
    <row r="632" spans="1:19" hidden="1" x14ac:dyDescent="0.25">
      <c r="A632" t="s">
        <v>18</v>
      </c>
      <c r="B632" t="s">
        <v>159</v>
      </c>
      <c r="C632">
        <v>1</v>
      </c>
      <c r="D632">
        <v>1</v>
      </c>
      <c r="E632">
        <v>90</v>
      </c>
      <c r="F632" t="s">
        <v>46</v>
      </c>
      <c r="G632">
        <v>0</v>
      </c>
      <c r="H632" t="s">
        <v>21</v>
      </c>
      <c r="I632">
        <v>0</v>
      </c>
      <c r="J632">
        <v>4338.3353999999999</v>
      </c>
      <c r="K632">
        <v>4338.3353999999999</v>
      </c>
      <c r="L632" t="s">
        <v>47</v>
      </c>
      <c r="N632" t="s">
        <v>49</v>
      </c>
      <c r="O632" t="s">
        <v>50</v>
      </c>
      <c r="P632" t="s">
        <v>51</v>
      </c>
      <c r="Q632" t="s">
        <v>26</v>
      </c>
      <c r="R632" t="s">
        <v>27</v>
      </c>
      <c r="S632" t="b">
        <f t="shared" si="10"/>
        <v>0</v>
      </c>
    </row>
    <row r="633" spans="1:19" hidden="1" x14ac:dyDescent="0.25">
      <c r="A633" t="s">
        <v>18</v>
      </c>
      <c r="B633" t="s">
        <v>159</v>
      </c>
      <c r="C633">
        <v>1</v>
      </c>
      <c r="D633">
        <v>1</v>
      </c>
      <c r="E633">
        <v>60</v>
      </c>
      <c r="F633" t="s">
        <v>70</v>
      </c>
      <c r="G633">
        <v>0</v>
      </c>
      <c r="H633" t="s">
        <v>21</v>
      </c>
      <c r="I633">
        <v>0</v>
      </c>
      <c r="J633">
        <v>4343.8353999999999</v>
      </c>
      <c r="K633">
        <v>4343.8353999999999</v>
      </c>
      <c r="L633" t="s">
        <v>71</v>
      </c>
      <c r="N633" t="s">
        <v>49</v>
      </c>
      <c r="O633" t="s">
        <v>50</v>
      </c>
      <c r="P633" t="s">
        <v>51</v>
      </c>
      <c r="Q633" t="s">
        <v>26</v>
      </c>
      <c r="R633" t="s">
        <v>27</v>
      </c>
      <c r="S633" t="b">
        <f t="shared" si="10"/>
        <v>0</v>
      </c>
    </row>
    <row r="634" spans="1:19" hidden="1" x14ac:dyDescent="0.25">
      <c r="A634" t="s">
        <v>18</v>
      </c>
      <c r="B634" t="s">
        <v>161</v>
      </c>
      <c r="C634">
        <v>1</v>
      </c>
      <c r="D634">
        <v>0</v>
      </c>
      <c r="E634">
        <v>10</v>
      </c>
      <c r="F634" t="s">
        <v>20</v>
      </c>
      <c r="G634">
        <v>0</v>
      </c>
      <c r="H634" t="s">
        <v>21</v>
      </c>
      <c r="I634">
        <v>0</v>
      </c>
      <c r="J634">
        <v>1325</v>
      </c>
      <c r="K634">
        <v>1325</v>
      </c>
      <c r="M634" t="s">
        <v>22</v>
      </c>
      <c r="N634" t="s">
        <v>49</v>
      </c>
      <c r="O634" t="s">
        <v>50</v>
      </c>
      <c r="P634" t="s">
        <v>51</v>
      </c>
      <c r="Q634" t="s">
        <v>26</v>
      </c>
      <c r="R634" t="s">
        <v>27</v>
      </c>
      <c r="S634" t="b">
        <f t="shared" si="10"/>
        <v>0</v>
      </c>
    </row>
    <row r="635" spans="1:19" x14ac:dyDescent="0.25">
      <c r="A635" t="s">
        <v>18</v>
      </c>
      <c r="B635" t="s">
        <v>161</v>
      </c>
      <c r="C635">
        <v>1</v>
      </c>
      <c r="D635">
        <v>1</v>
      </c>
      <c r="E635">
        <v>10</v>
      </c>
      <c r="F635" t="s">
        <v>28</v>
      </c>
      <c r="G635">
        <v>0</v>
      </c>
      <c r="H635" t="s">
        <v>21</v>
      </c>
      <c r="I635">
        <v>0</v>
      </c>
      <c r="J635">
        <v>2303.2069999999999</v>
      </c>
      <c r="K635">
        <v>2303.2069999999999</v>
      </c>
      <c r="M635" t="s">
        <v>162</v>
      </c>
      <c r="N635" t="s">
        <v>49</v>
      </c>
      <c r="O635" t="s">
        <v>50</v>
      </c>
      <c r="P635" t="s">
        <v>51</v>
      </c>
      <c r="Q635" t="s">
        <v>26</v>
      </c>
      <c r="R635" t="s">
        <v>27</v>
      </c>
      <c r="S635" t="b">
        <f t="shared" si="10"/>
        <v>0</v>
      </c>
    </row>
    <row r="636" spans="1:19" hidden="1" x14ac:dyDescent="0.25">
      <c r="A636" t="s">
        <v>18</v>
      </c>
      <c r="B636" t="s">
        <v>161</v>
      </c>
      <c r="C636">
        <v>1</v>
      </c>
      <c r="D636">
        <v>1</v>
      </c>
      <c r="E636">
        <v>20</v>
      </c>
      <c r="F636" t="s">
        <v>89</v>
      </c>
      <c r="G636">
        <v>208.33</v>
      </c>
      <c r="H636" t="s">
        <v>54</v>
      </c>
      <c r="I636">
        <v>54</v>
      </c>
      <c r="J636">
        <v>2303.2069999999999</v>
      </c>
      <c r="K636">
        <v>4685.7727999999997</v>
      </c>
      <c r="L636" t="s">
        <v>90</v>
      </c>
      <c r="M636" t="s">
        <v>91</v>
      </c>
      <c r="N636" t="s">
        <v>49</v>
      </c>
      <c r="O636" t="s">
        <v>50</v>
      </c>
      <c r="P636" t="s">
        <v>51</v>
      </c>
      <c r="Q636" t="s">
        <v>26</v>
      </c>
      <c r="R636" t="s">
        <v>27</v>
      </c>
      <c r="S636" t="b">
        <f t="shared" si="10"/>
        <v>0</v>
      </c>
    </row>
    <row r="637" spans="1:19" hidden="1" x14ac:dyDescent="0.25">
      <c r="A637" t="s">
        <v>18</v>
      </c>
      <c r="B637" t="s">
        <v>161</v>
      </c>
      <c r="C637">
        <v>1</v>
      </c>
      <c r="D637">
        <v>1</v>
      </c>
      <c r="E637">
        <v>30</v>
      </c>
      <c r="F637" t="s">
        <v>30</v>
      </c>
      <c r="G637">
        <v>0</v>
      </c>
      <c r="H637" t="s">
        <v>21</v>
      </c>
      <c r="I637">
        <v>37</v>
      </c>
      <c r="J637">
        <v>4685.7727999999997</v>
      </c>
      <c r="K637">
        <v>4648.7727999999997</v>
      </c>
      <c r="L637" t="s">
        <v>31</v>
      </c>
      <c r="M637" t="s">
        <v>57</v>
      </c>
      <c r="N637" t="s">
        <v>49</v>
      </c>
      <c r="O637" t="s">
        <v>50</v>
      </c>
      <c r="P637" t="s">
        <v>51</v>
      </c>
      <c r="Q637" t="s">
        <v>26</v>
      </c>
      <c r="R637" t="s">
        <v>27</v>
      </c>
      <c r="S637" t="b">
        <f t="shared" si="10"/>
        <v>0</v>
      </c>
    </row>
    <row r="638" spans="1:19" hidden="1" x14ac:dyDescent="0.25">
      <c r="A638" t="s">
        <v>18</v>
      </c>
      <c r="B638" t="s">
        <v>161</v>
      </c>
      <c r="C638">
        <v>1</v>
      </c>
      <c r="D638">
        <v>1</v>
      </c>
      <c r="E638">
        <v>35</v>
      </c>
      <c r="F638" t="s">
        <v>92</v>
      </c>
      <c r="G638">
        <v>0</v>
      </c>
      <c r="H638" t="s">
        <v>21</v>
      </c>
      <c r="I638">
        <v>2</v>
      </c>
      <c r="J638">
        <v>4648.7727999999997</v>
      </c>
      <c r="K638">
        <v>4646.7727999999997</v>
      </c>
      <c r="L638" t="s">
        <v>59</v>
      </c>
      <c r="M638" t="s">
        <v>93</v>
      </c>
      <c r="N638" t="s">
        <v>49</v>
      </c>
      <c r="O638" t="s">
        <v>50</v>
      </c>
      <c r="P638" t="s">
        <v>51</v>
      </c>
      <c r="Q638" t="s">
        <v>26</v>
      </c>
      <c r="R638" t="s">
        <v>27</v>
      </c>
      <c r="S638" t="b">
        <f t="shared" si="10"/>
        <v>0</v>
      </c>
    </row>
    <row r="639" spans="1:19" hidden="1" x14ac:dyDescent="0.25">
      <c r="A639" t="s">
        <v>18</v>
      </c>
      <c r="B639" t="s">
        <v>161</v>
      </c>
      <c r="C639">
        <v>1</v>
      </c>
      <c r="D639">
        <v>1</v>
      </c>
      <c r="E639">
        <v>70</v>
      </c>
      <c r="F639" t="s">
        <v>61</v>
      </c>
      <c r="G639">
        <v>0</v>
      </c>
      <c r="H639" t="s">
        <v>21</v>
      </c>
      <c r="I639">
        <v>2</v>
      </c>
      <c r="J639">
        <v>4646.7727999999997</v>
      </c>
      <c r="K639">
        <v>4644.7727999999997</v>
      </c>
      <c r="L639" t="s">
        <v>65</v>
      </c>
      <c r="M639" t="s">
        <v>74</v>
      </c>
      <c r="N639" t="s">
        <v>49</v>
      </c>
      <c r="O639" t="s">
        <v>50</v>
      </c>
      <c r="P639" t="s">
        <v>51</v>
      </c>
      <c r="Q639" t="s">
        <v>26</v>
      </c>
      <c r="R639" t="s">
        <v>27</v>
      </c>
      <c r="S639" t="b">
        <f t="shared" si="10"/>
        <v>0</v>
      </c>
    </row>
    <row r="640" spans="1:19" hidden="1" x14ac:dyDescent="0.25">
      <c r="A640" t="s">
        <v>18</v>
      </c>
      <c r="B640" t="s">
        <v>161</v>
      </c>
      <c r="C640">
        <v>1</v>
      </c>
      <c r="D640">
        <v>1</v>
      </c>
      <c r="E640">
        <v>80</v>
      </c>
      <c r="F640" t="s">
        <v>42</v>
      </c>
      <c r="G640">
        <v>0</v>
      </c>
      <c r="H640" t="s">
        <v>21</v>
      </c>
      <c r="I640">
        <v>3</v>
      </c>
      <c r="J640">
        <v>4644.7727999999997</v>
      </c>
      <c r="K640">
        <v>4641.7727999999997</v>
      </c>
      <c r="L640" t="s">
        <v>31</v>
      </c>
      <c r="M640" t="s">
        <v>94</v>
      </c>
      <c r="N640" t="s">
        <v>49</v>
      </c>
      <c r="O640" t="s">
        <v>50</v>
      </c>
      <c r="P640" t="s">
        <v>51</v>
      </c>
      <c r="Q640" t="s">
        <v>26</v>
      </c>
      <c r="R640" t="s">
        <v>27</v>
      </c>
      <c r="S640" t="b">
        <f t="shared" si="10"/>
        <v>0</v>
      </c>
    </row>
    <row r="641" spans="1:19" hidden="1" x14ac:dyDescent="0.25">
      <c r="A641" t="s">
        <v>18</v>
      </c>
      <c r="B641" t="s">
        <v>161</v>
      </c>
      <c r="C641">
        <v>1</v>
      </c>
      <c r="D641">
        <v>1</v>
      </c>
      <c r="E641">
        <v>85</v>
      </c>
      <c r="F641" t="s">
        <v>68</v>
      </c>
      <c r="G641">
        <v>0</v>
      </c>
      <c r="H641" t="s">
        <v>21</v>
      </c>
      <c r="I641">
        <v>0.5</v>
      </c>
      <c r="J641">
        <v>2</v>
      </c>
      <c r="K641">
        <v>2</v>
      </c>
      <c r="L641" t="s">
        <v>31</v>
      </c>
      <c r="M641" t="s">
        <v>69</v>
      </c>
      <c r="N641" t="s">
        <v>49</v>
      </c>
      <c r="O641" t="s">
        <v>50</v>
      </c>
      <c r="P641" t="s">
        <v>51</v>
      </c>
      <c r="Q641" t="s">
        <v>26</v>
      </c>
      <c r="R641" t="s">
        <v>27</v>
      </c>
      <c r="S641" t="b">
        <f t="shared" si="10"/>
        <v>0</v>
      </c>
    </row>
    <row r="642" spans="1:19" hidden="1" x14ac:dyDescent="0.25">
      <c r="A642" t="s">
        <v>18</v>
      </c>
      <c r="B642" t="s">
        <v>161</v>
      </c>
      <c r="C642">
        <v>1</v>
      </c>
      <c r="D642">
        <v>1</v>
      </c>
      <c r="E642">
        <v>87</v>
      </c>
      <c r="F642" t="s">
        <v>33</v>
      </c>
      <c r="G642">
        <v>0</v>
      </c>
      <c r="H642" t="s">
        <v>21</v>
      </c>
      <c r="I642">
        <v>0</v>
      </c>
      <c r="J642">
        <v>4641.2727999999997</v>
      </c>
      <c r="K642">
        <v>4641.2727999999997</v>
      </c>
      <c r="L642" t="s">
        <v>34</v>
      </c>
      <c r="M642" t="s">
        <v>95</v>
      </c>
      <c r="N642" t="s">
        <v>49</v>
      </c>
      <c r="O642" t="s">
        <v>50</v>
      </c>
      <c r="P642" t="s">
        <v>51</v>
      </c>
      <c r="Q642" t="s">
        <v>26</v>
      </c>
      <c r="R642" t="s">
        <v>27</v>
      </c>
      <c r="S642" t="b">
        <f t="shared" si="10"/>
        <v>0</v>
      </c>
    </row>
    <row r="643" spans="1:19" hidden="1" x14ac:dyDescent="0.25">
      <c r="A643" t="s">
        <v>18</v>
      </c>
      <c r="B643" t="s">
        <v>161</v>
      </c>
      <c r="C643">
        <v>1</v>
      </c>
      <c r="D643">
        <v>1</v>
      </c>
      <c r="E643">
        <v>100</v>
      </c>
      <c r="F643" t="s">
        <v>36</v>
      </c>
      <c r="G643">
        <v>0</v>
      </c>
      <c r="H643" t="s">
        <v>21</v>
      </c>
      <c r="I643">
        <v>2</v>
      </c>
      <c r="J643">
        <v>4641.2727999999997</v>
      </c>
      <c r="K643">
        <v>4639.2727999999997</v>
      </c>
      <c r="L643" t="s">
        <v>37</v>
      </c>
      <c r="M643" t="s">
        <v>38</v>
      </c>
      <c r="N643" t="s">
        <v>49</v>
      </c>
      <c r="O643" t="s">
        <v>50</v>
      </c>
      <c r="P643" t="s">
        <v>51</v>
      </c>
      <c r="Q643" t="s">
        <v>26</v>
      </c>
      <c r="R643" t="s">
        <v>27</v>
      </c>
      <c r="S643" t="b">
        <f t="shared" si="10"/>
        <v>0</v>
      </c>
    </row>
    <row r="644" spans="1:19" hidden="1" x14ac:dyDescent="0.25">
      <c r="A644" t="s">
        <v>18</v>
      </c>
      <c r="B644" t="s">
        <v>161</v>
      </c>
      <c r="C644">
        <v>1</v>
      </c>
      <c r="D644">
        <v>1</v>
      </c>
      <c r="E644">
        <v>110</v>
      </c>
      <c r="F644" t="s">
        <v>39</v>
      </c>
      <c r="G644">
        <v>0</v>
      </c>
      <c r="H644" t="s">
        <v>21</v>
      </c>
      <c r="I644">
        <v>36</v>
      </c>
      <c r="J644">
        <v>4639.2727999999997</v>
      </c>
      <c r="K644">
        <v>4603.2727999999997</v>
      </c>
      <c r="L644" t="s">
        <v>37</v>
      </c>
      <c r="M644" t="s">
        <v>40</v>
      </c>
      <c r="N644" t="s">
        <v>49</v>
      </c>
      <c r="O644" t="s">
        <v>50</v>
      </c>
      <c r="P644" t="s">
        <v>51</v>
      </c>
      <c r="Q644" t="s">
        <v>26</v>
      </c>
      <c r="R644" t="s">
        <v>27</v>
      </c>
      <c r="S644" t="b">
        <f t="shared" si="10"/>
        <v>0</v>
      </c>
    </row>
    <row r="645" spans="1:19" hidden="1" x14ac:dyDescent="0.25">
      <c r="A645" t="s">
        <v>18</v>
      </c>
      <c r="B645" t="s">
        <v>161</v>
      </c>
      <c r="C645">
        <v>1</v>
      </c>
      <c r="D645">
        <v>1</v>
      </c>
      <c r="E645">
        <v>115</v>
      </c>
      <c r="F645" t="s">
        <v>39</v>
      </c>
      <c r="G645">
        <v>0</v>
      </c>
      <c r="H645" t="s">
        <v>21</v>
      </c>
      <c r="I645">
        <v>36</v>
      </c>
      <c r="J645">
        <v>4603.2727999999997</v>
      </c>
      <c r="K645">
        <v>4567.2727999999997</v>
      </c>
      <c r="L645" t="s">
        <v>37</v>
      </c>
      <c r="M645" t="s">
        <v>41</v>
      </c>
      <c r="N645" t="s">
        <v>49</v>
      </c>
      <c r="O645" t="s">
        <v>50</v>
      </c>
      <c r="P645" t="s">
        <v>51</v>
      </c>
      <c r="Q645" t="s">
        <v>26</v>
      </c>
      <c r="R645" t="s">
        <v>27</v>
      </c>
      <c r="S645" t="b">
        <f t="shared" si="10"/>
        <v>0</v>
      </c>
    </row>
    <row r="646" spans="1:19" hidden="1" x14ac:dyDescent="0.25">
      <c r="A646" t="s">
        <v>18</v>
      </c>
      <c r="B646" t="s">
        <v>161</v>
      </c>
      <c r="C646">
        <v>1</v>
      </c>
      <c r="D646">
        <v>1</v>
      </c>
      <c r="E646">
        <v>120</v>
      </c>
      <c r="F646" t="s">
        <v>42</v>
      </c>
      <c r="G646">
        <v>0</v>
      </c>
      <c r="H646" t="s">
        <v>21</v>
      </c>
      <c r="I646">
        <v>6</v>
      </c>
      <c r="J646">
        <v>4567.2727999999997</v>
      </c>
      <c r="K646">
        <v>4561.2727999999997</v>
      </c>
      <c r="L646" t="s">
        <v>31</v>
      </c>
      <c r="M646" t="s">
        <v>43</v>
      </c>
      <c r="N646" t="s">
        <v>49</v>
      </c>
      <c r="O646" t="s">
        <v>50</v>
      </c>
      <c r="P646" t="s">
        <v>51</v>
      </c>
      <c r="Q646" t="s">
        <v>26</v>
      </c>
      <c r="R646" t="s">
        <v>27</v>
      </c>
      <c r="S646" t="b">
        <f t="shared" si="10"/>
        <v>0</v>
      </c>
    </row>
    <row r="647" spans="1:19" x14ac:dyDescent="0.25">
      <c r="A647" t="s">
        <v>18</v>
      </c>
      <c r="B647" t="s">
        <v>161</v>
      </c>
      <c r="C647">
        <v>1</v>
      </c>
      <c r="D647">
        <v>1</v>
      </c>
      <c r="E647">
        <v>130</v>
      </c>
      <c r="F647" t="s">
        <v>44</v>
      </c>
      <c r="G647">
        <v>0</v>
      </c>
      <c r="H647" t="s">
        <v>21</v>
      </c>
      <c r="I647">
        <v>0</v>
      </c>
      <c r="J647">
        <v>4561.2727999999997</v>
      </c>
      <c r="K647">
        <v>4561.2727999999997</v>
      </c>
      <c r="L647" t="s">
        <v>31</v>
      </c>
      <c r="M647" t="s">
        <v>45</v>
      </c>
      <c r="N647" t="s">
        <v>49</v>
      </c>
      <c r="O647" t="s">
        <v>50</v>
      </c>
      <c r="P647" t="s">
        <v>51</v>
      </c>
      <c r="Q647" t="s">
        <v>26</v>
      </c>
      <c r="R647" t="s">
        <v>27</v>
      </c>
      <c r="S647">
        <f t="shared" si="10"/>
        <v>1.6196648945676102</v>
      </c>
    </row>
    <row r="648" spans="1:19" hidden="1" x14ac:dyDescent="0.25">
      <c r="A648" t="s">
        <v>18</v>
      </c>
      <c r="B648" t="s">
        <v>161</v>
      </c>
      <c r="C648">
        <v>1</v>
      </c>
      <c r="D648">
        <v>1</v>
      </c>
      <c r="E648">
        <v>90</v>
      </c>
      <c r="F648" t="s">
        <v>46</v>
      </c>
      <c r="G648">
        <v>0</v>
      </c>
      <c r="H648" t="s">
        <v>21</v>
      </c>
      <c r="I648">
        <v>0</v>
      </c>
      <c r="J648">
        <v>4641.2727999999997</v>
      </c>
      <c r="K648">
        <v>4641.2727999999997</v>
      </c>
      <c r="L648" t="s">
        <v>47</v>
      </c>
      <c r="N648" t="s">
        <v>49</v>
      </c>
      <c r="O648" t="s">
        <v>50</v>
      </c>
      <c r="P648" t="s">
        <v>51</v>
      </c>
      <c r="Q648" t="s">
        <v>26</v>
      </c>
      <c r="R648" t="s">
        <v>27</v>
      </c>
      <c r="S648" t="b">
        <f t="shared" si="10"/>
        <v>0</v>
      </c>
    </row>
    <row r="649" spans="1:19" hidden="1" x14ac:dyDescent="0.25">
      <c r="A649" t="s">
        <v>18</v>
      </c>
      <c r="B649" t="s">
        <v>161</v>
      </c>
      <c r="C649">
        <v>1</v>
      </c>
      <c r="D649">
        <v>1</v>
      </c>
      <c r="E649">
        <v>60</v>
      </c>
      <c r="F649" t="s">
        <v>70</v>
      </c>
      <c r="G649">
        <v>0</v>
      </c>
      <c r="H649" t="s">
        <v>21</v>
      </c>
      <c r="I649">
        <v>0</v>
      </c>
      <c r="J649">
        <v>4646.7727999999997</v>
      </c>
      <c r="K649">
        <v>4646.7727999999997</v>
      </c>
      <c r="L649" t="s">
        <v>71</v>
      </c>
      <c r="N649" t="s">
        <v>49</v>
      </c>
      <c r="O649" t="s">
        <v>50</v>
      </c>
      <c r="P649" t="s">
        <v>51</v>
      </c>
      <c r="Q649" t="s">
        <v>26</v>
      </c>
      <c r="R649" t="s">
        <v>27</v>
      </c>
      <c r="S649" t="b">
        <f t="shared" si="10"/>
        <v>0</v>
      </c>
    </row>
    <row r="650" spans="1:19" hidden="1" x14ac:dyDescent="0.25">
      <c r="A650" t="s">
        <v>18</v>
      </c>
      <c r="B650" t="s">
        <v>163</v>
      </c>
      <c r="C650">
        <v>1</v>
      </c>
      <c r="D650">
        <v>0</v>
      </c>
      <c r="E650">
        <v>10</v>
      </c>
      <c r="F650" t="s">
        <v>20</v>
      </c>
      <c r="G650">
        <v>0</v>
      </c>
      <c r="H650" t="s">
        <v>21</v>
      </c>
      <c r="I650">
        <v>0</v>
      </c>
      <c r="J650">
        <v>1330</v>
      </c>
      <c r="K650">
        <v>1330</v>
      </c>
      <c r="M650" t="s">
        <v>22</v>
      </c>
      <c r="N650" t="s">
        <v>49</v>
      </c>
      <c r="O650" t="s">
        <v>50</v>
      </c>
      <c r="P650" t="s">
        <v>51</v>
      </c>
      <c r="Q650" t="s">
        <v>26</v>
      </c>
      <c r="R650" t="s">
        <v>27</v>
      </c>
      <c r="S650" t="b">
        <f t="shared" si="10"/>
        <v>0</v>
      </c>
    </row>
    <row r="651" spans="1:19" x14ac:dyDescent="0.25">
      <c r="A651" t="s">
        <v>18</v>
      </c>
      <c r="B651" t="s">
        <v>163</v>
      </c>
      <c r="C651">
        <v>1</v>
      </c>
      <c r="D651">
        <v>1</v>
      </c>
      <c r="E651">
        <v>10</v>
      </c>
      <c r="F651" t="s">
        <v>28</v>
      </c>
      <c r="G651">
        <v>0</v>
      </c>
      <c r="H651" t="s">
        <v>21</v>
      </c>
      <c r="I651">
        <v>0</v>
      </c>
      <c r="J651">
        <v>2311.4690000000001</v>
      </c>
      <c r="K651">
        <v>2311.4690000000001</v>
      </c>
      <c r="M651" t="s">
        <v>164</v>
      </c>
      <c r="N651" t="s">
        <v>49</v>
      </c>
      <c r="O651" t="s">
        <v>50</v>
      </c>
      <c r="P651" t="s">
        <v>51</v>
      </c>
      <c r="Q651" t="s">
        <v>26</v>
      </c>
      <c r="R651" t="s">
        <v>27</v>
      </c>
      <c r="S651" t="b">
        <f t="shared" si="10"/>
        <v>0</v>
      </c>
    </row>
    <row r="652" spans="1:19" hidden="1" x14ac:dyDescent="0.25">
      <c r="A652" t="s">
        <v>18</v>
      </c>
      <c r="B652" t="s">
        <v>163</v>
      </c>
      <c r="C652">
        <v>1</v>
      </c>
      <c r="D652">
        <v>1</v>
      </c>
      <c r="E652">
        <v>20</v>
      </c>
      <c r="F652" t="s">
        <v>89</v>
      </c>
      <c r="G652">
        <v>208.33</v>
      </c>
      <c r="H652" t="s">
        <v>54</v>
      </c>
      <c r="I652">
        <v>54</v>
      </c>
      <c r="J652">
        <v>2311.4690000000001</v>
      </c>
      <c r="K652">
        <v>4702.9850999999999</v>
      </c>
      <c r="L652" t="s">
        <v>90</v>
      </c>
      <c r="M652" t="s">
        <v>91</v>
      </c>
      <c r="N652" t="s">
        <v>49</v>
      </c>
      <c r="O652" t="s">
        <v>50</v>
      </c>
      <c r="P652" t="s">
        <v>51</v>
      </c>
      <c r="Q652" t="s">
        <v>26</v>
      </c>
      <c r="R652" t="s">
        <v>27</v>
      </c>
      <c r="S652" t="b">
        <f t="shared" si="10"/>
        <v>0</v>
      </c>
    </row>
    <row r="653" spans="1:19" hidden="1" x14ac:dyDescent="0.25">
      <c r="A653" t="s">
        <v>18</v>
      </c>
      <c r="B653" t="s">
        <v>163</v>
      </c>
      <c r="C653">
        <v>1</v>
      </c>
      <c r="D653">
        <v>1</v>
      </c>
      <c r="E653">
        <v>30</v>
      </c>
      <c r="F653" t="s">
        <v>30</v>
      </c>
      <c r="G653">
        <v>0</v>
      </c>
      <c r="H653" t="s">
        <v>21</v>
      </c>
      <c r="I653">
        <v>37</v>
      </c>
      <c r="J653">
        <v>4702.9850999999999</v>
      </c>
      <c r="K653">
        <v>4665.9850999999999</v>
      </c>
      <c r="L653" t="s">
        <v>31</v>
      </c>
      <c r="M653" t="s">
        <v>57</v>
      </c>
      <c r="N653" t="s">
        <v>49</v>
      </c>
      <c r="O653" t="s">
        <v>50</v>
      </c>
      <c r="P653" t="s">
        <v>51</v>
      </c>
      <c r="Q653" t="s">
        <v>26</v>
      </c>
      <c r="R653" t="s">
        <v>27</v>
      </c>
      <c r="S653" t="b">
        <f t="shared" si="10"/>
        <v>0</v>
      </c>
    </row>
    <row r="654" spans="1:19" hidden="1" x14ac:dyDescent="0.25">
      <c r="A654" t="s">
        <v>18</v>
      </c>
      <c r="B654" t="s">
        <v>163</v>
      </c>
      <c r="C654">
        <v>1</v>
      </c>
      <c r="D654">
        <v>1</v>
      </c>
      <c r="E654">
        <v>35</v>
      </c>
      <c r="F654" t="s">
        <v>92</v>
      </c>
      <c r="G654">
        <v>0</v>
      </c>
      <c r="H654" t="s">
        <v>21</v>
      </c>
      <c r="I654">
        <v>2</v>
      </c>
      <c r="J654">
        <v>4665.9850999999999</v>
      </c>
      <c r="K654">
        <v>4663.9850999999999</v>
      </c>
      <c r="L654" t="s">
        <v>59</v>
      </c>
      <c r="M654" t="s">
        <v>93</v>
      </c>
      <c r="N654" t="s">
        <v>49</v>
      </c>
      <c r="O654" t="s">
        <v>50</v>
      </c>
      <c r="P654" t="s">
        <v>51</v>
      </c>
      <c r="Q654" t="s">
        <v>26</v>
      </c>
      <c r="R654" t="s">
        <v>27</v>
      </c>
      <c r="S654" t="b">
        <f t="shared" si="10"/>
        <v>0</v>
      </c>
    </row>
    <row r="655" spans="1:19" hidden="1" x14ac:dyDescent="0.25">
      <c r="A655" t="s">
        <v>18</v>
      </c>
      <c r="B655" t="s">
        <v>163</v>
      </c>
      <c r="C655">
        <v>1</v>
      </c>
      <c r="D655">
        <v>1</v>
      </c>
      <c r="E655">
        <v>70</v>
      </c>
      <c r="F655" t="s">
        <v>61</v>
      </c>
      <c r="G655">
        <v>0</v>
      </c>
      <c r="H655" t="s">
        <v>21</v>
      </c>
      <c r="I655">
        <v>2</v>
      </c>
      <c r="J655">
        <v>4663.9850999999999</v>
      </c>
      <c r="K655">
        <v>4661.9850999999999</v>
      </c>
      <c r="L655" t="s">
        <v>65</v>
      </c>
      <c r="M655" t="s">
        <v>74</v>
      </c>
      <c r="N655" t="s">
        <v>49</v>
      </c>
      <c r="O655" t="s">
        <v>50</v>
      </c>
      <c r="P655" t="s">
        <v>51</v>
      </c>
      <c r="Q655" t="s">
        <v>26</v>
      </c>
      <c r="R655" t="s">
        <v>27</v>
      </c>
      <c r="S655" t="b">
        <f t="shared" si="10"/>
        <v>0</v>
      </c>
    </row>
    <row r="656" spans="1:19" hidden="1" x14ac:dyDescent="0.25">
      <c r="A656" t="s">
        <v>18</v>
      </c>
      <c r="B656" t="s">
        <v>163</v>
      </c>
      <c r="C656">
        <v>1</v>
      </c>
      <c r="D656">
        <v>1</v>
      </c>
      <c r="E656">
        <v>80</v>
      </c>
      <c r="F656" t="s">
        <v>42</v>
      </c>
      <c r="G656">
        <v>0</v>
      </c>
      <c r="H656" t="s">
        <v>21</v>
      </c>
      <c r="I656">
        <v>3</v>
      </c>
      <c r="J656">
        <v>4661.9850999999999</v>
      </c>
      <c r="K656">
        <v>4658.9850999999999</v>
      </c>
      <c r="L656" t="s">
        <v>31</v>
      </c>
      <c r="M656" t="s">
        <v>94</v>
      </c>
      <c r="N656" t="s">
        <v>49</v>
      </c>
      <c r="O656" t="s">
        <v>50</v>
      </c>
      <c r="P656" t="s">
        <v>51</v>
      </c>
      <c r="Q656" t="s">
        <v>26</v>
      </c>
      <c r="R656" t="s">
        <v>27</v>
      </c>
      <c r="S656" t="b">
        <f t="shared" si="10"/>
        <v>0</v>
      </c>
    </row>
    <row r="657" spans="1:19" hidden="1" x14ac:dyDescent="0.25">
      <c r="A657" t="s">
        <v>18</v>
      </c>
      <c r="B657" t="s">
        <v>163</v>
      </c>
      <c r="C657">
        <v>1</v>
      </c>
      <c r="D657">
        <v>1</v>
      </c>
      <c r="E657">
        <v>85</v>
      </c>
      <c r="F657" t="s">
        <v>68</v>
      </c>
      <c r="G657">
        <v>0</v>
      </c>
      <c r="H657" t="s">
        <v>21</v>
      </c>
      <c r="I657">
        <v>0.5</v>
      </c>
      <c r="J657">
        <v>2</v>
      </c>
      <c r="K657">
        <v>2</v>
      </c>
      <c r="L657" t="s">
        <v>31</v>
      </c>
      <c r="M657" t="s">
        <v>69</v>
      </c>
      <c r="N657" t="s">
        <v>49</v>
      </c>
      <c r="O657" t="s">
        <v>50</v>
      </c>
      <c r="P657" t="s">
        <v>51</v>
      </c>
      <c r="Q657" t="s">
        <v>26</v>
      </c>
      <c r="R657" t="s">
        <v>27</v>
      </c>
      <c r="S657" t="b">
        <f t="shared" si="10"/>
        <v>0</v>
      </c>
    </row>
    <row r="658" spans="1:19" hidden="1" x14ac:dyDescent="0.25">
      <c r="A658" t="s">
        <v>18</v>
      </c>
      <c r="B658" t="s">
        <v>163</v>
      </c>
      <c r="C658">
        <v>1</v>
      </c>
      <c r="D658">
        <v>1</v>
      </c>
      <c r="E658">
        <v>87</v>
      </c>
      <c r="F658" t="s">
        <v>33</v>
      </c>
      <c r="G658">
        <v>0</v>
      </c>
      <c r="H658" t="s">
        <v>21</v>
      </c>
      <c r="I658">
        <v>0</v>
      </c>
      <c r="J658">
        <v>4658.4850999999999</v>
      </c>
      <c r="K658">
        <v>4658.4850999999999</v>
      </c>
      <c r="L658" t="s">
        <v>34</v>
      </c>
      <c r="M658" t="s">
        <v>95</v>
      </c>
      <c r="N658" t="s">
        <v>49</v>
      </c>
      <c r="O658" t="s">
        <v>50</v>
      </c>
      <c r="P658" t="s">
        <v>51</v>
      </c>
      <c r="Q658" t="s">
        <v>26</v>
      </c>
      <c r="R658" t="s">
        <v>27</v>
      </c>
      <c r="S658" t="b">
        <f t="shared" si="10"/>
        <v>0</v>
      </c>
    </row>
    <row r="659" spans="1:19" hidden="1" x14ac:dyDescent="0.25">
      <c r="A659" t="s">
        <v>18</v>
      </c>
      <c r="B659" t="s">
        <v>163</v>
      </c>
      <c r="C659">
        <v>1</v>
      </c>
      <c r="D659">
        <v>1</v>
      </c>
      <c r="E659">
        <v>100</v>
      </c>
      <c r="F659" t="s">
        <v>36</v>
      </c>
      <c r="G659">
        <v>0</v>
      </c>
      <c r="H659" t="s">
        <v>21</v>
      </c>
      <c r="I659">
        <v>2</v>
      </c>
      <c r="J659">
        <v>4658.4850999999999</v>
      </c>
      <c r="K659">
        <v>4656.4850999999999</v>
      </c>
      <c r="L659" t="s">
        <v>37</v>
      </c>
      <c r="M659" t="s">
        <v>38</v>
      </c>
      <c r="N659" t="s">
        <v>49</v>
      </c>
      <c r="O659" t="s">
        <v>50</v>
      </c>
      <c r="P659" t="s">
        <v>51</v>
      </c>
      <c r="Q659" t="s">
        <v>26</v>
      </c>
      <c r="R659" t="s">
        <v>27</v>
      </c>
      <c r="S659" t="b">
        <f t="shared" si="10"/>
        <v>0</v>
      </c>
    </row>
    <row r="660" spans="1:19" hidden="1" x14ac:dyDescent="0.25">
      <c r="A660" t="s">
        <v>18</v>
      </c>
      <c r="B660" t="s">
        <v>163</v>
      </c>
      <c r="C660">
        <v>1</v>
      </c>
      <c r="D660">
        <v>1</v>
      </c>
      <c r="E660">
        <v>110</v>
      </c>
      <c r="F660" t="s">
        <v>39</v>
      </c>
      <c r="G660">
        <v>0</v>
      </c>
      <c r="H660" t="s">
        <v>21</v>
      </c>
      <c r="I660">
        <v>36</v>
      </c>
      <c r="J660">
        <v>4656.4850999999999</v>
      </c>
      <c r="K660">
        <v>4620.4850999999999</v>
      </c>
      <c r="L660" t="s">
        <v>37</v>
      </c>
      <c r="M660" t="s">
        <v>40</v>
      </c>
      <c r="N660" t="s">
        <v>49</v>
      </c>
      <c r="O660" t="s">
        <v>50</v>
      </c>
      <c r="P660" t="s">
        <v>51</v>
      </c>
      <c r="Q660" t="s">
        <v>26</v>
      </c>
      <c r="R660" t="s">
        <v>27</v>
      </c>
      <c r="S660" t="b">
        <f t="shared" si="10"/>
        <v>0</v>
      </c>
    </row>
    <row r="661" spans="1:19" hidden="1" x14ac:dyDescent="0.25">
      <c r="A661" t="s">
        <v>18</v>
      </c>
      <c r="B661" t="s">
        <v>163</v>
      </c>
      <c r="C661">
        <v>1</v>
      </c>
      <c r="D661">
        <v>1</v>
      </c>
      <c r="E661">
        <v>115</v>
      </c>
      <c r="F661" t="s">
        <v>39</v>
      </c>
      <c r="G661">
        <v>0</v>
      </c>
      <c r="H661" t="s">
        <v>21</v>
      </c>
      <c r="I661">
        <v>36</v>
      </c>
      <c r="J661">
        <v>4620.4850999999999</v>
      </c>
      <c r="K661">
        <v>4584.4850999999999</v>
      </c>
      <c r="L661" t="s">
        <v>37</v>
      </c>
      <c r="M661" t="s">
        <v>41</v>
      </c>
      <c r="N661" t="s">
        <v>49</v>
      </c>
      <c r="O661" t="s">
        <v>50</v>
      </c>
      <c r="P661" t="s">
        <v>51</v>
      </c>
      <c r="Q661" t="s">
        <v>26</v>
      </c>
      <c r="R661" t="s">
        <v>27</v>
      </c>
      <c r="S661" t="b">
        <f t="shared" si="10"/>
        <v>0</v>
      </c>
    </row>
    <row r="662" spans="1:19" hidden="1" x14ac:dyDescent="0.25">
      <c r="A662" t="s">
        <v>18</v>
      </c>
      <c r="B662" t="s">
        <v>163</v>
      </c>
      <c r="C662">
        <v>1</v>
      </c>
      <c r="D662">
        <v>1</v>
      </c>
      <c r="E662">
        <v>120</v>
      </c>
      <c r="F662" t="s">
        <v>42</v>
      </c>
      <c r="G662">
        <v>0</v>
      </c>
      <c r="H662" t="s">
        <v>21</v>
      </c>
      <c r="I662">
        <v>6</v>
      </c>
      <c r="J662">
        <v>4584.4850999999999</v>
      </c>
      <c r="K662">
        <v>4578.4850999999999</v>
      </c>
      <c r="L662" t="s">
        <v>31</v>
      </c>
      <c r="M662" t="s">
        <v>43</v>
      </c>
      <c r="N662" t="s">
        <v>49</v>
      </c>
      <c r="O662" t="s">
        <v>50</v>
      </c>
      <c r="P662" t="s">
        <v>51</v>
      </c>
      <c r="Q662" t="s">
        <v>26</v>
      </c>
      <c r="R662" t="s">
        <v>27</v>
      </c>
      <c r="S662" t="b">
        <f t="shared" si="10"/>
        <v>0</v>
      </c>
    </row>
    <row r="663" spans="1:19" x14ac:dyDescent="0.25">
      <c r="A663" t="s">
        <v>18</v>
      </c>
      <c r="B663" t="s">
        <v>163</v>
      </c>
      <c r="C663">
        <v>1</v>
      </c>
      <c r="D663">
        <v>1</v>
      </c>
      <c r="E663">
        <v>130</v>
      </c>
      <c r="F663" t="s">
        <v>44</v>
      </c>
      <c r="G663">
        <v>0</v>
      </c>
      <c r="H663" t="s">
        <v>21</v>
      </c>
      <c r="I663">
        <v>0</v>
      </c>
      <c r="J663">
        <v>4578.4850999999999</v>
      </c>
      <c r="K663">
        <v>4578.4850999999999</v>
      </c>
      <c r="L663" t="s">
        <v>31</v>
      </c>
      <c r="M663" t="s">
        <v>45</v>
      </c>
      <c r="N663" t="s">
        <v>49</v>
      </c>
      <c r="O663" t="s">
        <v>50</v>
      </c>
      <c r="P663" t="s">
        <v>51</v>
      </c>
      <c r="Q663" t="s">
        <v>26</v>
      </c>
      <c r="R663" t="s">
        <v>27</v>
      </c>
      <c r="S663">
        <f t="shared" si="10"/>
        <v>1.6196648768130824</v>
      </c>
    </row>
    <row r="664" spans="1:19" hidden="1" x14ac:dyDescent="0.25">
      <c r="A664" t="s">
        <v>18</v>
      </c>
      <c r="B664" t="s">
        <v>163</v>
      </c>
      <c r="C664">
        <v>1</v>
      </c>
      <c r="D664">
        <v>1</v>
      </c>
      <c r="E664">
        <v>90</v>
      </c>
      <c r="F664" t="s">
        <v>46</v>
      </c>
      <c r="G664">
        <v>0</v>
      </c>
      <c r="H664" t="s">
        <v>21</v>
      </c>
      <c r="I664">
        <v>0</v>
      </c>
      <c r="J664">
        <v>4658.4850999999999</v>
      </c>
      <c r="K664">
        <v>4658.4850999999999</v>
      </c>
      <c r="L664" t="s">
        <v>47</v>
      </c>
      <c r="N664" t="s">
        <v>49</v>
      </c>
      <c r="O664" t="s">
        <v>50</v>
      </c>
      <c r="P664" t="s">
        <v>51</v>
      </c>
      <c r="Q664" t="s">
        <v>26</v>
      </c>
      <c r="R664" t="s">
        <v>27</v>
      </c>
      <c r="S664" t="b">
        <f t="shared" si="10"/>
        <v>0</v>
      </c>
    </row>
    <row r="665" spans="1:19" hidden="1" x14ac:dyDescent="0.25">
      <c r="A665" t="s">
        <v>18</v>
      </c>
      <c r="B665" t="s">
        <v>163</v>
      </c>
      <c r="C665">
        <v>1</v>
      </c>
      <c r="D665">
        <v>1</v>
      </c>
      <c r="E665">
        <v>60</v>
      </c>
      <c r="F665" t="s">
        <v>70</v>
      </c>
      <c r="G665">
        <v>0</v>
      </c>
      <c r="H665" t="s">
        <v>21</v>
      </c>
      <c r="I665">
        <v>0</v>
      </c>
      <c r="J665">
        <v>4663.9850999999999</v>
      </c>
      <c r="K665">
        <v>4663.9850999999999</v>
      </c>
      <c r="L665" t="s">
        <v>71</v>
      </c>
      <c r="N665" t="s">
        <v>49</v>
      </c>
      <c r="O665" t="s">
        <v>50</v>
      </c>
      <c r="P665" t="s">
        <v>51</v>
      </c>
      <c r="Q665" t="s">
        <v>26</v>
      </c>
      <c r="R665" t="s">
        <v>27</v>
      </c>
      <c r="S665" t="b">
        <f t="shared" si="10"/>
        <v>0</v>
      </c>
    </row>
    <row r="666" spans="1:19" hidden="1" x14ac:dyDescent="0.25">
      <c r="A666" t="s">
        <v>18</v>
      </c>
      <c r="B666" t="s">
        <v>165</v>
      </c>
      <c r="C666">
        <v>1</v>
      </c>
      <c r="D666">
        <v>0</v>
      </c>
      <c r="E666">
        <v>10</v>
      </c>
      <c r="F666" t="s">
        <v>20</v>
      </c>
      <c r="G666">
        <v>0</v>
      </c>
      <c r="H666" t="s">
        <v>21</v>
      </c>
      <c r="I666">
        <v>0</v>
      </c>
      <c r="J666">
        <v>1273</v>
      </c>
      <c r="K666">
        <v>1273</v>
      </c>
      <c r="M666" t="s">
        <v>22</v>
      </c>
      <c r="N666" t="s">
        <v>49</v>
      </c>
      <c r="O666" t="s">
        <v>50</v>
      </c>
      <c r="P666" t="s">
        <v>51</v>
      </c>
      <c r="Q666" t="s">
        <v>26</v>
      </c>
      <c r="R666" t="s">
        <v>27</v>
      </c>
      <c r="S666" t="b">
        <f t="shared" si="10"/>
        <v>0</v>
      </c>
    </row>
    <row r="667" spans="1:19" x14ac:dyDescent="0.25">
      <c r="A667" t="s">
        <v>18</v>
      </c>
      <c r="B667" t="s">
        <v>165</v>
      </c>
      <c r="C667">
        <v>1</v>
      </c>
      <c r="D667">
        <v>1</v>
      </c>
      <c r="E667">
        <v>10</v>
      </c>
      <c r="F667" t="s">
        <v>28</v>
      </c>
      <c r="G667">
        <v>0</v>
      </c>
      <c r="H667" t="s">
        <v>21</v>
      </c>
      <c r="I667">
        <v>0</v>
      </c>
      <c r="J667">
        <v>2217.2815999999998</v>
      </c>
      <c r="K667">
        <v>2217.2815999999998</v>
      </c>
      <c r="M667" t="s">
        <v>166</v>
      </c>
      <c r="N667" t="s">
        <v>49</v>
      </c>
      <c r="O667" t="s">
        <v>50</v>
      </c>
      <c r="P667" t="s">
        <v>51</v>
      </c>
      <c r="Q667" t="s">
        <v>26</v>
      </c>
      <c r="R667" t="s">
        <v>27</v>
      </c>
      <c r="S667" t="b">
        <f t="shared" ref="S667:S730" si="11">IF($F667="I INSPECTION",((($K667*0.290489)/(($O654*$P654*3.48/1.779)*$J654))))</f>
        <v>0</v>
      </c>
    </row>
    <row r="668" spans="1:19" hidden="1" x14ac:dyDescent="0.25">
      <c r="A668" t="s">
        <v>18</v>
      </c>
      <c r="B668" t="s">
        <v>165</v>
      </c>
      <c r="C668">
        <v>1</v>
      </c>
      <c r="D668">
        <v>1</v>
      </c>
      <c r="E668">
        <v>20</v>
      </c>
      <c r="F668" t="s">
        <v>89</v>
      </c>
      <c r="G668">
        <v>208.33</v>
      </c>
      <c r="H668" t="s">
        <v>54</v>
      </c>
      <c r="I668">
        <v>54</v>
      </c>
      <c r="J668">
        <v>2217.2815999999998</v>
      </c>
      <c r="K668">
        <v>4506.7644</v>
      </c>
      <c r="L668" t="s">
        <v>90</v>
      </c>
      <c r="M668" t="s">
        <v>91</v>
      </c>
      <c r="N668" t="s">
        <v>49</v>
      </c>
      <c r="O668" t="s">
        <v>50</v>
      </c>
      <c r="P668" t="s">
        <v>51</v>
      </c>
      <c r="Q668" t="s">
        <v>26</v>
      </c>
      <c r="R668" t="s">
        <v>27</v>
      </c>
      <c r="S668" t="b">
        <f t="shared" si="11"/>
        <v>0</v>
      </c>
    </row>
    <row r="669" spans="1:19" hidden="1" x14ac:dyDescent="0.25">
      <c r="A669" t="s">
        <v>18</v>
      </c>
      <c r="B669" t="s">
        <v>165</v>
      </c>
      <c r="C669">
        <v>1</v>
      </c>
      <c r="D669">
        <v>1</v>
      </c>
      <c r="E669">
        <v>30</v>
      </c>
      <c r="F669" t="s">
        <v>30</v>
      </c>
      <c r="G669">
        <v>0</v>
      </c>
      <c r="H669" t="s">
        <v>21</v>
      </c>
      <c r="I669">
        <v>37</v>
      </c>
      <c r="J669">
        <v>4506.7644</v>
      </c>
      <c r="K669">
        <v>4469.7644</v>
      </c>
      <c r="L669" t="s">
        <v>31</v>
      </c>
      <c r="M669" t="s">
        <v>57</v>
      </c>
      <c r="N669" t="s">
        <v>49</v>
      </c>
      <c r="O669" t="s">
        <v>50</v>
      </c>
      <c r="P669" t="s">
        <v>51</v>
      </c>
      <c r="Q669" t="s">
        <v>26</v>
      </c>
      <c r="R669" t="s">
        <v>27</v>
      </c>
      <c r="S669" t="b">
        <f t="shared" si="11"/>
        <v>0</v>
      </c>
    </row>
    <row r="670" spans="1:19" hidden="1" x14ac:dyDescent="0.25">
      <c r="A670" t="s">
        <v>18</v>
      </c>
      <c r="B670" t="s">
        <v>165</v>
      </c>
      <c r="C670">
        <v>1</v>
      </c>
      <c r="D670">
        <v>1</v>
      </c>
      <c r="E670">
        <v>35</v>
      </c>
      <c r="F670" t="s">
        <v>92</v>
      </c>
      <c r="G670">
        <v>0</v>
      </c>
      <c r="H670" t="s">
        <v>21</v>
      </c>
      <c r="I670">
        <v>2</v>
      </c>
      <c r="J670">
        <v>4469.7644</v>
      </c>
      <c r="K670">
        <v>4467.7644</v>
      </c>
      <c r="L670" t="s">
        <v>59</v>
      </c>
      <c r="M670" t="s">
        <v>93</v>
      </c>
      <c r="N670" t="s">
        <v>49</v>
      </c>
      <c r="O670" t="s">
        <v>50</v>
      </c>
      <c r="P670" t="s">
        <v>51</v>
      </c>
      <c r="Q670" t="s">
        <v>26</v>
      </c>
      <c r="R670" t="s">
        <v>27</v>
      </c>
      <c r="S670" t="b">
        <f t="shared" si="11"/>
        <v>0</v>
      </c>
    </row>
    <row r="671" spans="1:19" hidden="1" x14ac:dyDescent="0.25">
      <c r="A671" t="s">
        <v>18</v>
      </c>
      <c r="B671" t="s">
        <v>165</v>
      </c>
      <c r="C671">
        <v>1</v>
      </c>
      <c r="D671">
        <v>1</v>
      </c>
      <c r="E671">
        <v>70</v>
      </c>
      <c r="F671" t="s">
        <v>61</v>
      </c>
      <c r="G671">
        <v>0</v>
      </c>
      <c r="H671" t="s">
        <v>21</v>
      </c>
      <c r="I671">
        <v>2</v>
      </c>
      <c r="J671">
        <v>4467.7644</v>
      </c>
      <c r="K671">
        <v>4465.7644</v>
      </c>
      <c r="L671" t="s">
        <v>65</v>
      </c>
      <c r="M671" t="s">
        <v>74</v>
      </c>
      <c r="N671" t="s">
        <v>49</v>
      </c>
      <c r="O671" t="s">
        <v>50</v>
      </c>
      <c r="P671" t="s">
        <v>51</v>
      </c>
      <c r="Q671" t="s">
        <v>26</v>
      </c>
      <c r="R671" t="s">
        <v>27</v>
      </c>
      <c r="S671" t="b">
        <f t="shared" si="11"/>
        <v>0</v>
      </c>
    </row>
    <row r="672" spans="1:19" hidden="1" x14ac:dyDescent="0.25">
      <c r="A672" t="s">
        <v>18</v>
      </c>
      <c r="B672" t="s">
        <v>165</v>
      </c>
      <c r="C672">
        <v>1</v>
      </c>
      <c r="D672">
        <v>1</v>
      </c>
      <c r="E672">
        <v>80</v>
      </c>
      <c r="F672" t="s">
        <v>42</v>
      </c>
      <c r="G672">
        <v>0</v>
      </c>
      <c r="H672" t="s">
        <v>21</v>
      </c>
      <c r="I672">
        <v>3</v>
      </c>
      <c r="J672">
        <v>4465.7644</v>
      </c>
      <c r="K672">
        <v>4462.7644</v>
      </c>
      <c r="L672" t="s">
        <v>31</v>
      </c>
      <c r="M672" t="s">
        <v>94</v>
      </c>
      <c r="N672" t="s">
        <v>49</v>
      </c>
      <c r="O672" t="s">
        <v>50</v>
      </c>
      <c r="P672" t="s">
        <v>51</v>
      </c>
      <c r="Q672" t="s">
        <v>26</v>
      </c>
      <c r="R672" t="s">
        <v>27</v>
      </c>
      <c r="S672" t="b">
        <f t="shared" si="11"/>
        <v>0</v>
      </c>
    </row>
    <row r="673" spans="1:19" hidden="1" x14ac:dyDescent="0.25">
      <c r="A673" t="s">
        <v>18</v>
      </c>
      <c r="B673" t="s">
        <v>165</v>
      </c>
      <c r="C673">
        <v>1</v>
      </c>
      <c r="D673">
        <v>1</v>
      </c>
      <c r="E673">
        <v>85</v>
      </c>
      <c r="F673" t="s">
        <v>68</v>
      </c>
      <c r="G673">
        <v>0</v>
      </c>
      <c r="H673" t="s">
        <v>21</v>
      </c>
      <c r="I673">
        <v>0.5</v>
      </c>
      <c r="J673">
        <v>2</v>
      </c>
      <c r="K673">
        <v>2</v>
      </c>
      <c r="L673" t="s">
        <v>31</v>
      </c>
      <c r="M673" t="s">
        <v>69</v>
      </c>
      <c r="N673" t="s">
        <v>49</v>
      </c>
      <c r="O673" t="s">
        <v>50</v>
      </c>
      <c r="P673" t="s">
        <v>51</v>
      </c>
      <c r="Q673" t="s">
        <v>26</v>
      </c>
      <c r="R673" t="s">
        <v>27</v>
      </c>
      <c r="S673" t="b">
        <f t="shared" si="11"/>
        <v>0</v>
      </c>
    </row>
    <row r="674" spans="1:19" hidden="1" x14ac:dyDescent="0.25">
      <c r="A674" t="s">
        <v>18</v>
      </c>
      <c r="B674" t="s">
        <v>165</v>
      </c>
      <c r="C674">
        <v>1</v>
      </c>
      <c r="D674">
        <v>1</v>
      </c>
      <c r="E674">
        <v>87</v>
      </c>
      <c r="F674" t="s">
        <v>33</v>
      </c>
      <c r="G674">
        <v>0</v>
      </c>
      <c r="H674" t="s">
        <v>21</v>
      </c>
      <c r="I674">
        <v>0</v>
      </c>
      <c r="J674">
        <v>4462.2644</v>
      </c>
      <c r="K674">
        <v>4462.2644</v>
      </c>
      <c r="L674" t="s">
        <v>34</v>
      </c>
      <c r="M674" t="s">
        <v>95</v>
      </c>
      <c r="N674" t="s">
        <v>49</v>
      </c>
      <c r="O674" t="s">
        <v>50</v>
      </c>
      <c r="P674" t="s">
        <v>51</v>
      </c>
      <c r="Q674" t="s">
        <v>26</v>
      </c>
      <c r="R674" t="s">
        <v>27</v>
      </c>
      <c r="S674" t="b">
        <f t="shared" si="11"/>
        <v>0</v>
      </c>
    </row>
    <row r="675" spans="1:19" hidden="1" x14ac:dyDescent="0.25">
      <c r="A675" t="s">
        <v>18</v>
      </c>
      <c r="B675" t="s">
        <v>165</v>
      </c>
      <c r="C675">
        <v>1</v>
      </c>
      <c r="D675">
        <v>1</v>
      </c>
      <c r="E675">
        <v>100</v>
      </c>
      <c r="F675" t="s">
        <v>36</v>
      </c>
      <c r="G675">
        <v>0</v>
      </c>
      <c r="H675" t="s">
        <v>21</v>
      </c>
      <c r="I675">
        <v>2</v>
      </c>
      <c r="J675">
        <v>4462.2644</v>
      </c>
      <c r="K675">
        <v>4460.2644</v>
      </c>
      <c r="L675" t="s">
        <v>37</v>
      </c>
      <c r="M675" t="s">
        <v>38</v>
      </c>
      <c r="N675" t="s">
        <v>49</v>
      </c>
      <c r="O675" t="s">
        <v>50</v>
      </c>
      <c r="P675" t="s">
        <v>51</v>
      </c>
      <c r="Q675" t="s">
        <v>26</v>
      </c>
      <c r="R675" t="s">
        <v>27</v>
      </c>
      <c r="S675" t="b">
        <f t="shared" si="11"/>
        <v>0</v>
      </c>
    </row>
    <row r="676" spans="1:19" hidden="1" x14ac:dyDescent="0.25">
      <c r="A676" t="s">
        <v>18</v>
      </c>
      <c r="B676" t="s">
        <v>165</v>
      </c>
      <c r="C676">
        <v>1</v>
      </c>
      <c r="D676">
        <v>1</v>
      </c>
      <c r="E676">
        <v>110</v>
      </c>
      <c r="F676" t="s">
        <v>39</v>
      </c>
      <c r="G676">
        <v>0</v>
      </c>
      <c r="H676" t="s">
        <v>21</v>
      </c>
      <c r="I676">
        <v>36</v>
      </c>
      <c r="J676">
        <v>4460.2644</v>
      </c>
      <c r="K676">
        <v>4424.2644</v>
      </c>
      <c r="L676" t="s">
        <v>37</v>
      </c>
      <c r="M676" t="s">
        <v>40</v>
      </c>
      <c r="N676" t="s">
        <v>49</v>
      </c>
      <c r="O676" t="s">
        <v>50</v>
      </c>
      <c r="P676" t="s">
        <v>51</v>
      </c>
      <c r="Q676" t="s">
        <v>26</v>
      </c>
      <c r="R676" t="s">
        <v>27</v>
      </c>
      <c r="S676" t="b">
        <f t="shared" si="11"/>
        <v>0</v>
      </c>
    </row>
    <row r="677" spans="1:19" hidden="1" x14ac:dyDescent="0.25">
      <c r="A677" t="s">
        <v>18</v>
      </c>
      <c r="B677" t="s">
        <v>165</v>
      </c>
      <c r="C677">
        <v>1</v>
      </c>
      <c r="D677">
        <v>1</v>
      </c>
      <c r="E677">
        <v>115</v>
      </c>
      <c r="F677" t="s">
        <v>39</v>
      </c>
      <c r="G677">
        <v>0</v>
      </c>
      <c r="H677" t="s">
        <v>21</v>
      </c>
      <c r="I677">
        <v>36</v>
      </c>
      <c r="J677">
        <v>4424.2644</v>
      </c>
      <c r="K677">
        <v>4388.2644</v>
      </c>
      <c r="L677" t="s">
        <v>37</v>
      </c>
      <c r="M677" t="s">
        <v>41</v>
      </c>
      <c r="N677" t="s">
        <v>49</v>
      </c>
      <c r="O677" t="s">
        <v>50</v>
      </c>
      <c r="P677" t="s">
        <v>51</v>
      </c>
      <c r="Q677" t="s">
        <v>26</v>
      </c>
      <c r="R677" t="s">
        <v>27</v>
      </c>
      <c r="S677" t="b">
        <f t="shared" si="11"/>
        <v>0</v>
      </c>
    </row>
    <row r="678" spans="1:19" hidden="1" x14ac:dyDescent="0.25">
      <c r="A678" t="s">
        <v>18</v>
      </c>
      <c r="B678" t="s">
        <v>165</v>
      </c>
      <c r="C678">
        <v>1</v>
      </c>
      <c r="D678">
        <v>1</v>
      </c>
      <c r="E678">
        <v>120</v>
      </c>
      <c r="F678" t="s">
        <v>42</v>
      </c>
      <c r="G678">
        <v>0</v>
      </c>
      <c r="H678" t="s">
        <v>21</v>
      </c>
      <c r="I678">
        <v>6</v>
      </c>
      <c r="J678">
        <v>4388.2644</v>
      </c>
      <c r="K678">
        <v>4382.2644</v>
      </c>
      <c r="L678" t="s">
        <v>31</v>
      </c>
      <c r="M678" t="s">
        <v>43</v>
      </c>
      <c r="N678" t="s">
        <v>49</v>
      </c>
      <c r="O678" t="s">
        <v>50</v>
      </c>
      <c r="P678" t="s">
        <v>51</v>
      </c>
      <c r="Q678" t="s">
        <v>26</v>
      </c>
      <c r="R678" t="s">
        <v>27</v>
      </c>
      <c r="S678" t="b">
        <f t="shared" si="11"/>
        <v>0</v>
      </c>
    </row>
    <row r="679" spans="1:19" x14ac:dyDescent="0.25">
      <c r="A679" t="s">
        <v>18</v>
      </c>
      <c r="B679" t="s">
        <v>165</v>
      </c>
      <c r="C679">
        <v>1</v>
      </c>
      <c r="D679">
        <v>1</v>
      </c>
      <c r="E679">
        <v>130</v>
      </c>
      <c r="F679" t="s">
        <v>44</v>
      </c>
      <c r="G679">
        <v>0</v>
      </c>
      <c r="H679" t="s">
        <v>21</v>
      </c>
      <c r="I679">
        <v>0</v>
      </c>
      <c r="J679">
        <v>4382.2644</v>
      </c>
      <c r="K679">
        <v>4382.2644</v>
      </c>
      <c r="L679" t="s">
        <v>31</v>
      </c>
      <c r="M679" t="s">
        <v>45</v>
      </c>
      <c r="N679" t="s">
        <v>49</v>
      </c>
      <c r="O679" t="s">
        <v>50</v>
      </c>
      <c r="P679" t="s">
        <v>51</v>
      </c>
      <c r="Q679" t="s">
        <v>26</v>
      </c>
      <c r="R679" t="s">
        <v>27</v>
      </c>
      <c r="S679">
        <f t="shared" si="11"/>
        <v>1.6196649100766716</v>
      </c>
    </row>
    <row r="680" spans="1:19" hidden="1" x14ac:dyDescent="0.25">
      <c r="A680" t="s">
        <v>18</v>
      </c>
      <c r="B680" t="s">
        <v>165</v>
      </c>
      <c r="C680">
        <v>1</v>
      </c>
      <c r="D680">
        <v>1</v>
      </c>
      <c r="E680">
        <v>90</v>
      </c>
      <c r="F680" t="s">
        <v>46</v>
      </c>
      <c r="G680">
        <v>0</v>
      </c>
      <c r="H680" t="s">
        <v>21</v>
      </c>
      <c r="I680">
        <v>0</v>
      </c>
      <c r="J680">
        <v>4462.2644</v>
      </c>
      <c r="K680">
        <v>4462.2644</v>
      </c>
      <c r="L680" t="s">
        <v>47</v>
      </c>
      <c r="N680" t="s">
        <v>49</v>
      </c>
      <c r="O680" t="s">
        <v>50</v>
      </c>
      <c r="P680" t="s">
        <v>51</v>
      </c>
      <c r="Q680" t="s">
        <v>26</v>
      </c>
      <c r="R680" t="s">
        <v>27</v>
      </c>
      <c r="S680" t="b">
        <f t="shared" si="11"/>
        <v>0</v>
      </c>
    </row>
    <row r="681" spans="1:19" hidden="1" x14ac:dyDescent="0.25">
      <c r="A681" t="s">
        <v>18</v>
      </c>
      <c r="B681" t="s">
        <v>165</v>
      </c>
      <c r="C681">
        <v>1</v>
      </c>
      <c r="D681">
        <v>1</v>
      </c>
      <c r="E681">
        <v>60</v>
      </c>
      <c r="F681" t="s">
        <v>70</v>
      </c>
      <c r="G681">
        <v>0</v>
      </c>
      <c r="H681" t="s">
        <v>21</v>
      </c>
      <c r="I681">
        <v>0</v>
      </c>
      <c r="J681">
        <v>4467.7644</v>
      </c>
      <c r="K681">
        <v>4467.7644</v>
      </c>
      <c r="L681" t="s">
        <v>71</v>
      </c>
      <c r="N681" t="s">
        <v>49</v>
      </c>
      <c r="O681" t="s">
        <v>50</v>
      </c>
      <c r="P681" t="s">
        <v>51</v>
      </c>
      <c r="Q681" t="s">
        <v>26</v>
      </c>
      <c r="R681" t="s">
        <v>27</v>
      </c>
      <c r="S681" t="b">
        <f t="shared" si="11"/>
        <v>0</v>
      </c>
    </row>
    <row r="682" spans="1:19" hidden="1" x14ac:dyDescent="0.25">
      <c r="A682" t="s">
        <v>18</v>
      </c>
      <c r="B682" t="s">
        <v>167</v>
      </c>
      <c r="C682">
        <v>1</v>
      </c>
      <c r="D682">
        <v>0</v>
      </c>
      <c r="E682">
        <v>10</v>
      </c>
      <c r="F682" t="s">
        <v>20</v>
      </c>
      <c r="G682">
        <v>0</v>
      </c>
      <c r="H682" t="s">
        <v>21</v>
      </c>
      <c r="I682">
        <v>0</v>
      </c>
      <c r="J682">
        <v>1344</v>
      </c>
      <c r="K682">
        <v>1344</v>
      </c>
      <c r="M682" t="s">
        <v>22</v>
      </c>
      <c r="N682" t="s">
        <v>49</v>
      </c>
      <c r="O682" t="s">
        <v>50</v>
      </c>
      <c r="P682" t="s">
        <v>51</v>
      </c>
      <c r="Q682" t="s">
        <v>26</v>
      </c>
      <c r="R682" t="s">
        <v>27</v>
      </c>
      <c r="S682" t="b">
        <f t="shared" si="11"/>
        <v>0</v>
      </c>
    </row>
    <row r="683" spans="1:19" x14ac:dyDescent="0.25">
      <c r="A683" t="s">
        <v>18</v>
      </c>
      <c r="B683" t="s">
        <v>167</v>
      </c>
      <c r="C683">
        <v>1</v>
      </c>
      <c r="D683">
        <v>1</v>
      </c>
      <c r="E683">
        <v>10</v>
      </c>
      <c r="F683" t="s">
        <v>28</v>
      </c>
      <c r="G683">
        <v>0</v>
      </c>
      <c r="H683" t="s">
        <v>21</v>
      </c>
      <c r="I683">
        <v>0</v>
      </c>
      <c r="J683">
        <v>2334.6028000000001</v>
      </c>
      <c r="K683">
        <v>2334.6028000000001</v>
      </c>
      <c r="M683" t="s">
        <v>168</v>
      </c>
      <c r="N683" t="s">
        <v>49</v>
      </c>
      <c r="O683" t="s">
        <v>50</v>
      </c>
      <c r="P683" t="s">
        <v>51</v>
      </c>
      <c r="Q683" t="s">
        <v>26</v>
      </c>
      <c r="R683" t="s">
        <v>27</v>
      </c>
      <c r="S683" t="b">
        <f t="shared" si="11"/>
        <v>0</v>
      </c>
    </row>
    <row r="684" spans="1:19" hidden="1" x14ac:dyDescent="0.25">
      <c r="A684" t="s">
        <v>18</v>
      </c>
      <c r="B684" t="s">
        <v>167</v>
      </c>
      <c r="C684">
        <v>1</v>
      </c>
      <c r="D684">
        <v>1</v>
      </c>
      <c r="E684">
        <v>20</v>
      </c>
      <c r="F684" t="s">
        <v>89</v>
      </c>
      <c r="G684">
        <v>208.33</v>
      </c>
      <c r="H684" t="s">
        <v>54</v>
      </c>
      <c r="I684">
        <v>54</v>
      </c>
      <c r="J684">
        <v>2334.6028000000001</v>
      </c>
      <c r="K684">
        <v>4751.1796999999997</v>
      </c>
      <c r="L684" t="s">
        <v>90</v>
      </c>
      <c r="M684" t="s">
        <v>91</v>
      </c>
      <c r="N684" t="s">
        <v>49</v>
      </c>
      <c r="O684" t="s">
        <v>50</v>
      </c>
      <c r="P684" t="s">
        <v>51</v>
      </c>
      <c r="Q684" t="s">
        <v>26</v>
      </c>
      <c r="R684" t="s">
        <v>27</v>
      </c>
      <c r="S684" t="b">
        <f t="shared" si="11"/>
        <v>0</v>
      </c>
    </row>
    <row r="685" spans="1:19" hidden="1" x14ac:dyDescent="0.25">
      <c r="A685" t="s">
        <v>18</v>
      </c>
      <c r="B685" t="s">
        <v>167</v>
      </c>
      <c r="C685">
        <v>1</v>
      </c>
      <c r="D685">
        <v>1</v>
      </c>
      <c r="E685">
        <v>30</v>
      </c>
      <c r="F685" t="s">
        <v>30</v>
      </c>
      <c r="G685">
        <v>0</v>
      </c>
      <c r="H685" t="s">
        <v>21</v>
      </c>
      <c r="I685">
        <v>37</v>
      </c>
      <c r="J685">
        <v>4751.1796999999997</v>
      </c>
      <c r="K685">
        <v>4714.1796999999997</v>
      </c>
      <c r="L685" t="s">
        <v>31</v>
      </c>
      <c r="M685" t="s">
        <v>57</v>
      </c>
      <c r="N685" t="s">
        <v>49</v>
      </c>
      <c r="O685" t="s">
        <v>50</v>
      </c>
      <c r="P685" t="s">
        <v>51</v>
      </c>
      <c r="Q685" t="s">
        <v>26</v>
      </c>
      <c r="R685" t="s">
        <v>27</v>
      </c>
      <c r="S685" t="b">
        <f t="shared" si="11"/>
        <v>0</v>
      </c>
    </row>
    <row r="686" spans="1:19" hidden="1" x14ac:dyDescent="0.25">
      <c r="A686" t="s">
        <v>18</v>
      </c>
      <c r="B686" t="s">
        <v>167</v>
      </c>
      <c r="C686">
        <v>1</v>
      </c>
      <c r="D686">
        <v>1</v>
      </c>
      <c r="E686">
        <v>35</v>
      </c>
      <c r="F686" t="s">
        <v>92</v>
      </c>
      <c r="G686">
        <v>0</v>
      </c>
      <c r="H686" t="s">
        <v>21</v>
      </c>
      <c r="I686">
        <v>2</v>
      </c>
      <c r="J686">
        <v>4714.1796999999997</v>
      </c>
      <c r="K686">
        <v>4712.1796999999997</v>
      </c>
      <c r="L686" t="s">
        <v>59</v>
      </c>
      <c r="M686" t="s">
        <v>93</v>
      </c>
      <c r="N686" t="s">
        <v>49</v>
      </c>
      <c r="O686" t="s">
        <v>50</v>
      </c>
      <c r="P686" t="s">
        <v>51</v>
      </c>
      <c r="Q686" t="s">
        <v>26</v>
      </c>
      <c r="R686" t="s">
        <v>27</v>
      </c>
      <c r="S686" t="b">
        <f t="shared" si="11"/>
        <v>0</v>
      </c>
    </row>
    <row r="687" spans="1:19" hidden="1" x14ac:dyDescent="0.25">
      <c r="A687" t="s">
        <v>18</v>
      </c>
      <c r="B687" t="s">
        <v>167</v>
      </c>
      <c r="C687">
        <v>1</v>
      </c>
      <c r="D687">
        <v>1</v>
      </c>
      <c r="E687">
        <v>70</v>
      </c>
      <c r="F687" t="s">
        <v>61</v>
      </c>
      <c r="G687">
        <v>0</v>
      </c>
      <c r="H687" t="s">
        <v>21</v>
      </c>
      <c r="I687">
        <v>2</v>
      </c>
      <c r="J687">
        <v>4712.1796999999997</v>
      </c>
      <c r="K687">
        <v>4710.1796999999997</v>
      </c>
      <c r="L687" t="s">
        <v>65</v>
      </c>
      <c r="M687" t="s">
        <v>74</v>
      </c>
      <c r="N687" t="s">
        <v>49</v>
      </c>
      <c r="O687" t="s">
        <v>50</v>
      </c>
      <c r="P687" t="s">
        <v>51</v>
      </c>
      <c r="Q687" t="s">
        <v>26</v>
      </c>
      <c r="R687" t="s">
        <v>27</v>
      </c>
      <c r="S687" t="b">
        <f t="shared" si="11"/>
        <v>0</v>
      </c>
    </row>
    <row r="688" spans="1:19" hidden="1" x14ac:dyDescent="0.25">
      <c r="A688" t="s">
        <v>18</v>
      </c>
      <c r="B688" t="s">
        <v>167</v>
      </c>
      <c r="C688">
        <v>1</v>
      </c>
      <c r="D688">
        <v>1</v>
      </c>
      <c r="E688">
        <v>80</v>
      </c>
      <c r="F688" t="s">
        <v>42</v>
      </c>
      <c r="G688">
        <v>0</v>
      </c>
      <c r="H688" t="s">
        <v>21</v>
      </c>
      <c r="I688">
        <v>3</v>
      </c>
      <c r="J688">
        <v>4710.1796999999997</v>
      </c>
      <c r="K688">
        <v>4707.1796999999997</v>
      </c>
      <c r="L688" t="s">
        <v>31</v>
      </c>
      <c r="M688" t="s">
        <v>94</v>
      </c>
      <c r="N688" t="s">
        <v>49</v>
      </c>
      <c r="O688" t="s">
        <v>50</v>
      </c>
      <c r="P688" t="s">
        <v>51</v>
      </c>
      <c r="Q688" t="s">
        <v>26</v>
      </c>
      <c r="R688" t="s">
        <v>27</v>
      </c>
      <c r="S688" t="b">
        <f t="shared" si="11"/>
        <v>0</v>
      </c>
    </row>
    <row r="689" spans="1:19" hidden="1" x14ac:dyDescent="0.25">
      <c r="A689" t="s">
        <v>18</v>
      </c>
      <c r="B689" t="s">
        <v>167</v>
      </c>
      <c r="C689">
        <v>1</v>
      </c>
      <c r="D689">
        <v>1</v>
      </c>
      <c r="E689">
        <v>85</v>
      </c>
      <c r="F689" t="s">
        <v>68</v>
      </c>
      <c r="G689">
        <v>0</v>
      </c>
      <c r="H689" t="s">
        <v>21</v>
      </c>
      <c r="I689">
        <v>0.5</v>
      </c>
      <c r="J689">
        <v>2</v>
      </c>
      <c r="K689">
        <v>2</v>
      </c>
      <c r="L689" t="s">
        <v>31</v>
      </c>
      <c r="M689" t="s">
        <v>69</v>
      </c>
      <c r="N689" t="s">
        <v>49</v>
      </c>
      <c r="O689" t="s">
        <v>50</v>
      </c>
      <c r="P689" t="s">
        <v>51</v>
      </c>
      <c r="Q689" t="s">
        <v>26</v>
      </c>
      <c r="R689" t="s">
        <v>27</v>
      </c>
      <c r="S689" t="b">
        <f t="shared" si="11"/>
        <v>0</v>
      </c>
    </row>
    <row r="690" spans="1:19" hidden="1" x14ac:dyDescent="0.25">
      <c r="A690" t="s">
        <v>18</v>
      </c>
      <c r="B690" t="s">
        <v>167</v>
      </c>
      <c r="C690">
        <v>1</v>
      </c>
      <c r="D690">
        <v>1</v>
      </c>
      <c r="E690">
        <v>87</v>
      </c>
      <c r="F690" t="s">
        <v>33</v>
      </c>
      <c r="G690">
        <v>0</v>
      </c>
      <c r="H690" t="s">
        <v>21</v>
      </c>
      <c r="I690">
        <v>0</v>
      </c>
      <c r="J690">
        <v>4706.6796999999997</v>
      </c>
      <c r="K690">
        <v>4706.6796999999997</v>
      </c>
      <c r="L690" t="s">
        <v>34</v>
      </c>
      <c r="M690" t="s">
        <v>95</v>
      </c>
      <c r="N690" t="s">
        <v>49</v>
      </c>
      <c r="O690" t="s">
        <v>50</v>
      </c>
      <c r="P690" t="s">
        <v>51</v>
      </c>
      <c r="Q690" t="s">
        <v>26</v>
      </c>
      <c r="R690" t="s">
        <v>27</v>
      </c>
      <c r="S690" t="b">
        <f t="shared" si="11"/>
        <v>0</v>
      </c>
    </row>
    <row r="691" spans="1:19" hidden="1" x14ac:dyDescent="0.25">
      <c r="A691" t="s">
        <v>18</v>
      </c>
      <c r="B691" t="s">
        <v>167</v>
      </c>
      <c r="C691">
        <v>1</v>
      </c>
      <c r="D691">
        <v>1</v>
      </c>
      <c r="E691">
        <v>100</v>
      </c>
      <c r="F691" t="s">
        <v>36</v>
      </c>
      <c r="G691">
        <v>0</v>
      </c>
      <c r="H691" t="s">
        <v>21</v>
      </c>
      <c r="I691">
        <v>2</v>
      </c>
      <c r="J691">
        <v>4706.6796999999997</v>
      </c>
      <c r="K691">
        <v>4704.6796999999997</v>
      </c>
      <c r="L691" t="s">
        <v>37</v>
      </c>
      <c r="M691" t="s">
        <v>38</v>
      </c>
      <c r="N691" t="s">
        <v>49</v>
      </c>
      <c r="O691" t="s">
        <v>50</v>
      </c>
      <c r="P691" t="s">
        <v>51</v>
      </c>
      <c r="Q691" t="s">
        <v>26</v>
      </c>
      <c r="R691" t="s">
        <v>27</v>
      </c>
      <c r="S691" t="b">
        <f t="shared" si="11"/>
        <v>0</v>
      </c>
    </row>
    <row r="692" spans="1:19" hidden="1" x14ac:dyDescent="0.25">
      <c r="A692" t="s">
        <v>18</v>
      </c>
      <c r="B692" t="s">
        <v>167</v>
      </c>
      <c r="C692">
        <v>1</v>
      </c>
      <c r="D692">
        <v>1</v>
      </c>
      <c r="E692">
        <v>110</v>
      </c>
      <c r="F692" t="s">
        <v>39</v>
      </c>
      <c r="G692">
        <v>0</v>
      </c>
      <c r="H692" t="s">
        <v>21</v>
      </c>
      <c r="I692">
        <v>36</v>
      </c>
      <c r="J692">
        <v>4704.6796999999997</v>
      </c>
      <c r="K692">
        <v>4668.6796999999997</v>
      </c>
      <c r="L692" t="s">
        <v>37</v>
      </c>
      <c r="M692" t="s">
        <v>40</v>
      </c>
      <c r="N692" t="s">
        <v>49</v>
      </c>
      <c r="O692" t="s">
        <v>50</v>
      </c>
      <c r="P692" t="s">
        <v>51</v>
      </c>
      <c r="Q692" t="s">
        <v>26</v>
      </c>
      <c r="R692" t="s">
        <v>27</v>
      </c>
      <c r="S692" t="b">
        <f t="shared" si="11"/>
        <v>0</v>
      </c>
    </row>
    <row r="693" spans="1:19" hidden="1" x14ac:dyDescent="0.25">
      <c r="A693" t="s">
        <v>18</v>
      </c>
      <c r="B693" t="s">
        <v>167</v>
      </c>
      <c r="C693">
        <v>1</v>
      </c>
      <c r="D693">
        <v>1</v>
      </c>
      <c r="E693">
        <v>115</v>
      </c>
      <c r="F693" t="s">
        <v>39</v>
      </c>
      <c r="G693">
        <v>0</v>
      </c>
      <c r="H693" t="s">
        <v>21</v>
      </c>
      <c r="I693">
        <v>36</v>
      </c>
      <c r="J693">
        <v>4668.6796999999997</v>
      </c>
      <c r="K693">
        <v>4632.6796999999997</v>
      </c>
      <c r="L693" t="s">
        <v>37</v>
      </c>
      <c r="M693" t="s">
        <v>41</v>
      </c>
      <c r="N693" t="s">
        <v>49</v>
      </c>
      <c r="O693" t="s">
        <v>50</v>
      </c>
      <c r="P693" t="s">
        <v>51</v>
      </c>
      <c r="Q693" t="s">
        <v>26</v>
      </c>
      <c r="R693" t="s">
        <v>27</v>
      </c>
      <c r="S693" t="b">
        <f t="shared" si="11"/>
        <v>0</v>
      </c>
    </row>
    <row r="694" spans="1:19" hidden="1" x14ac:dyDescent="0.25">
      <c r="A694" t="s">
        <v>18</v>
      </c>
      <c r="B694" t="s">
        <v>167</v>
      </c>
      <c r="C694">
        <v>1</v>
      </c>
      <c r="D694">
        <v>1</v>
      </c>
      <c r="E694">
        <v>120</v>
      </c>
      <c r="F694" t="s">
        <v>42</v>
      </c>
      <c r="G694">
        <v>0</v>
      </c>
      <c r="H694" t="s">
        <v>21</v>
      </c>
      <c r="I694">
        <v>6</v>
      </c>
      <c r="J694">
        <v>4632.6796999999997</v>
      </c>
      <c r="K694">
        <v>4626.6796999999997</v>
      </c>
      <c r="L694" t="s">
        <v>31</v>
      </c>
      <c r="M694" t="s">
        <v>43</v>
      </c>
      <c r="N694" t="s">
        <v>49</v>
      </c>
      <c r="O694" t="s">
        <v>50</v>
      </c>
      <c r="P694" t="s">
        <v>51</v>
      </c>
      <c r="Q694" t="s">
        <v>26</v>
      </c>
      <c r="R694" t="s">
        <v>27</v>
      </c>
      <c r="S694" t="b">
        <f t="shared" si="11"/>
        <v>0</v>
      </c>
    </row>
    <row r="695" spans="1:19" x14ac:dyDescent="0.25">
      <c r="A695" t="s">
        <v>18</v>
      </c>
      <c r="B695" t="s">
        <v>167</v>
      </c>
      <c r="C695">
        <v>1</v>
      </c>
      <c r="D695">
        <v>1</v>
      </c>
      <c r="E695">
        <v>130</v>
      </c>
      <c r="F695" t="s">
        <v>44</v>
      </c>
      <c r="G695">
        <v>0</v>
      </c>
      <c r="H695" t="s">
        <v>21</v>
      </c>
      <c r="I695">
        <v>0</v>
      </c>
      <c r="J695">
        <v>4626.6796999999997</v>
      </c>
      <c r="K695">
        <v>4626.6796999999997</v>
      </c>
      <c r="L695" t="s">
        <v>31</v>
      </c>
      <c r="M695" t="s">
        <v>45</v>
      </c>
      <c r="N695" t="s">
        <v>49</v>
      </c>
      <c r="O695" t="s">
        <v>50</v>
      </c>
      <c r="P695" t="s">
        <v>51</v>
      </c>
      <c r="Q695" t="s">
        <v>26</v>
      </c>
      <c r="R695" t="s">
        <v>27</v>
      </c>
      <c r="S695">
        <f t="shared" si="11"/>
        <v>1.619664883814496</v>
      </c>
    </row>
    <row r="696" spans="1:19" hidden="1" x14ac:dyDescent="0.25">
      <c r="A696" t="s">
        <v>18</v>
      </c>
      <c r="B696" t="s">
        <v>167</v>
      </c>
      <c r="C696">
        <v>1</v>
      </c>
      <c r="D696">
        <v>1</v>
      </c>
      <c r="E696">
        <v>60</v>
      </c>
      <c r="F696" t="s">
        <v>70</v>
      </c>
      <c r="G696">
        <v>0</v>
      </c>
      <c r="H696" t="s">
        <v>21</v>
      </c>
      <c r="I696">
        <v>0</v>
      </c>
      <c r="J696">
        <v>4712.1796999999997</v>
      </c>
      <c r="K696">
        <v>4712.1796999999997</v>
      </c>
      <c r="L696" t="s">
        <v>71</v>
      </c>
      <c r="N696" t="s">
        <v>49</v>
      </c>
      <c r="O696" t="s">
        <v>50</v>
      </c>
      <c r="P696" t="s">
        <v>51</v>
      </c>
      <c r="Q696" t="s">
        <v>26</v>
      </c>
      <c r="R696" t="s">
        <v>27</v>
      </c>
      <c r="S696" t="b">
        <f t="shared" si="11"/>
        <v>0</v>
      </c>
    </row>
    <row r="697" spans="1:19" hidden="1" x14ac:dyDescent="0.25">
      <c r="A697" t="s">
        <v>18</v>
      </c>
      <c r="B697" t="s">
        <v>167</v>
      </c>
      <c r="C697">
        <v>1</v>
      </c>
      <c r="D697">
        <v>1</v>
      </c>
      <c r="E697">
        <v>90</v>
      </c>
      <c r="F697" t="s">
        <v>46</v>
      </c>
      <c r="G697">
        <v>0</v>
      </c>
      <c r="H697" t="s">
        <v>21</v>
      </c>
      <c r="I697">
        <v>0</v>
      </c>
      <c r="J697">
        <v>4706.6796999999997</v>
      </c>
      <c r="K697">
        <v>4706.6796999999997</v>
      </c>
      <c r="L697" t="s">
        <v>47</v>
      </c>
      <c r="N697" t="s">
        <v>49</v>
      </c>
      <c r="O697" t="s">
        <v>50</v>
      </c>
      <c r="P697" t="s">
        <v>51</v>
      </c>
      <c r="Q697" t="s">
        <v>26</v>
      </c>
      <c r="R697" t="s">
        <v>27</v>
      </c>
      <c r="S697" t="b">
        <f t="shared" si="11"/>
        <v>0</v>
      </c>
    </row>
    <row r="698" spans="1:19" hidden="1" x14ac:dyDescent="0.25">
      <c r="A698" t="s">
        <v>18</v>
      </c>
      <c r="B698" t="s">
        <v>169</v>
      </c>
      <c r="C698">
        <v>1</v>
      </c>
      <c r="D698">
        <v>0</v>
      </c>
      <c r="E698">
        <v>10</v>
      </c>
      <c r="F698" t="s">
        <v>20</v>
      </c>
      <c r="G698">
        <v>0</v>
      </c>
      <c r="H698" t="s">
        <v>21</v>
      </c>
      <c r="I698">
        <v>0</v>
      </c>
      <c r="J698">
        <v>1304</v>
      </c>
      <c r="K698">
        <v>1304</v>
      </c>
      <c r="M698" t="s">
        <v>22</v>
      </c>
      <c r="N698" t="s">
        <v>49</v>
      </c>
      <c r="O698" t="s">
        <v>50</v>
      </c>
      <c r="P698" t="s">
        <v>51</v>
      </c>
      <c r="Q698" t="s">
        <v>26</v>
      </c>
      <c r="R698" t="s">
        <v>27</v>
      </c>
      <c r="S698" t="b">
        <f t="shared" si="11"/>
        <v>0</v>
      </c>
    </row>
    <row r="699" spans="1:19" x14ac:dyDescent="0.25">
      <c r="A699" t="s">
        <v>18</v>
      </c>
      <c r="B699" t="s">
        <v>169</v>
      </c>
      <c r="C699">
        <v>1</v>
      </c>
      <c r="D699">
        <v>1</v>
      </c>
      <c r="E699">
        <v>10</v>
      </c>
      <c r="F699" t="s">
        <v>28</v>
      </c>
      <c r="G699">
        <v>0</v>
      </c>
      <c r="H699" t="s">
        <v>21</v>
      </c>
      <c r="I699">
        <v>0</v>
      </c>
      <c r="J699">
        <v>2268.5063</v>
      </c>
      <c r="K699">
        <v>2268.5063</v>
      </c>
      <c r="M699" t="s">
        <v>170</v>
      </c>
      <c r="N699" t="s">
        <v>49</v>
      </c>
      <c r="O699" t="s">
        <v>50</v>
      </c>
      <c r="P699" t="s">
        <v>51</v>
      </c>
      <c r="Q699" t="s">
        <v>26</v>
      </c>
      <c r="R699" t="s">
        <v>27</v>
      </c>
      <c r="S699" t="b">
        <f t="shared" si="11"/>
        <v>0</v>
      </c>
    </row>
    <row r="700" spans="1:19" hidden="1" x14ac:dyDescent="0.25">
      <c r="A700" t="s">
        <v>18</v>
      </c>
      <c r="B700" t="s">
        <v>169</v>
      </c>
      <c r="C700">
        <v>1</v>
      </c>
      <c r="D700">
        <v>1</v>
      </c>
      <c r="E700">
        <v>20</v>
      </c>
      <c r="F700" t="s">
        <v>89</v>
      </c>
      <c r="G700">
        <v>208.33</v>
      </c>
      <c r="H700" t="s">
        <v>54</v>
      </c>
      <c r="I700">
        <v>54</v>
      </c>
      <c r="J700">
        <v>2268.5063</v>
      </c>
      <c r="K700">
        <v>4613.4808999999996</v>
      </c>
      <c r="L700" t="s">
        <v>90</v>
      </c>
      <c r="M700" t="s">
        <v>91</v>
      </c>
      <c r="N700" t="s">
        <v>49</v>
      </c>
      <c r="O700" t="s">
        <v>50</v>
      </c>
      <c r="P700" t="s">
        <v>51</v>
      </c>
      <c r="Q700" t="s">
        <v>26</v>
      </c>
      <c r="R700" t="s">
        <v>27</v>
      </c>
      <c r="S700" t="b">
        <f t="shared" si="11"/>
        <v>0</v>
      </c>
    </row>
    <row r="701" spans="1:19" hidden="1" x14ac:dyDescent="0.25">
      <c r="A701" t="s">
        <v>18</v>
      </c>
      <c r="B701" t="s">
        <v>169</v>
      </c>
      <c r="C701">
        <v>1</v>
      </c>
      <c r="D701">
        <v>1</v>
      </c>
      <c r="E701">
        <v>30</v>
      </c>
      <c r="F701" t="s">
        <v>30</v>
      </c>
      <c r="G701">
        <v>0</v>
      </c>
      <c r="H701" t="s">
        <v>21</v>
      </c>
      <c r="I701">
        <v>37</v>
      </c>
      <c r="J701">
        <v>4613.4808999999996</v>
      </c>
      <c r="K701">
        <v>4576.4808999999996</v>
      </c>
      <c r="L701" t="s">
        <v>31</v>
      </c>
      <c r="M701" t="s">
        <v>57</v>
      </c>
      <c r="N701" t="s">
        <v>49</v>
      </c>
      <c r="O701" t="s">
        <v>50</v>
      </c>
      <c r="P701" t="s">
        <v>51</v>
      </c>
      <c r="Q701" t="s">
        <v>26</v>
      </c>
      <c r="R701" t="s">
        <v>27</v>
      </c>
      <c r="S701" t="b">
        <f t="shared" si="11"/>
        <v>0</v>
      </c>
    </row>
    <row r="702" spans="1:19" hidden="1" x14ac:dyDescent="0.25">
      <c r="A702" t="s">
        <v>18</v>
      </c>
      <c r="B702" t="s">
        <v>169</v>
      </c>
      <c r="C702">
        <v>1</v>
      </c>
      <c r="D702">
        <v>1</v>
      </c>
      <c r="E702">
        <v>35</v>
      </c>
      <c r="F702" t="s">
        <v>92</v>
      </c>
      <c r="G702">
        <v>0</v>
      </c>
      <c r="H702" t="s">
        <v>21</v>
      </c>
      <c r="I702">
        <v>2</v>
      </c>
      <c r="J702">
        <v>4576.4808999999996</v>
      </c>
      <c r="K702">
        <v>4574.4808999999996</v>
      </c>
      <c r="L702" t="s">
        <v>59</v>
      </c>
      <c r="M702" t="s">
        <v>93</v>
      </c>
      <c r="N702" t="s">
        <v>49</v>
      </c>
      <c r="O702" t="s">
        <v>50</v>
      </c>
      <c r="P702" t="s">
        <v>51</v>
      </c>
      <c r="Q702" t="s">
        <v>26</v>
      </c>
      <c r="R702" t="s">
        <v>27</v>
      </c>
      <c r="S702" t="b">
        <f t="shared" si="11"/>
        <v>0</v>
      </c>
    </row>
    <row r="703" spans="1:19" hidden="1" x14ac:dyDescent="0.25">
      <c r="A703" t="s">
        <v>18</v>
      </c>
      <c r="B703" t="s">
        <v>169</v>
      </c>
      <c r="C703">
        <v>1</v>
      </c>
      <c r="D703">
        <v>1</v>
      </c>
      <c r="E703">
        <v>70</v>
      </c>
      <c r="F703" t="s">
        <v>61</v>
      </c>
      <c r="G703">
        <v>0</v>
      </c>
      <c r="H703" t="s">
        <v>21</v>
      </c>
      <c r="I703">
        <v>2</v>
      </c>
      <c r="J703">
        <v>4574.4808999999996</v>
      </c>
      <c r="K703">
        <v>4572.4808999999996</v>
      </c>
      <c r="L703" t="s">
        <v>65</v>
      </c>
      <c r="M703" t="s">
        <v>74</v>
      </c>
      <c r="N703" t="s">
        <v>49</v>
      </c>
      <c r="O703" t="s">
        <v>50</v>
      </c>
      <c r="P703" t="s">
        <v>51</v>
      </c>
      <c r="Q703" t="s">
        <v>26</v>
      </c>
      <c r="R703" t="s">
        <v>27</v>
      </c>
      <c r="S703" t="b">
        <f t="shared" si="11"/>
        <v>0</v>
      </c>
    </row>
    <row r="704" spans="1:19" hidden="1" x14ac:dyDescent="0.25">
      <c r="A704" t="s">
        <v>18</v>
      </c>
      <c r="B704" t="s">
        <v>169</v>
      </c>
      <c r="C704">
        <v>1</v>
      </c>
      <c r="D704">
        <v>1</v>
      </c>
      <c r="E704">
        <v>80</v>
      </c>
      <c r="F704" t="s">
        <v>42</v>
      </c>
      <c r="G704">
        <v>0</v>
      </c>
      <c r="H704" t="s">
        <v>21</v>
      </c>
      <c r="I704">
        <v>3</v>
      </c>
      <c r="J704">
        <v>4572.4808999999996</v>
      </c>
      <c r="K704">
        <v>4569.4808999999996</v>
      </c>
      <c r="L704" t="s">
        <v>31</v>
      </c>
      <c r="M704" t="s">
        <v>94</v>
      </c>
      <c r="N704" t="s">
        <v>49</v>
      </c>
      <c r="O704" t="s">
        <v>50</v>
      </c>
      <c r="P704" t="s">
        <v>51</v>
      </c>
      <c r="Q704" t="s">
        <v>26</v>
      </c>
      <c r="R704" t="s">
        <v>27</v>
      </c>
      <c r="S704" t="b">
        <f t="shared" si="11"/>
        <v>0</v>
      </c>
    </row>
    <row r="705" spans="1:19" hidden="1" x14ac:dyDescent="0.25">
      <c r="A705" t="s">
        <v>18</v>
      </c>
      <c r="B705" t="s">
        <v>169</v>
      </c>
      <c r="C705">
        <v>1</v>
      </c>
      <c r="D705">
        <v>1</v>
      </c>
      <c r="E705">
        <v>85</v>
      </c>
      <c r="F705" t="s">
        <v>68</v>
      </c>
      <c r="G705">
        <v>0</v>
      </c>
      <c r="H705" t="s">
        <v>21</v>
      </c>
      <c r="I705">
        <v>0.5</v>
      </c>
      <c r="J705">
        <v>2</v>
      </c>
      <c r="K705">
        <v>2</v>
      </c>
      <c r="L705" t="s">
        <v>31</v>
      </c>
      <c r="M705" t="s">
        <v>69</v>
      </c>
      <c r="N705" t="s">
        <v>49</v>
      </c>
      <c r="O705" t="s">
        <v>50</v>
      </c>
      <c r="P705" t="s">
        <v>51</v>
      </c>
      <c r="Q705" t="s">
        <v>26</v>
      </c>
      <c r="R705" t="s">
        <v>27</v>
      </c>
      <c r="S705" t="b">
        <f t="shared" si="11"/>
        <v>0</v>
      </c>
    </row>
    <row r="706" spans="1:19" hidden="1" x14ac:dyDescent="0.25">
      <c r="A706" t="s">
        <v>18</v>
      </c>
      <c r="B706" t="s">
        <v>169</v>
      </c>
      <c r="C706">
        <v>1</v>
      </c>
      <c r="D706">
        <v>1</v>
      </c>
      <c r="E706">
        <v>87</v>
      </c>
      <c r="F706" t="s">
        <v>33</v>
      </c>
      <c r="G706">
        <v>0</v>
      </c>
      <c r="H706" t="s">
        <v>21</v>
      </c>
      <c r="I706">
        <v>0</v>
      </c>
      <c r="J706">
        <v>4568.9808999999996</v>
      </c>
      <c r="K706">
        <v>4568.9808999999996</v>
      </c>
      <c r="L706" t="s">
        <v>34</v>
      </c>
      <c r="M706" t="s">
        <v>95</v>
      </c>
      <c r="N706" t="s">
        <v>49</v>
      </c>
      <c r="O706" t="s">
        <v>50</v>
      </c>
      <c r="P706" t="s">
        <v>51</v>
      </c>
      <c r="Q706" t="s">
        <v>26</v>
      </c>
      <c r="R706" t="s">
        <v>27</v>
      </c>
      <c r="S706" t="b">
        <f t="shared" si="11"/>
        <v>0</v>
      </c>
    </row>
    <row r="707" spans="1:19" hidden="1" x14ac:dyDescent="0.25">
      <c r="A707" t="s">
        <v>18</v>
      </c>
      <c r="B707" t="s">
        <v>169</v>
      </c>
      <c r="C707">
        <v>1</v>
      </c>
      <c r="D707">
        <v>1</v>
      </c>
      <c r="E707">
        <v>100</v>
      </c>
      <c r="F707" t="s">
        <v>36</v>
      </c>
      <c r="G707">
        <v>0</v>
      </c>
      <c r="H707" t="s">
        <v>21</v>
      </c>
      <c r="I707">
        <v>2</v>
      </c>
      <c r="J707">
        <v>4568.9808999999996</v>
      </c>
      <c r="K707">
        <v>4566.9808999999996</v>
      </c>
      <c r="L707" t="s">
        <v>37</v>
      </c>
      <c r="M707" t="s">
        <v>38</v>
      </c>
      <c r="N707" t="s">
        <v>49</v>
      </c>
      <c r="O707" t="s">
        <v>50</v>
      </c>
      <c r="P707" t="s">
        <v>51</v>
      </c>
      <c r="Q707" t="s">
        <v>26</v>
      </c>
      <c r="R707" t="s">
        <v>27</v>
      </c>
      <c r="S707" t="b">
        <f t="shared" si="11"/>
        <v>0</v>
      </c>
    </row>
    <row r="708" spans="1:19" hidden="1" x14ac:dyDescent="0.25">
      <c r="A708" t="s">
        <v>18</v>
      </c>
      <c r="B708" t="s">
        <v>169</v>
      </c>
      <c r="C708">
        <v>1</v>
      </c>
      <c r="D708">
        <v>1</v>
      </c>
      <c r="E708">
        <v>110</v>
      </c>
      <c r="F708" t="s">
        <v>39</v>
      </c>
      <c r="G708">
        <v>0</v>
      </c>
      <c r="H708" t="s">
        <v>21</v>
      </c>
      <c r="I708">
        <v>36</v>
      </c>
      <c r="J708">
        <v>4566.9808999999996</v>
      </c>
      <c r="K708">
        <v>4530.9808999999996</v>
      </c>
      <c r="L708" t="s">
        <v>37</v>
      </c>
      <c r="M708" t="s">
        <v>40</v>
      </c>
      <c r="N708" t="s">
        <v>49</v>
      </c>
      <c r="O708" t="s">
        <v>50</v>
      </c>
      <c r="P708" t="s">
        <v>51</v>
      </c>
      <c r="Q708" t="s">
        <v>26</v>
      </c>
      <c r="R708" t="s">
        <v>27</v>
      </c>
      <c r="S708" t="b">
        <f t="shared" si="11"/>
        <v>0</v>
      </c>
    </row>
    <row r="709" spans="1:19" hidden="1" x14ac:dyDescent="0.25">
      <c r="A709" t="s">
        <v>18</v>
      </c>
      <c r="B709" t="s">
        <v>169</v>
      </c>
      <c r="C709">
        <v>1</v>
      </c>
      <c r="D709">
        <v>1</v>
      </c>
      <c r="E709">
        <v>115</v>
      </c>
      <c r="F709" t="s">
        <v>39</v>
      </c>
      <c r="G709">
        <v>0</v>
      </c>
      <c r="H709" t="s">
        <v>21</v>
      </c>
      <c r="I709">
        <v>36</v>
      </c>
      <c r="J709">
        <v>4530.9808999999996</v>
      </c>
      <c r="K709">
        <v>4494.9808999999996</v>
      </c>
      <c r="L709" t="s">
        <v>37</v>
      </c>
      <c r="M709" t="s">
        <v>41</v>
      </c>
      <c r="N709" t="s">
        <v>49</v>
      </c>
      <c r="O709" t="s">
        <v>50</v>
      </c>
      <c r="P709" t="s">
        <v>51</v>
      </c>
      <c r="Q709" t="s">
        <v>26</v>
      </c>
      <c r="R709" t="s">
        <v>27</v>
      </c>
      <c r="S709" t="b">
        <f t="shared" si="11"/>
        <v>0</v>
      </c>
    </row>
    <row r="710" spans="1:19" hidden="1" x14ac:dyDescent="0.25">
      <c r="A710" t="s">
        <v>18</v>
      </c>
      <c r="B710" t="s">
        <v>169</v>
      </c>
      <c r="C710">
        <v>1</v>
      </c>
      <c r="D710">
        <v>1</v>
      </c>
      <c r="E710">
        <v>120</v>
      </c>
      <c r="F710" t="s">
        <v>42</v>
      </c>
      <c r="G710">
        <v>0</v>
      </c>
      <c r="H710" t="s">
        <v>21</v>
      </c>
      <c r="I710">
        <v>6</v>
      </c>
      <c r="J710">
        <v>4494.9808999999996</v>
      </c>
      <c r="K710">
        <v>4488.9808999999996</v>
      </c>
      <c r="L710" t="s">
        <v>31</v>
      </c>
      <c r="M710" t="s">
        <v>43</v>
      </c>
      <c r="N710" t="s">
        <v>49</v>
      </c>
      <c r="O710" t="s">
        <v>50</v>
      </c>
      <c r="P710" t="s">
        <v>51</v>
      </c>
      <c r="Q710" t="s">
        <v>26</v>
      </c>
      <c r="R710" t="s">
        <v>27</v>
      </c>
      <c r="S710" t="b">
        <f t="shared" si="11"/>
        <v>0</v>
      </c>
    </row>
    <row r="711" spans="1:19" x14ac:dyDescent="0.25">
      <c r="A711" t="s">
        <v>18</v>
      </c>
      <c r="B711" t="s">
        <v>169</v>
      </c>
      <c r="C711">
        <v>1</v>
      </c>
      <c r="D711">
        <v>1</v>
      </c>
      <c r="E711">
        <v>130</v>
      </c>
      <c r="F711" t="s">
        <v>44</v>
      </c>
      <c r="G711">
        <v>0</v>
      </c>
      <c r="H711" t="s">
        <v>21</v>
      </c>
      <c r="I711">
        <v>0</v>
      </c>
      <c r="J711">
        <v>4488.9808999999996</v>
      </c>
      <c r="K711">
        <v>4488.9808999999996</v>
      </c>
      <c r="L711" t="s">
        <v>31</v>
      </c>
      <c r="M711" t="s">
        <v>45</v>
      </c>
      <c r="N711" t="s">
        <v>49</v>
      </c>
      <c r="O711" t="s">
        <v>50</v>
      </c>
      <c r="P711" t="s">
        <v>51</v>
      </c>
      <c r="Q711" t="s">
        <v>26</v>
      </c>
      <c r="R711" t="s">
        <v>27</v>
      </c>
      <c r="S711">
        <f t="shared" si="11"/>
        <v>1.6196648840292633</v>
      </c>
    </row>
    <row r="712" spans="1:19" hidden="1" x14ac:dyDescent="0.25">
      <c r="A712" t="s">
        <v>18</v>
      </c>
      <c r="B712" t="s">
        <v>169</v>
      </c>
      <c r="C712">
        <v>1</v>
      </c>
      <c r="D712">
        <v>1</v>
      </c>
      <c r="E712">
        <v>60</v>
      </c>
      <c r="F712" t="s">
        <v>70</v>
      </c>
      <c r="G712">
        <v>0</v>
      </c>
      <c r="H712" t="s">
        <v>21</v>
      </c>
      <c r="I712">
        <v>0</v>
      </c>
      <c r="J712">
        <v>4574.4808999999996</v>
      </c>
      <c r="K712">
        <v>4574.4808999999996</v>
      </c>
      <c r="L712" t="s">
        <v>71</v>
      </c>
      <c r="N712" t="s">
        <v>49</v>
      </c>
      <c r="O712" t="s">
        <v>50</v>
      </c>
      <c r="P712" t="s">
        <v>51</v>
      </c>
      <c r="Q712" t="s">
        <v>26</v>
      </c>
      <c r="R712" t="s">
        <v>27</v>
      </c>
      <c r="S712" t="b">
        <f t="shared" si="11"/>
        <v>0</v>
      </c>
    </row>
    <row r="713" spans="1:19" hidden="1" x14ac:dyDescent="0.25">
      <c r="A713" t="s">
        <v>18</v>
      </c>
      <c r="B713" t="s">
        <v>169</v>
      </c>
      <c r="C713">
        <v>1</v>
      </c>
      <c r="D713">
        <v>1</v>
      </c>
      <c r="E713">
        <v>90</v>
      </c>
      <c r="F713" t="s">
        <v>46</v>
      </c>
      <c r="G713">
        <v>0</v>
      </c>
      <c r="H713" t="s">
        <v>21</v>
      </c>
      <c r="I713">
        <v>0</v>
      </c>
      <c r="J713">
        <v>4568.9808999999996</v>
      </c>
      <c r="K713">
        <v>4568.9808999999996</v>
      </c>
      <c r="L713" t="s">
        <v>47</v>
      </c>
      <c r="N713" t="s">
        <v>49</v>
      </c>
      <c r="O713" t="s">
        <v>50</v>
      </c>
      <c r="P713" t="s">
        <v>51</v>
      </c>
      <c r="Q713" t="s">
        <v>26</v>
      </c>
      <c r="R713" t="s">
        <v>27</v>
      </c>
      <c r="S713" t="b">
        <f t="shared" si="11"/>
        <v>0</v>
      </c>
    </row>
    <row r="714" spans="1:19" hidden="1" x14ac:dyDescent="0.25">
      <c r="A714" t="s">
        <v>18</v>
      </c>
      <c r="B714" t="s">
        <v>171</v>
      </c>
      <c r="C714">
        <v>1</v>
      </c>
      <c r="D714">
        <v>0</v>
      </c>
      <c r="E714">
        <v>10</v>
      </c>
      <c r="F714" t="s">
        <v>20</v>
      </c>
      <c r="G714">
        <v>0</v>
      </c>
      <c r="H714" t="s">
        <v>21</v>
      </c>
      <c r="I714">
        <v>0</v>
      </c>
      <c r="J714">
        <v>1100</v>
      </c>
      <c r="K714">
        <v>1100</v>
      </c>
      <c r="M714" t="s">
        <v>22</v>
      </c>
      <c r="N714" t="s">
        <v>49</v>
      </c>
      <c r="O714" t="s">
        <v>50</v>
      </c>
      <c r="P714" t="s">
        <v>51</v>
      </c>
      <c r="Q714" t="s">
        <v>26</v>
      </c>
      <c r="R714" t="s">
        <v>27</v>
      </c>
      <c r="S714" t="b">
        <f t="shared" si="11"/>
        <v>0</v>
      </c>
    </row>
    <row r="715" spans="1:19" x14ac:dyDescent="0.25">
      <c r="A715" t="s">
        <v>18</v>
      </c>
      <c r="B715" t="s">
        <v>171</v>
      </c>
      <c r="C715">
        <v>1</v>
      </c>
      <c r="D715">
        <v>1</v>
      </c>
      <c r="E715">
        <v>10</v>
      </c>
      <c r="F715" t="s">
        <v>28</v>
      </c>
      <c r="G715">
        <v>0</v>
      </c>
      <c r="H715" t="s">
        <v>21</v>
      </c>
      <c r="I715">
        <v>0</v>
      </c>
      <c r="J715">
        <v>1931.4141999999999</v>
      </c>
      <c r="K715">
        <v>1931.4141999999999</v>
      </c>
      <c r="M715" t="s">
        <v>172</v>
      </c>
      <c r="N715" t="s">
        <v>49</v>
      </c>
      <c r="O715" t="s">
        <v>50</v>
      </c>
      <c r="P715" t="s">
        <v>51</v>
      </c>
      <c r="Q715" t="s">
        <v>26</v>
      </c>
      <c r="R715" t="s">
        <v>27</v>
      </c>
      <c r="S715" t="b">
        <f t="shared" si="11"/>
        <v>0</v>
      </c>
    </row>
    <row r="716" spans="1:19" hidden="1" x14ac:dyDescent="0.25">
      <c r="A716" t="s">
        <v>18</v>
      </c>
      <c r="B716" t="s">
        <v>171</v>
      </c>
      <c r="C716">
        <v>1</v>
      </c>
      <c r="D716">
        <v>1</v>
      </c>
      <c r="E716">
        <v>20</v>
      </c>
      <c r="F716" t="s">
        <v>89</v>
      </c>
      <c r="G716">
        <v>208.33</v>
      </c>
      <c r="H716" t="s">
        <v>54</v>
      </c>
      <c r="I716">
        <v>54</v>
      </c>
      <c r="J716">
        <v>1931.4141999999999</v>
      </c>
      <c r="K716">
        <v>3911.2170000000001</v>
      </c>
      <c r="L716" t="s">
        <v>90</v>
      </c>
      <c r="M716" t="s">
        <v>91</v>
      </c>
      <c r="N716" t="s">
        <v>49</v>
      </c>
      <c r="O716" t="s">
        <v>50</v>
      </c>
      <c r="P716" t="s">
        <v>51</v>
      </c>
      <c r="Q716" t="s">
        <v>26</v>
      </c>
      <c r="R716" t="s">
        <v>27</v>
      </c>
      <c r="S716" t="b">
        <f t="shared" si="11"/>
        <v>0</v>
      </c>
    </row>
    <row r="717" spans="1:19" hidden="1" x14ac:dyDescent="0.25">
      <c r="A717" t="s">
        <v>18</v>
      </c>
      <c r="B717" t="s">
        <v>171</v>
      </c>
      <c r="C717">
        <v>1</v>
      </c>
      <c r="D717">
        <v>1</v>
      </c>
      <c r="E717">
        <v>30</v>
      </c>
      <c r="F717" t="s">
        <v>30</v>
      </c>
      <c r="G717">
        <v>0</v>
      </c>
      <c r="H717" t="s">
        <v>21</v>
      </c>
      <c r="I717">
        <v>37</v>
      </c>
      <c r="J717">
        <v>3911.2170000000001</v>
      </c>
      <c r="K717">
        <v>3874.2170000000001</v>
      </c>
      <c r="L717" t="s">
        <v>31</v>
      </c>
      <c r="M717" t="s">
        <v>57</v>
      </c>
      <c r="N717" t="s">
        <v>49</v>
      </c>
      <c r="O717" t="s">
        <v>50</v>
      </c>
      <c r="P717" t="s">
        <v>51</v>
      </c>
      <c r="Q717" t="s">
        <v>26</v>
      </c>
      <c r="R717" t="s">
        <v>27</v>
      </c>
      <c r="S717" t="b">
        <f t="shared" si="11"/>
        <v>0</v>
      </c>
    </row>
    <row r="718" spans="1:19" hidden="1" x14ac:dyDescent="0.25">
      <c r="A718" t="s">
        <v>18</v>
      </c>
      <c r="B718" t="s">
        <v>171</v>
      </c>
      <c r="C718">
        <v>1</v>
      </c>
      <c r="D718">
        <v>1</v>
      </c>
      <c r="E718">
        <v>35</v>
      </c>
      <c r="F718" t="s">
        <v>92</v>
      </c>
      <c r="G718">
        <v>0</v>
      </c>
      <c r="H718" t="s">
        <v>21</v>
      </c>
      <c r="I718">
        <v>2</v>
      </c>
      <c r="J718">
        <v>3874.2170000000001</v>
      </c>
      <c r="K718">
        <v>3872.2170000000001</v>
      </c>
      <c r="L718" t="s">
        <v>59</v>
      </c>
      <c r="M718" t="s">
        <v>93</v>
      </c>
      <c r="N718" t="s">
        <v>49</v>
      </c>
      <c r="O718" t="s">
        <v>50</v>
      </c>
      <c r="P718" t="s">
        <v>51</v>
      </c>
      <c r="Q718" t="s">
        <v>26</v>
      </c>
      <c r="R718" t="s">
        <v>27</v>
      </c>
      <c r="S718" t="b">
        <f t="shared" si="11"/>
        <v>0</v>
      </c>
    </row>
    <row r="719" spans="1:19" hidden="1" x14ac:dyDescent="0.25">
      <c r="A719" t="s">
        <v>18</v>
      </c>
      <c r="B719" t="s">
        <v>171</v>
      </c>
      <c r="C719">
        <v>1</v>
      </c>
      <c r="D719">
        <v>1</v>
      </c>
      <c r="E719">
        <v>70</v>
      </c>
      <c r="F719" t="s">
        <v>61</v>
      </c>
      <c r="G719">
        <v>0</v>
      </c>
      <c r="H719" t="s">
        <v>21</v>
      </c>
      <c r="I719">
        <v>2</v>
      </c>
      <c r="J719">
        <v>3872.2170000000001</v>
      </c>
      <c r="K719">
        <v>3870.2170000000001</v>
      </c>
      <c r="L719" t="s">
        <v>65</v>
      </c>
      <c r="M719" t="s">
        <v>74</v>
      </c>
      <c r="N719" t="s">
        <v>49</v>
      </c>
      <c r="O719" t="s">
        <v>50</v>
      </c>
      <c r="P719" t="s">
        <v>51</v>
      </c>
      <c r="Q719" t="s">
        <v>26</v>
      </c>
      <c r="R719" t="s">
        <v>27</v>
      </c>
      <c r="S719" t="b">
        <f t="shared" si="11"/>
        <v>0</v>
      </c>
    </row>
    <row r="720" spans="1:19" hidden="1" x14ac:dyDescent="0.25">
      <c r="A720" t="s">
        <v>18</v>
      </c>
      <c r="B720" t="s">
        <v>171</v>
      </c>
      <c r="C720">
        <v>1</v>
      </c>
      <c r="D720">
        <v>1</v>
      </c>
      <c r="E720">
        <v>80</v>
      </c>
      <c r="F720" t="s">
        <v>42</v>
      </c>
      <c r="G720">
        <v>0</v>
      </c>
      <c r="H720" t="s">
        <v>21</v>
      </c>
      <c r="I720">
        <v>3</v>
      </c>
      <c r="J720">
        <v>3870.2170000000001</v>
      </c>
      <c r="K720">
        <v>3867.2170000000001</v>
      </c>
      <c r="L720" t="s">
        <v>31</v>
      </c>
      <c r="M720" t="s">
        <v>94</v>
      </c>
      <c r="N720" t="s">
        <v>49</v>
      </c>
      <c r="O720" t="s">
        <v>50</v>
      </c>
      <c r="P720" t="s">
        <v>51</v>
      </c>
      <c r="Q720" t="s">
        <v>26</v>
      </c>
      <c r="R720" t="s">
        <v>27</v>
      </c>
      <c r="S720" t="b">
        <f t="shared" si="11"/>
        <v>0</v>
      </c>
    </row>
    <row r="721" spans="1:19" hidden="1" x14ac:dyDescent="0.25">
      <c r="A721" t="s">
        <v>18</v>
      </c>
      <c r="B721" t="s">
        <v>171</v>
      </c>
      <c r="C721">
        <v>1</v>
      </c>
      <c r="D721">
        <v>1</v>
      </c>
      <c r="E721">
        <v>85</v>
      </c>
      <c r="F721" t="s">
        <v>68</v>
      </c>
      <c r="G721">
        <v>0</v>
      </c>
      <c r="H721" t="s">
        <v>21</v>
      </c>
      <c r="I721">
        <v>0.5</v>
      </c>
      <c r="J721">
        <v>2</v>
      </c>
      <c r="K721">
        <v>2</v>
      </c>
      <c r="L721" t="s">
        <v>31</v>
      </c>
      <c r="M721" t="s">
        <v>69</v>
      </c>
      <c r="N721" t="s">
        <v>49</v>
      </c>
      <c r="O721" t="s">
        <v>50</v>
      </c>
      <c r="P721" t="s">
        <v>51</v>
      </c>
      <c r="Q721" t="s">
        <v>26</v>
      </c>
      <c r="R721" t="s">
        <v>27</v>
      </c>
      <c r="S721" t="b">
        <f t="shared" si="11"/>
        <v>0</v>
      </c>
    </row>
    <row r="722" spans="1:19" hidden="1" x14ac:dyDescent="0.25">
      <c r="A722" t="s">
        <v>18</v>
      </c>
      <c r="B722" t="s">
        <v>171</v>
      </c>
      <c r="C722">
        <v>1</v>
      </c>
      <c r="D722">
        <v>1</v>
      </c>
      <c r="E722">
        <v>87</v>
      </c>
      <c r="F722" t="s">
        <v>33</v>
      </c>
      <c r="G722">
        <v>0</v>
      </c>
      <c r="H722" t="s">
        <v>21</v>
      </c>
      <c r="I722">
        <v>0</v>
      </c>
      <c r="J722">
        <v>3866.7170000000001</v>
      </c>
      <c r="K722">
        <v>3866.7170000000001</v>
      </c>
      <c r="L722" t="s">
        <v>34</v>
      </c>
      <c r="M722" t="s">
        <v>95</v>
      </c>
      <c r="N722" t="s">
        <v>49</v>
      </c>
      <c r="O722" t="s">
        <v>50</v>
      </c>
      <c r="P722" t="s">
        <v>51</v>
      </c>
      <c r="Q722" t="s">
        <v>26</v>
      </c>
      <c r="R722" t="s">
        <v>27</v>
      </c>
      <c r="S722" t="b">
        <f t="shared" si="11"/>
        <v>0</v>
      </c>
    </row>
    <row r="723" spans="1:19" hidden="1" x14ac:dyDescent="0.25">
      <c r="A723" t="s">
        <v>18</v>
      </c>
      <c r="B723" t="s">
        <v>171</v>
      </c>
      <c r="C723">
        <v>1</v>
      </c>
      <c r="D723">
        <v>1</v>
      </c>
      <c r="E723">
        <v>100</v>
      </c>
      <c r="F723" t="s">
        <v>36</v>
      </c>
      <c r="G723">
        <v>0</v>
      </c>
      <c r="H723" t="s">
        <v>21</v>
      </c>
      <c r="I723">
        <v>2</v>
      </c>
      <c r="J723">
        <v>3866.7170000000001</v>
      </c>
      <c r="K723">
        <v>3864.7170000000001</v>
      </c>
      <c r="L723" t="s">
        <v>37</v>
      </c>
      <c r="M723" t="s">
        <v>38</v>
      </c>
      <c r="N723" t="s">
        <v>49</v>
      </c>
      <c r="O723" t="s">
        <v>50</v>
      </c>
      <c r="P723" t="s">
        <v>51</v>
      </c>
      <c r="Q723" t="s">
        <v>26</v>
      </c>
      <c r="R723" t="s">
        <v>27</v>
      </c>
      <c r="S723" t="b">
        <f t="shared" si="11"/>
        <v>0</v>
      </c>
    </row>
    <row r="724" spans="1:19" hidden="1" x14ac:dyDescent="0.25">
      <c r="A724" t="s">
        <v>18</v>
      </c>
      <c r="B724" t="s">
        <v>171</v>
      </c>
      <c r="C724">
        <v>1</v>
      </c>
      <c r="D724">
        <v>1</v>
      </c>
      <c r="E724">
        <v>110</v>
      </c>
      <c r="F724" t="s">
        <v>39</v>
      </c>
      <c r="G724">
        <v>0</v>
      </c>
      <c r="H724" t="s">
        <v>21</v>
      </c>
      <c r="I724">
        <v>36</v>
      </c>
      <c r="J724">
        <v>3864.7170000000001</v>
      </c>
      <c r="K724">
        <v>3828.7170000000001</v>
      </c>
      <c r="L724" t="s">
        <v>37</v>
      </c>
      <c r="M724" t="s">
        <v>40</v>
      </c>
      <c r="N724" t="s">
        <v>49</v>
      </c>
      <c r="O724" t="s">
        <v>50</v>
      </c>
      <c r="P724" t="s">
        <v>51</v>
      </c>
      <c r="Q724" t="s">
        <v>26</v>
      </c>
      <c r="R724" t="s">
        <v>27</v>
      </c>
      <c r="S724" t="b">
        <f t="shared" si="11"/>
        <v>0</v>
      </c>
    </row>
    <row r="725" spans="1:19" hidden="1" x14ac:dyDescent="0.25">
      <c r="A725" t="s">
        <v>18</v>
      </c>
      <c r="B725" t="s">
        <v>171</v>
      </c>
      <c r="C725">
        <v>1</v>
      </c>
      <c r="D725">
        <v>1</v>
      </c>
      <c r="E725">
        <v>115</v>
      </c>
      <c r="F725" t="s">
        <v>39</v>
      </c>
      <c r="G725">
        <v>0</v>
      </c>
      <c r="H725" t="s">
        <v>21</v>
      </c>
      <c r="I725">
        <v>36</v>
      </c>
      <c r="J725">
        <v>3828.7170000000001</v>
      </c>
      <c r="K725">
        <v>3792.7170000000001</v>
      </c>
      <c r="L725" t="s">
        <v>37</v>
      </c>
      <c r="M725" t="s">
        <v>41</v>
      </c>
      <c r="N725" t="s">
        <v>49</v>
      </c>
      <c r="O725" t="s">
        <v>50</v>
      </c>
      <c r="P725" t="s">
        <v>51</v>
      </c>
      <c r="Q725" t="s">
        <v>26</v>
      </c>
      <c r="R725" t="s">
        <v>27</v>
      </c>
      <c r="S725" t="b">
        <f t="shared" si="11"/>
        <v>0</v>
      </c>
    </row>
    <row r="726" spans="1:19" hidden="1" x14ac:dyDescent="0.25">
      <c r="A726" t="s">
        <v>18</v>
      </c>
      <c r="B726" t="s">
        <v>171</v>
      </c>
      <c r="C726">
        <v>1</v>
      </c>
      <c r="D726">
        <v>1</v>
      </c>
      <c r="E726">
        <v>120</v>
      </c>
      <c r="F726" t="s">
        <v>42</v>
      </c>
      <c r="G726">
        <v>0</v>
      </c>
      <c r="H726" t="s">
        <v>21</v>
      </c>
      <c r="I726">
        <v>6</v>
      </c>
      <c r="J726">
        <v>3792.7170000000001</v>
      </c>
      <c r="K726">
        <v>3786.7170000000001</v>
      </c>
      <c r="L726" t="s">
        <v>31</v>
      </c>
      <c r="M726" t="s">
        <v>43</v>
      </c>
      <c r="N726" t="s">
        <v>49</v>
      </c>
      <c r="O726" t="s">
        <v>50</v>
      </c>
      <c r="P726" t="s">
        <v>51</v>
      </c>
      <c r="Q726" t="s">
        <v>26</v>
      </c>
      <c r="R726" t="s">
        <v>27</v>
      </c>
      <c r="S726" t="b">
        <f t="shared" si="11"/>
        <v>0</v>
      </c>
    </row>
    <row r="727" spans="1:19" x14ac:dyDescent="0.25">
      <c r="A727" t="s">
        <v>18</v>
      </c>
      <c r="B727" t="s">
        <v>171</v>
      </c>
      <c r="C727">
        <v>1</v>
      </c>
      <c r="D727">
        <v>1</v>
      </c>
      <c r="E727">
        <v>130</v>
      </c>
      <c r="F727" t="s">
        <v>44</v>
      </c>
      <c r="G727">
        <v>0</v>
      </c>
      <c r="H727" t="s">
        <v>21</v>
      </c>
      <c r="I727">
        <v>0</v>
      </c>
      <c r="J727">
        <v>3786.7170000000001</v>
      </c>
      <c r="K727">
        <v>3786.7170000000001</v>
      </c>
      <c r="L727" t="s">
        <v>31</v>
      </c>
      <c r="M727" t="s">
        <v>45</v>
      </c>
      <c r="N727" t="s">
        <v>49</v>
      </c>
      <c r="O727" t="s">
        <v>50</v>
      </c>
      <c r="P727" t="s">
        <v>51</v>
      </c>
      <c r="Q727" t="s">
        <v>26</v>
      </c>
      <c r="R727" t="s">
        <v>27</v>
      </c>
      <c r="S727">
        <f t="shared" si="11"/>
        <v>1.6196648768130828</v>
      </c>
    </row>
    <row r="728" spans="1:19" hidden="1" x14ac:dyDescent="0.25">
      <c r="A728" t="s">
        <v>18</v>
      </c>
      <c r="B728" t="s">
        <v>171</v>
      </c>
      <c r="C728">
        <v>1</v>
      </c>
      <c r="D728">
        <v>1</v>
      </c>
      <c r="E728">
        <v>90</v>
      </c>
      <c r="F728" t="s">
        <v>46</v>
      </c>
      <c r="G728">
        <v>0</v>
      </c>
      <c r="H728" t="s">
        <v>21</v>
      </c>
      <c r="I728">
        <v>0</v>
      </c>
      <c r="J728">
        <v>3866.7170000000001</v>
      </c>
      <c r="K728">
        <v>3866.7170000000001</v>
      </c>
      <c r="L728" t="s">
        <v>47</v>
      </c>
      <c r="N728" t="s">
        <v>49</v>
      </c>
      <c r="O728" t="s">
        <v>50</v>
      </c>
      <c r="P728" t="s">
        <v>51</v>
      </c>
      <c r="Q728" t="s">
        <v>26</v>
      </c>
      <c r="R728" t="s">
        <v>27</v>
      </c>
      <c r="S728" t="b">
        <f t="shared" si="11"/>
        <v>0</v>
      </c>
    </row>
    <row r="729" spans="1:19" hidden="1" x14ac:dyDescent="0.25">
      <c r="A729" t="s">
        <v>18</v>
      </c>
      <c r="B729" t="s">
        <v>171</v>
      </c>
      <c r="C729">
        <v>1</v>
      </c>
      <c r="D729">
        <v>1</v>
      </c>
      <c r="E729">
        <v>60</v>
      </c>
      <c r="F729" t="s">
        <v>70</v>
      </c>
      <c r="G729">
        <v>0</v>
      </c>
      <c r="H729" t="s">
        <v>21</v>
      </c>
      <c r="I729">
        <v>0</v>
      </c>
      <c r="J729">
        <v>3872.2170000000001</v>
      </c>
      <c r="K729">
        <v>3872.2170000000001</v>
      </c>
      <c r="L729" t="s">
        <v>71</v>
      </c>
      <c r="N729" t="s">
        <v>49</v>
      </c>
      <c r="O729" t="s">
        <v>50</v>
      </c>
      <c r="P729" t="s">
        <v>51</v>
      </c>
      <c r="Q729" t="s">
        <v>26</v>
      </c>
      <c r="R729" t="s">
        <v>27</v>
      </c>
      <c r="S729" t="b">
        <f t="shared" si="11"/>
        <v>0</v>
      </c>
    </row>
    <row r="730" spans="1:19" hidden="1" x14ac:dyDescent="0.25">
      <c r="A730" t="s">
        <v>18</v>
      </c>
      <c r="B730" t="s">
        <v>173</v>
      </c>
      <c r="C730">
        <v>1</v>
      </c>
      <c r="D730">
        <v>0</v>
      </c>
      <c r="E730">
        <v>10</v>
      </c>
      <c r="F730" t="s">
        <v>20</v>
      </c>
      <c r="G730">
        <v>0</v>
      </c>
      <c r="H730" t="s">
        <v>21</v>
      </c>
      <c r="I730">
        <v>0</v>
      </c>
      <c r="J730">
        <v>954</v>
      </c>
      <c r="K730">
        <v>954</v>
      </c>
      <c r="M730" t="s">
        <v>22</v>
      </c>
      <c r="N730" t="s">
        <v>49</v>
      </c>
      <c r="O730" t="s">
        <v>50</v>
      </c>
      <c r="P730" t="s">
        <v>51</v>
      </c>
      <c r="Q730" t="s">
        <v>26</v>
      </c>
      <c r="R730" t="s">
        <v>27</v>
      </c>
      <c r="S730" t="b">
        <f t="shared" si="11"/>
        <v>0</v>
      </c>
    </row>
    <row r="731" spans="1:19" x14ac:dyDescent="0.25">
      <c r="A731" t="s">
        <v>18</v>
      </c>
      <c r="B731" t="s">
        <v>173</v>
      </c>
      <c r="C731">
        <v>1</v>
      </c>
      <c r="D731">
        <v>1</v>
      </c>
      <c r="E731">
        <v>10</v>
      </c>
      <c r="F731" t="s">
        <v>28</v>
      </c>
      <c r="G731">
        <v>0</v>
      </c>
      <c r="H731" t="s">
        <v>21</v>
      </c>
      <c r="I731">
        <v>0</v>
      </c>
      <c r="J731">
        <v>1690.1621</v>
      </c>
      <c r="K731">
        <v>1690.1621</v>
      </c>
      <c r="M731" t="s">
        <v>174</v>
      </c>
      <c r="N731" t="s">
        <v>49</v>
      </c>
      <c r="O731" t="s">
        <v>50</v>
      </c>
      <c r="P731" t="s">
        <v>51</v>
      </c>
      <c r="Q731" t="s">
        <v>26</v>
      </c>
      <c r="R731" t="s">
        <v>27</v>
      </c>
      <c r="S731" t="b">
        <f t="shared" ref="S731:S760" si="12">IF($F731="I INSPECTION",((($K731*0.290489)/(($O718*$P718*3.48/1.779)*$J718))))</f>
        <v>0</v>
      </c>
    </row>
    <row r="732" spans="1:19" hidden="1" x14ac:dyDescent="0.25">
      <c r="A732" t="s">
        <v>18</v>
      </c>
      <c r="B732" t="s">
        <v>173</v>
      </c>
      <c r="C732">
        <v>1</v>
      </c>
      <c r="D732">
        <v>1</v>
      </c>
      <c r="E732">
        <v>20</v>
      </c>
      <c r="F732" t="s">
        <v>89</v>
      </c>
      <c r="G732">
        <v>208.33</v>
      </c>
      <c r="H732" t="s">
        <v>54</v>
      </c>
      <c r="I732">
        <v>54</v>
      </c>
      <c r="J732">
        <v>1690.1621</v>
      </c>
      <c r="K732">
        <v>3408.6163999999999</v>
      </c>
      <c r="L732" t="s">
        <v>90</v>
      </c>
      <c r="M732" t="s">
        <v>91</v>
      </c>
      <c r="N732" t="s">
        <v>49</v>
      </c>
      <c r="O732" t="s">
        <v>50</v>
      </c>
      <c r="P732" t="s">
        <v>51</v>
      </c>
      <c r="Q732" t="s">
        <v>26</v>
      </c>
      <c r="R732" t="s">
        <v>27</v>
      </c>
      <c r="S732" t="b">
        <f t="shared" si="12"/>
        <v>0</v>
      </c>
    </row>
    <row r="733" spans="1:19" hidden="1" x14ac:dyDescent="0.25">
      <c r="A733" t="s">
        <v>18</v>
      </c>
      <c r="B733" t="s">
        <v>173</v>
      </c>
      <c r="C733">
        <v>1</v>
      </c>
      <c r="D733">
        <v>1</v>
      </c>
      <c r="E733">
        <v>30</v>
      </c>
      <c r="F733" t="s">
        <v>30</v>
      </c>
      <c r="G733">
        <v>0</v>
      </c>
      <c r="H733" t="s">
        <v>21</v>
      </c>
      <c r="I733">
        <v>37</v>
      </c>
      <c r="J733">
        <v>3408.6163999999999</v>
      </c>
      <c r="K733">
        <v>3371.6163999999999</v>
      </c>
      <c r="L733" t="s">
        <v>31</v>
      </c>
      <c r="M733" t="s">
        <v>57</v>
      </c>
      <c r="N733" t="s">
        <v>49</v>
      </c>
      <c r="O733" t="s">
        <v>50</v>
      </c>
      <c r="P733" t="s">
        <v>51</v>
      </c>
      <c r="Q733" t="s">
        <v>26</v>
      </c>
      <c r="R733" t="s">
        <v>27</v>
      </c>
      <c r="S733" t="b">
        <f t="shared" si="12"/>
        <v>0</v>
      </c>
    </row>
    <row r="734" spans="1:19" hidden="1" x14ac:dyDescent="0.25">
      <c r="A734" t="s">
        <v>18</v>
      </c>
      <c r="B734" t="s">
        <v>173</v>
      </c>
      <c r="C734">
        <v>1</v>
      </c>
      <c r="D734">
        <v>1</v>
      </c>
      <c r="E734">
        <v>35</v>
      </c>
      <c r="F734" t="s">
        <v>92</v>
      </c>
      <c r="G734">
        <v>0</v>
      </c>
      <c r="H734" t="s">
        <v>21</v>
      </c>
      <c r="I734">
        <v>2</v>
      </c>
      <c r="J734">
        <v>3371.6163999999999</v>
      </c>
      <c r="K734">
        <v>3369.6163999999999</v>
      </c>
      <c r="L734" t="s">
        <v>59</v>
      </c>
      <c r="M734" t="s">
        <v>93</v>
      </c>
      <c r="N734" t="s">
        <v>49</v>
      </c>
      <c r="O734" t="s">
        <v>50</v>
      </c>
      <c r="P734" t="s">
        <v>51</v>
      </c>
      <c r="Q734" t="s">
        <v>26</v>
      </c>
      <c r="R734" t="s">
        <v>27</v>
      </c>
      <c r="S734" t="b">
        <f t="shared" si="12"/>
        <v>0</v>
      </c>
    </row>
    <row r="735" spans="1:19" hidden="1" x14ac:dyDescent="0.25">
      <c r="A735" t="s">
        <v>18</v>
      </c>
      <c r="B735" t="s">
        <v>173</v>
      </c>
      <c r="C735">
        <v>1</v>
      </c>
      <c r="D735">
        <v>1</v>
      </c>
      <c r="E735">
        <v>70</v>
      </c>
      <c r="F735" t="s">
        <v>61</v>
      </c>
      <c r="G735">
        <v>0</v>
      </c>
      <c r="H735" t="s">
        <v>21</v>
      </c>
      <c r="I735">
        <v>2</v>
      </c>
      <c r="J735">
        <v>3369.6163999999999</v>
      </c>
      <c r="K735">
        <v>3367.6163999999999</v>
      </c>
      <c r="L735" t="s">
        <v>65</v>
      </c>
      <c r="M735" t="s">
        <v>74</v>
      </c>
      <c r="N735" t="s">
        <v>49</v>
      </c>
      <c r="O735" t="s">
        <v>50</v>
      </c>
      <c r="P735" t="s">
        <v>51</v>
      </c>
      <c r="Q735" t="s">
        <v>26</v>
      </c>
      <c r="R735" t="s">
        <v>27</v>
      </c>
      <c r="S735" t="b">
        <f t="shared" si="12"/>
        <v>0</v>
      </c>
    </row>
    <row r="736" spans="1:19" hidden="1" x14ac:dyDescent="0.25">
      <c r="A736" t="s">
        <v>18</v>
      </c>
      <c r="B736" t="s">
        <v>173</v>
      </c>
      <c r="C736">
        <v>1</v>
      </c>
      <c r="D736">
        <v>1</v>
      </c>
      <c r="E736">
        <v>80</v>
      </c>
      <c r="F736" t="s">
        <v>42</v>
      </c>
      <c r="G736">
        <v>0</v>
      </c>
      <c r="H736" t="s">
        <v>21</v>
      </c>
      <c r="I736">
        <v>3</v>
      </c>
      <c r="J736">
        <v>3367.6163999999999</v>
      </c>
      <c r="K736">
        <v>3364.6163999999999</v>
      </c>
      <c r="L736" t="s">
        <v>31</v>
      </c>
      <c r="M736" t="s">
        <v>94</v>
      </c>
      <c r="N736" t="s">
        <v>49</v>
      </c>
      <c r="O736" t="s">
        <v>50</v>
      </c>
      <c r="P736" t="s">
        <v>51</v>
      </c>
      <c r="Q736" t="s">
        <v>26</v>
      </c>
      <c r="R736" t="s">
        <v>27</v>
      </c>
      <c r="S736" t="b">
        <f t="shared" si="12"/>
        <v>0</v>
      </c>
    </row>
    <row r="737" spans="1:19" hidden="1" x14ac:dyDescent="0.25">
      <c r="A737" t="s">
        <v>18</v>
      </c>
      <c r="B737" t="s">
        <v>173</v>
      </c>
      <c r="C737">
        <v>1</v>
      </c>
      <c r="D737">
        <v>1</v>
      </c>
      <c r="E737">
        <v>85</v>
      </c>
      <c r="F737" t="s">
        <v>68</v>
      </c>
      <c r="G737">
        <v>0</v>
      </c>
      <c r="H737" t="s">
        <v>21</v>
      </c>
      <c r="I737">
        <v>0.5</v>
      </c>
      <c r="J737">
        <v>2</v>
      </c>
      <c r="K737">
        <v>2</v>
      </c>
      <c r="L737" t="s">
        <v>31</v>
      </c>
      <c r="M737" t="s">
        <v>69</v>
      </c>
      <c r="N737" t="s">
        <v>49</v>
      </c>
      <c r="O737" t="s">
        <v>50</v>
      </c>
      <c r="P737" t="s">
        <v>51</v>
      </c>
      <c r="Q737" t="s">
        <v>26</v>
      </c>
      <c r="R737" t="s">
        <v>27</v>
      </c>
      <c r="S737" t="b">
        <f t="shared" si="12"/>
        <v>0</v>
      </c>
    </row>
    <row r="738" spans="1:19" hidden="1" x14ac:dyDescent="0.25">
      <c r="A738" t="s">
        <v>18</v>
      </c>
      <c r="B738" t="s">
        <v>173</v>
      </c>
      <c r="C738">
        <v>1</v>
      </c>
      <c r="D738">
        <v>1</v>
      </c>
      <c r="E738">
        <v>87</v>
      </c>
      <c r="F738" t="s">
        <v>33</v>
      </c>
      <c r="G738">
        <v>0</v>
      </c>
      <c r="H738" t="s">
        <v>21</v>
      </c>
      <c r="I738">
        <v>0</v>
      </c>
      <c r="J738">
        <v>3364.1163999999999</v>
      </c>
      <c r="K738">
        <v>3364.1163999999999</v>
      </c>
      <c r="L738" t="s">
        <v>34</v>
      </c>
      <c r="M738" t="s">
        <v>95</v>
      </c>
      <c r="N738" t="s">
        <v>49</v>
      </c>
      <c r="O738" t="s">
        <v>50</v>
      </c>
      <c r="P738" t="s">
        <v>51</v>
      </c>
      <c r="Q738" t="s">
        <v>26</v>
      </c>
      <c r="R738" t="s">
        <v>27</v>
      </c>
      <c r="S738" t="b">
        <f t="shared" si="12"/>
        <v>0</v>
      </c>
    </row>
    <row r="739" spans="1:19" hidden="1" x14ac:dyDescent="0.25">
      <c r="A739" t="s">
        <v>18</v>
      </c>
      <c r="B739" t="s">
        <v>173</v>
      </c>
      <c r="C739">
        <v>1</v>
      </c>
      <c r="D739">
        <v>1</v>
      </c>
      <c r="E739">
        <v>100</v>
      </c>
      <c r="F739" t="s">
        <v>36</v>
      </c>
      <c r="G739">
        <v>0</v>
      </c>
      <c r="H739" t="s">
        <v>21</v>
      </c>
      <c r="I739">
        <v>2</v>
      </c>
      <c r="J739">
        <v>3364.1163999999999</v>
      </c>
      <c r="K739">
        <v>3362.1163999999999</v>
      </c>
      <c r="L739" t="s">
        <v>37</v>
      </c>
      <c r="M739" t="s">
        <v>38</v>
      </c>
      <c r="N739" t="s">
        <v>49</v>
      </c>
      <c r="O739" t="s">
        <v>50</v>
      </c>
      <c r="P739" t="s">
        <v>51</v>
      </c>
      <c r="Q739" t="s">
        <v>26</v>
      </c>
      <c r="R739" t="s">
        <v>27</v>
      </c>
      <c r="S739" t="b">
        <f t="shared" si="12"/>
        <v>0</v>
      </c>
    </row>
    <row r="740" spans="1:19" hidden="1" x14ac:dyDescent="0.25">
      <c r="A740" t="s">
        <v>18</v>
      </c>
      <c r="B740" t="s">
        <v>173</v>
      </c>
      <c r="C740">
        <v>1</v>
      </c>
      <c r="D740">
        <v>1</v>
      </c>
      <c r="E740">
        <v>110</v>
      </c>
      <c r="F740" t="s">
        <v>39</v>
      </c>
      <c r="G740">
        <v>0</v>
      </c>
      <c r="H740" t="s">
        <v>21</v>
      </c>
      <c r="I740">
        <v>36</v>
      </c>
      <c r="J740">
        <v>3362.1163999999999</v>
      </c>
      <c r="K740">
        <v>3326.1163999999999</v>
      </c>
      <c r="L740" t="s">
        <v>37</v>
      </c>
      <c r="M740" t="s">
        <v>40</v>
      </c>
      <c r="N740" t="s">
        <v>49</v>
      </c>
      <c r="O740" t="s">
        <v>50</v>
      </c>
      <c r="P740" t="s">
        <v>51</v>
      </c>
      <c r="Q740" t="s">
        <v>26</v>
      </c>
      <c r="R740" t="s">
        <v>27</v>
      </c>
      <c r="S740" t="b">
        <f t="shared" si="12"/>
        <v>0</v>
      </c>
    </row>
    <row r="741" spans="1:19" hidden="1" x14ac:dyDescent="0.25">
      <c r="A741" t="s">
        <v>18</v>
      </c>
      <c r="B741" t="s">
        <v>173</v>
      </c>
      <c r="C741">
        <v>1</v>
      </c>
      <c r="D741">
        <v>1</v>
      </c>
      <c r="E741">
        <v>115</v>
      </c>
      <c r="F741" t="s">
        <v>39</v>
      </c>
      <c r="G741">
        <v>0</v>
      </c>
      <c r="H741" t="s">
        <v>21</v>
      </c>
      <c r="I741">
        <v>36</v>
      </c>
      <c r="J741">
        <v>3326.1163999999999</v>
      </c>
      <c r="K741">
        <v>3290.1163999999999</v>
      </c>
      <c r="L741" t="s">
        <v>37</v>
      </c>
      <c r="M741" t="s">
        <v>41</v>
      </c>
      <c r="N741" t="s">
        <v>49</v>
      </c>
      <c r="O741" t="s">
        <v>50</v>
      </c>
      <c r="P741" t="s">
        <v>51</v>
      </c>
      <c r="Q741" t="s">
        <v>26</v>
      </c>
      <c r="R741" t="s">
        <v>27</v>
      </c>
      <c r="S741" t="b">
        <f t="shared" si="12"/>
        <v>0</v>
      </c>
    </row>
    <row r="742" spans="1:19" hidden="1" x14ac:dyDescent="0.25">
      <c r="A742" t="s">
        <v>18</v>
      </c>
      <c r="B742" t="s">
        <v>173</v>
      </c>
      <c r="C742">
        <v>1</v>
      </c>
      <c r="D742">
        <v>1</v>
      </c>
      <c r="E742">
        <v>120</v>
      </c>
      <c r="F742" t="s">
        <v>42</v>
      </c>
      <c r="G742">
        <v>0</v>
      </c>
      <c r="H742" t="s">
        <v>21</v>
      </c>
      <c r="I742">
        <v>6</v>
      </c>
      <c r="J742">
        <v>3290.1163999999999</v>
      </c>
      <c r="K742">
        <v>3284.1163999999999</v>
      </c>
      <c r="L742" t="s">
        <v>31</v>
      </c>
      <c r="M742" t="s">
        <v>43</v>
      </c>
      <c r="N742" t="s">
        <v>49</v>
      </c>
      <c r="O742" t="s">
        <v>50</v>
      </c>
      <c r="P742" t="s">
        <v>51</v>
      </c>
      <c r="Q742" t="s">
        <v>26</v>
      </c>
      <c r="R742" t="s">
        <v>27</v>
      </c>
      <c r="S742" t="b">
        <f t="shared" si="12"/>
        <v>0</v>
      </c>
    </row>
    <row r="743" spans="1:19" x14ac:dyDescent="0.25">
      <c r="A743" t="s">
        <v>18</v>
      </c>
      <c r="B743" t="s">
        <v>173</v>
      </c>
      <c r="C743">
        <v>1</v>
      </c>
      <c r="D743">
        <v>1</v>
      </c>
      <c r="E743">
        <v>130</v>
      </c>
      <c r="F743" t="s">
        <v>44</v>
      </c>
      <c r="G743">
        <v>0</v>
      </c>
      <c r="H743" t="s">
        <v>21</v>
      </c>
      <c r="I743">
        <v>0</v>
      </c>
      <c r="J743">
        <v>3284.1163999999999</v>
      </c>
      <c r="K743">
        <v>3284.1163999999999</v>
      </c>
      <c r="L743" t="s">
        <v>31</v>
      </c>
      <c r="M743" t="s">
        <v>45</v>
      </c>
      <c r="N743" t="s">
        <v>49</v>
      </c>
      <c r="O743" t="s">
        <v>50</v>
      </c>
      <c r="P743" t="s">
        <v>51</v>
      </c>
      <c r="Q743" t="s">
        <v>26</v>
      </c>
      <c r="R743" t="s">
        <v>27</v>
      </c>
      <c r="S743">
        <f t="shared" si="12"/>
        <v>1.6196648866767092</v>
      </c>
    </row>
    <row r="744" spans="1:19" hidden="1" x14ac:dyDescent="0.25">
      <c r="A744" t="s">
        <v>18</v>
      </c>
      <c r="B744" t="s">
        <v>173</v>
      </c>
      <c r="C744">
        <v>1</v>
      </c>
      <c r="D744">
        <v>1</v>
      </c>
      <c r="E744">
        <v>60</v>
      </c>
      <c r="F744" t="s">
        <v>70</v>
      </c>
      <c r="G744">
        <v>0</v>
      </c>
      <c r="H744" t="s">
        <v>21</v>
      </c>
      <c r="I744">
        <v>0</v>
      </c>
      <c r="J744">
        <v>3369.6163999999999</v>
      </c>
      <c r="K744">
        <v>3369.6163999999999</v>
      </c>
      <c r="L744" t="s">
        <v>71</v>
      </c>
      <c r="N744" t="s">
        <v>49</v>
      </c>
      <c r="O744" t="s">
        <v>50</v>
      </c>
      <c r="P744" t="s">
        <v>51</v>
      </c>
      <c r="Q744" t="s">
        <v>26</v>
      </c>
      <c r="R744" t="s">
        <v>27</v>
      </c>
      <c r="S744" t="b">
        <f t="shared" si="12"/>
        <v>0</v>
      </c>
    </row>
    <row r="745" spans="1:19" hidden="1" x14ac:dyDescent="0.25">
      <c r="A745" t="s">
        <v>18</v>
      </c>
      <c r="B745" t="s">
        <v>173</v>
      </c>
      <c r="C745">
        <v>1</v>
      </c>
      <c r="D745">
        <v>1</v>
      </c>
      <c r="E745">
        <v>90</v>
      </c>
      <c r="F745" t="s">
        <v>46</v>
      </c>
      <c r="G745">
        <v>0</v>
      </c>
      <c r="H745" t="s">
        <v>21</v>
      </c>
      <c r="I745">
        <v>0</v>
      </c>
      <c r="J745">
        <v>3364.1163999999999</v>
      </c>
      <c r="K745">
        <v>3364.1163999999999</v>
      </c>
      <c r="L745" t="s">
        <v>47</v>
      </c>
      <c r="N745" t="s">
        <v>49</v>
      </c>
      <c r="O745" t="s">
        <v>50</v>
      </c>
      <c r="P745" t="s">
        <v>51</v>
      </c>
      <c r="Q745" t="s">
        <v>26</v>
      </c>
      <c r="R745" t="s">
        <v>27</v>
      </c>
      <c r="S745" t="b">
        <f t="shared" si="12"/>
        <v>0</v>
      </c>
    </row>
    <row r="746" spans="1:19" hidden="1" x14ac:dyDescent="0.25">
      <c r="A746" t="s">
        <v>18</v>
      </c>
      <c r="B746" t="s">
        <v>175</v>
      </c>
      <c r="C746">
        <v>1</v>
      </c>
      <c r="D746">
        <v>0</v>
      </c>
      <c r="E746">
        <v>10</v>
      </c>
      <c r="F746" t="s">
        <v>20</v>
      </c>
      <c r="G746">
        <v>0</v>
      </c>
      <c r="H746" t="s">
        <v>21</v>
      </c>
      <c r="I746">
        <v>0</v>
      </c>
      <c r="J746">
        <v>1315</v>
      </c>
      <c r="K746">
        <v>1315</v>
      </c>
      <c r="M746" t="s">
        <v>22</v>
      </c>
      <c r="N746" t="s">
        <v>49</v>
      </c>
      <c r="O746" t="s">
        <v>50</v>
      </c>
      <c r="P746" t="s">
        <v>51</v>
      </c>
      <c r="Q746" t="s">
        <v>26</v>
      </c>
      <c r="R746" t="s">
        <v>27</v>
      </c>
      <c r="S746" t="b">
        <f t="shared" si="12"/>
        <v>0</v>
      </c>
    </row>
    <row r="747" spans="1:19" x14ac:dyDescent="0.25">
      <c r="A747" t="s">
        <v>18</v>
      </c>
      <c r="B747" t="s">
        <v>175</v>
      </c>
      <c r="C747">
        <v>1</v>
      </c>
      <c r="D747">
        <v>1</v>
      </c>
      <c r="E747">
        <v>10</v>
      </c>
      <c r="F747" t="s">
        <v>28</v>
      </c>
      <c r="G747">
        <v>0</v>
      </c>
      <c r="H747" t="s">
        <v>21</v>
      </c>
      <c r="I747">
        <v>0</v>
      </c>
      <c r="J747">
        <v>2267.6828999999998</v>
      </c>
      <c r="K747">
        <v>2267.6828999999998</v>
      </c>
      <c r="M747" t="s">
        <v>176</v>
      </c>
      <c r="N747" t="s">
        <v>49</v>
      </c>
      <c r="O747" t="s">
        <v>50</v>
      </c>
      <c r="P747" t="s">
        <v>51</v>
      </c>
      <c r="Q747" t="s">
        <v>26</v>
      </c>
      <c r="R747" t="s">
        <v>27</v>
      </c>
      <c r="S747" t="b">
        <f t="shared" si="12"/>
        <v>0</v>
      </c>
    </row>
    <row r="748" spans="1:19" hidden="1" x14ac:dyDescent="0.25">
      <c r="A748" t="s">
        <v>18</v>
      </c>
      <c r="B748" t="s">
        <v>175</v>
      </c>
      <c r="C748">
        <v>1</v>
      </c>
      <c r="D748">
        <v>1</v>
      </c>
      <c r="E748">
        <v>20</v>
      </c>
      <c r="F748" t="s">
        <v>53</v>
      </c>
      <c r="G748">
        <v>208.33</v>
      </c>
      <c r="H748" t="s">
        <v>54</v>
      </c>
      <c r="I748">
        <v>35</v>
      </c>
      <c r="J748">
        <v>2267.6828999999998</v>
      </c>
      <c r="K748">
        <v>4651.3481000000002</v>
      </c>
      <c r="L748" t="s">
        <v>55</v>
      </c>
      <c r="M748" t="s">
        <v>91</v>
      </c>
      <c r="N748" t="s">
        <v>49</v>
      </c>
      <c r="O748" t="s">
        <v>50</v>
      </c>
      <c r="P748" t="s">
        <v>51</v>
      </c>
      <c r="Q748" t="s">
        <v>26</v>
      </c>
      <c r="R748" t="s">
        <v>27</v>
      </c>
      <c r="S748" t="b">
        <f t="shared" si="12"/>
        <v>0</v>
      </c>
    </row>
    <row r="749" spans="1:19" hidden="1" x14ac:dyDescent="0.25">
      <c r="A749" t="s">
        <v>18</v>
      </c>
      <c r="B749" t="s">
        <v>175</v>
      </c>
      <c r="C749">
        <v>1</v>
      </c>
      <c r="D749">
        <v>1</v>
      </c>
      <c r="E749">
        <v>30</v>
      </c>
      <c r="F749" t="s">
        <v>30</v>
      </c>
      <c r="G749">
        <v>0</v>
      </c>
      <c r="H749" t="s">
        <v>21</v>
      </c>
      <c r="I749">
        <v>37</v>
      </c>
      <c r="J749">
        <v>4651.3481000000002</v>
      </c>
      <c r="K749">
        <v>4614.3481000000002</v>
      </c>
      <c r="L749" t="s">
        <v>31</v>
      </c>
      <c r="M749" t="s">
        <v>57</v>
      </c>
      <c r="N749" t="s">
        <v>49</v>
      </c>
      <c r="O749" t="s">
        <v>50</v>
      </c>
      <c r="P749" t="s">
        <v>51</v>
      </c>
      <c r="Q749" t="s">
        <v>26</v>
      </c>
      <c r="R749" t="s">
        <v>27</v>
      </c>
      <c r="S749" t="b">
        <f t="shared" si="12"/>
        <v>0</v>
      </c>
    </row>
    <row r="750" spans="1:19" hidden="1" x14ac:dyDescent="0.25">
      <c r="A750" t="s">
        <v>18</v>
      </c>
      <c r="B750" t="s">
        <v>175</v>
      </c>
      <c r="C750">
        <v>1</v>
      </c>
      <c r="D750">
        <v>1</v>
      </c>
      <c r="E750">
        <v>35</v>
      </c>
      <c r="F750" t="s">
        <v>92</v>
      </c>
      <c r="G750">
        <v>0</v>
      </c>
      <c r="H750" t="s">
        <v>21</v>
      </c>
      <c r="I750">
        <v>2</v>
      </c>
      <c r="J750">
        <v>4614.3481000000002</v>
      </c>
      <c r="K750">
        <v>4612.3481000000002</v>
      </c>
      <c r="L750" t="s">
        <v>59</v>
      </c>
      <c r="M750" t="s">
        <v>93</v>
      </c>
      <c r="N750" t="s">
        <v>49</v>
      </c>
      <c r="O750" t="s">
        <v>50</v>
      </c>
      <c r="P750" t="s">
        <v>51</v>
      </c>
      <c r="Q750" t="s">
        <v>26</v>
      </c>
      <c r="R750" t="s">
        <v>27</v>
      </c>
      <c r="S750" t="b">
        <f t="shared" si="12"/>
        <v>0</v>
      </c>
    </row>
    <row r="751" spans="1:19" hidden="1" x14ac:dyDescent="0.25">
      <c r="A751" t="s">
        <v>18</v>
      </c>
      <c r="B751" t="s">
        <v>175</v>
      </c>
      <c r="C751">
        <v>1</v>
      </c>
      <c r="D751">
        <v>1</v>
      </c>
      <c r="E751">
        <v>70</v>
      </c>
      <c r="F751" t="s">
        <v>61</v>
      </c>
      <c r="G751">
        <v>0</v>
      </c>
      <c r="H751" t="s">
        <v>21</v>
      </c>
      <c r="I751">
        <v>2</v>
      </c>
      <c r="J751">
        <v>4612.3481000000002</v>
      </c>
      <c r="K751">
        <v>4610.3481000000002</v>
      </c>
      <c r="L751" t="s">
        <v>65</v>
      </c>
      <c r="M751" t="s">
        <v>74</v>
      </c>
      <c r="N751" t="s">
        <v>49</v>
      </c>
      <c r="O751" t="s">
        <v>50</v>
      </c>
      <c r="P751" t="s">
        <v>51</v>
      </c>
      <c r="Q751" t="s">
        <v>26</v>
      </c>
      <c r="R751" t="s">
        <v>27</v>
      </c>
      <c r="S751" t="b">
        <f t="shared" si="12"/>
        <v>0</v>
      </c>
    </row>
    <row r="752" spans="1:19" hidden="1" x14ac:dyDescent="0.25">
      <c r="A752" t="s">
        <v>18</v>
      </c>
      <c r="B752" t="s">
        <v>175</v>
      </c>
      <c r="C752">
        <v>1</v>
      </c>
      <c r="D752">
        <v>1</v>
      </c>
      <c r="E752">
        <v>80</v>
      </c>
      <c r="F752" t="s">
        <v>42</v>
      </c>
      <c r="G752">
        <v>0</v>
      </c>
      <c r="H752" t="s">
        <v>21</v>
      </c>
      <c r="I752">
        <v>3</v>
      </c>
      <c r="J752">
        <v>4610.3481000000002</v>
      </c>
      <c r="K752">
        <v>4607.3481000000002</v>
      </c>
      <c r="L752" t="s">
        <v>31</v>
      </c>
      <c r="M752" t="s">
        <v>94</v>
      </c>
      <c r="N752" t="s">
        <v>49</v>
      </c>
      <c r="O752" t="s">
        <v>50</v>
      </c>
      <c r="P752" t="s">
        <v>51</v>
      </c>
      <c r="Q752" t="s">
        <v>26</v>
      </c>
      <c r="R752" t="s">
        <v>27</v>
      </c>
      <c r="S752" t="b">
        <f t="shared" si="12"/>
        <v>0</v>
      </c>
    </row>
    <row r="753" spans="1:19" hidden="1" x14ac:dyDescent="0.25">
      <c r="A753" t="s">
        <v>18</v>
      </c>
      <c r="B753" t="s">
        <v>175</v>
      </c>
      <c r="C753">
        <v>1</v>
      </c>
      <c r="D753">
        <v>1</v>
      </c>
      <c r="E753">
        <v>85</v>
      </c>
      <c r="F753" t="s">
        <v>68</v>
      </c>
      <c r="G753">
        <v>0</v>
      </c>
      <c r="H753" t="s">
        <v>21</v>
      </c>
      <c r="I753">
        <v>0.5</v>
      </c>
      <c r="J753">
        <v>2</v>
      </c>
      <c r="K753">
        <v>2</v>
      </c>
      <c r="L753" t="s">
        <v>31</v>
      </c>
      <c r="M753" t="s">
        <v>69</v>
      </c>
      <c r="N753" t="s">
        <v>49</v>
      </c>
      <c r="O753" t="s">
        <v>50</v>
      </c>
      <c r="P753" t="s">
        <v>51</v>
      </c>
      <c r="Q753" t="s">
        <v>26</v>
      </c>
      <c r="R753" t="s">
        <v>27</v>
      </c>
      <c r="S753" t="b">
        <f t="shared" si="12"/>
        <v>0</v>
      </c>
    </row>
    <row r="754" spans="1:19" hidden="1" x14ac:dyDescent="0.25">
      <c r="A754" t="s">
        <v>18</v>
      </c>
      <c r="B754" t="s">
        <v>175</v>
      </c>
      <c r="C754">
        <v>1</v>
      </c>
      <c r="D754">
        <v>1</v>
      </c>
      <c r="E754">
        <v>100</v>
      </c>
      <c r="F754" t="s">
        <v>36</v>
      </c>
      <c r="G754">
        <v>0</v>
      </c>
      <c r="H754" t="s">
        <v>21</v>
      </c>
      <c r="I754">
        <v>2</v>
      </c>
      <c r="J754">
        <v>4606.8481000000002</v>
      </c>
      <c r="K754">
        <v>4604.8481000000002</v>
      </c>
      <c r="L754" t="s">
        <v>37</v>
      </c>
      <c r="M754" t="s">
        <v>177</v>
      </c>
      <c r="N754" t="s">
        <v>49</v>
      </c>
      <c r="O754" t="s">
        <v>50</v>
      </c>
      <c r="P754" t="s">
        <v>51</v>
      </c>
      <c r="Q754" t="s">
        <v>26</v>
      </c>
      <c r="R754" t="s">
        <v>27</v>
      </c>
      <c r="S754" t="b">
        <f t="shared" si="12"/>
        <v>0</v>
      </c>
    </row>
    <row r="755" spans="1:19" hidden="1" x14ac:dyDescent="0.25">
      <c r="A755" t="s">
        <v>18</v>
      </c>
      <c r="B755" t="s">
        <v>175</v>
      </c>
      <c r="C755">
        <v>1</v>
      </c>
      <c r="D755">
        <v>1</v>
      </c>
      <c r="E755">
        <v>110</v>
      </c>
      <c r="F755" t="s">
        <v>39</v>
      </c>
      <c r="G755">
        <v>0</v>
      </c>
      <c r="H755" t="s">
        <v>21</v>
      </c>
      <c r="I755">
        <v>36</v>
      </c>
      <c r="J755">
        <v>4604.8481000000002</v>
      </c>
      <c r="K755">
        <v>4568.8481000000002</v>
      </c>
      <c r="L755" t="s">
        <v>37</v>
      </c>
      <c r="M755" t="s">
        <v>40</v>
      </c>
      <c r="N755" t="s">
        <v>49</v>
      </c>
      <c r="O755" t="s">
        <v>50</v>
      </c>
      <c r="P755" t="s">
        <v>51</v>
      </c>
      <c r="Q755" t="s">
        <v>26</v>
      </c>
      <c r="R755" t="s">
        <v>27</v>
      </c>
      <c r="S755" t="b">
        <f t="shared" si="12"/>
        <v>0</v>
      </c>
    </row>
    <row r="756" spans="1:19" hidden="1" x14ac:dyDescent="0.25">
      <c r="A756" t="s">
        <v>18</v>
      </c>
      <c r="B756" t="s">
        <v>175</v>
      </c>
      <c r="C756">
        <v>1</v>
      </c>
      <c r="D756">
        <v>1</v>
      </c>
      <c r="E756">
        <v>115</v>
      </c>
      <c r="F756" t="s">
        <v>39</v>
      </c>
      <c r="G756">
        <v>0</v>
      </c>
      <c r="H756" t="s">
        <v>21</v>
      </c>
      <c r="I756">
        <v>36</v>
      </c>
      <c r="J756">
        <v>4568.8481000000002</v>
      </c>
      <c r="K756">
        <v>4532.8481000000002</v>
      </c>
      <c r="L756" t="s">
        <v>37</v>
      </c>
      <c r="M756" t="s">
        <v>41</v>
      </c>
      <c r="N756" t="s">
        <v>49</v>
      </c>
      <c r="O756" t="s">
        <v>50</v>
      </c>
      <c r="P756" t="s">
        <v>51</v>
      </c>
      <c r="Q756" t="s">
        <v>26</v>
      </c>
      <c r="R756" t="s">
        <v>27</v>
      </c>
      <c r="S756" t="b">
        <f t="shared" si="12"/>
        <v>0</v>
      </c>
    </row>
    <row r="757" spans="1:19" hidden="1" x14ac:dyDescent="0.25">
      <c r="A757" t="s">
        <v>18</v>
      </c>
      <c r="B757" t="s">
        <v>175</v>
      </c>
      <c r="C757">
        <v>1</v>
      </c>
      <c r="D757">
        <v>1</v>
      </c>
      <c r="E757">
        <v>120</v>
      </c>
      <c r="F757" t="s">
        <v>42</v>
      </c>
      <c r="G757">
        <v>0</v>
      </c>
      <c r="H757" t="s">
        <v>21</v>
      </c>
      <c r="I757">
        <v>6</v>
      </c>
      <c r="J757">
        <v>4532.8481000000002</v>
      </c>
      <c r="K757">
        <v>4526.8481000000002</v>
      </c>
      <c r="L757" t="s">
        <v>31</v>
      </c>
      <c r="M757" t="s">
        <v>43</v>
      </c>
      <c r="N757" t="s">
        <v>49</v>
      </c>
      <c r="O757" t="s">
        <v>50</v>
      </c>
      <c r="P757" t="s">
        <v>51</v>
      </c>
      <c r="Q757" t="s">
        <v>26</v>
      </c>
      <c r="R757" t="s">
        <v>27</v>
      </c>
      <c r="S757" t="b">
        <f t="shared" si="12"/>
        <v>0</v>
      </c>
    </row>
    <row r="758" spans="1:19" x14ac:dyDescent="0.25">
      <c r="A758" t="s">
        <v>18</v>
      </c>
      <c r="B758" t="s">
        <v>175</v>
      </c>
      <c r="C758">
        <v>1</v>
      </c>
      <c r="D758">
        <v>1</v>
      </c>
      <c r="E758">
        <v>130</v>
      </c>
      <c r="F758" t="s">
        <v>44</v>
      </c>
      <c r="G758">
        <v>0</v>
      </c>
      <c r="H758" t="s">
        <v>21</v>
      </c>
      <c r="I758">
        <v>0</v>
      </c>
      <c r="J758">
        <v>4526.8481000000002</v>
      </c>
      <c r="K758">
        <v>4526.8481000000002</v>
      </c>
      <c r="L758" t="s">
        <v>31</v>
      </c>
      <c r="M758" t="s">
        <v>45</v>
      </c>
      <c r="N758" t="s">
        <v>49</v>
      </c>
      <c r="O758" t="s">
        <v>50</v>
      </c>
      <c r="P758" t="s">
        <v>51</v>
      </c>
      <c r="Q758" t="s">
        <v>26</v>
      </c>
      <c r="R758" t="s">
        <v>27</v>
      </c>
      <c r="S758">
        <f t="shared" si="12"/>
        <v>0.63311107086959095</v>
      </c>
    </row>
    <row r="759" spans="1:19" hidden="1" x14ac:dyDescent="0.25">
      <c r="A759" t="s">
        <v>18</v>
      </c>
      <c r="B759" t="s">
        <v>175</v>
      </c>
      <c r="C759">
        <v>1</v>
      </c>
      <c r="D759">
        <v>1</v>
      </c>
      <c r="E759">
        <v>90</v>
      </c>
      <c r="F759" t="s">
        <v>46</v>
      </c>
      <c r="G759">
        <v>0</v>
      </c>
      <c r="H759" t="s">
        <v>21</v>
      </c>
      <c r="I759">
        <v>0</v>
      </c>
      <c r="J759">
        <v>4606.8481000000002</v>
      </c>
      <c r="K759">
        <v>4606.8481000000002</v>
      </c>
      <c r="L759" t="s">
        <v>47</v>
      </c>
      <c r="N759" t="s">
        <v>49</v>
      </c>
      <c r="O759" t="s">
        <v>50</v>
      </c>
      <c r="P759" t="s">
        <v>51</v>
      </c>
      <c r="Q759" t="s">
        <v>26</v>
      </c>
      <c r="R759" t="s">
        <v>27</v>
      </c>
      <c r="S759" t="b">
        <f t="shared" si="12"/>
        <v>0</v>
      </c>
    </row>
    <row r="760" spans="1:19" hidden="1" x14ac:dyDescent="0.25">
      <c r="A760" t="s">
        <v>18</v>
      </c>
      <c r="B760" t="s">
        <v>175</v>
      </c>
      <c r="C760">
        <v>1</v>
      </c>
      <c r="D760">
        <v>1</v>
      </c>
      <c r="E760">
        <v>60</v>
      </c>
      <c r="F760" t="s">
        <v>70</v>
      </c>
      <c r="G760">
        <v>0</v>
      </c>
      <c r="H760" t="s">
        <v>21</v>
      </c>
      <c r="I760">
        <v>0</v>
      </c>
      <c r="J760">
        <v>4612.3481000000002</v>
      </c>
      <c r="K760">
        <v>4612.3481000000002</v>
      </c>
      <c r="L760" t="s">
        <v>71</v>
      </c>
      <c r="N760" t="s">
        <v>49</v>
      </c>
      <c r="O760" t="s">
        <v>50</v>
      </c>
      <c r="P760" t="s">
        <v>51</v>
      </c>
      <c r="Q760" t="s">
        <v>26</v>
      </c>
      <c r="R760" t="s">
        <v>27</v>
      </c>
      <c r="S760" t="b">
        <f t="shared" si="12"/>
        <v>0</v>
      </c>
    </row>
  </sheetData>
  <autoFilter ref="A1:S760" xr:uid="{00000000-0001-0000-0000-000000000000}">
    <filterColumn colId="5">
      <filters>
        <filter val="0 STOCK ROOM"/>
        <filter val="I INSPE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8C7C-1339-42AA-BE45-1EF8B9E749D5}">
  <sheetPr filterMode="1"/>
  <dimension ref="A1:T99"/>
  <sheetViews>
    <sheetView tabSelected="1" workbookViewId="0">
      <selection activeCell="U13" sqref="U13"/>
    </sheetView>
  </sheetViews>
  <sheetFormatPr defaultRowHeight="15" x14ac:dyDescent="0.25"/>
  <cols>
    <col min="19" max="19" width="9.140625" style="3"/>
    <col min="20" max="20" width="9.140625" style="5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179</v>
      </c>
      <c r="T1" s="4" t="s">
        <v>178</v>
      </c>
    </row>
    <row r="2" spans="1:20" hidden="1" x14ac:dyDescent="0.25">
      <c r="A2" t="s">
        <v>18</v>
      </c>
      <c r="B2" t="s">
        <v>19</v>
      </c>
      <c r="C2">
        <v>1</v>
      </c>
      <c r="D2">
        <v>1</v>
      </c>
      <c r="E2">
        <v>10</v>
      </c>
      <c r="F2" t="s">
        <v>28</v>
      </c>
      <c r="G2">
        <v>0</v>
      </c>
      <c r="H2" t="s">
        <v>21</v>
      </c>
      <c r="I2">
        <v>0</v>
      </c>
      <c r="J2">
        <v>3074.9488999999999</v>
      </c>
      <c r="K2">
        <v>3074.9488999999999</v>
      </c>
      <c r="M2" t="s">
        <v>29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s="3" t="b">
        <f>IF($F2="I INSPECTION",((($K2*0.290489)/(($O2*$P2*3.48/1.779)*$J1))))</f>
        <v>0</v>
      </c>
      <c r="T2" s="5" t="b">
        <f>IF($F1="0 STOCK ROOM",(((($O1*$P1*3.48/1.779)*$J1))))</f>
        <v>0</v>
      </c>
    </row>
    <row r="3" spans="1:20" x14ac:dyDescent="0.25">
      <c r="A3" t="s">
        <v>18</v>
      </c>
      <c r="B3" t="s">
        <v>19</v>
      </c>
      <c r="C3">
        <v>1</v>
      </c>
      <c r="D3">
        <v>1</v>
      </c>
      <c r="E3">
        <v>120</v>
      </c>
      <c r="F3" t="s">
        <v>44</v>
      </c>
      <c r="G3">
        <v>0</v>
      </c>
      <c r="H3" t="s">
        <v>21</v>
      </c>
      <c r="I3">
        <v>0</v>
      </c>
      <c r="J3">
        <v>2994.9488999999999</v>
      </c>
      <c r="K3">
        <v>2994.9488999999999</v>
      </c>
      <c r="L3" t="s">
        <v>31</v>
      </c>
      <c r="M3" t="s">
        <v>45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s="3">
        <f>IF($F3="I INSPECTION",((($K3*0.290489)/(($O3*$P3*3.48/1.779)*$J2))))</f>
        <v>0.97398317744958984</v>
      </c>
      <c r="T3" s="5">
        <f>IF($F2="0 STOCK ROOM",(((($O2*$P2*3.48/1.779)*$J2))))</f>
        <v>893.23895027655988</v>
      </c>
    </row>
    <row r="4" spans="1:20" hidden="1" x14ac:dyDescent="0.25">
      <c r="A4" t="s">
        <v>18</v>
      </c>
      <c r="B4" t="s">
        <v>48</v>
      </c>
      <c r="C4">
        <v>1</v>
      </c>
      <c r="D4">
        <v>1</v>
      </c>
      <c r="E4">
        <v>10</v>
      </c>
      <c r="F4" t="s">
        <v>28</v>
      </c>
      <c r="G4">
        <v>0</v>
      </c>
      <c r="H4" t="s">
        <v>21</v>
      </c>
      <c r="I4">
        <v>0</v>
      </c>
      <c r="J4">
        <v>2222.2853</v>
      </c>
      <c r="K4">
        <v>2222.2853</v>
      </c>
      <c r="M4" t="s">
        <v>52</v>
      </c>
      <c r="N4" t="s">
        <v>49</v>
      </c>
      <c r="O4" t="s">
        <v>50</v>
      </c>
      <c r="P4" t="s">
        <v>51</v>
      </c>
      <c r="Q4" t="s">
        <v>26</v>
      </c>
      <c r="R4" t="s">
        <v>27</v>
      </c>
      <c r="S4" s="3" t="b">
        <f t="shared" ref="S4:S67" si="0">IF($F4="I INSPECTION",((($K4*0.290489)/(($O4*$P4*3.48/1.779)*$J3))))</f>
        <v>0</v>
      </c>
      <c r="T4" s="5" t="b">
        <f t="shared" ref="T4:T67" si="1">IF($F3="0 STOCK ROOM",(((($O3*$P3*3.48/1.779)*$J3))))</f>
        <v>0</v>
      </c>
    </row>
    <row r="5" spans="1:20" x14ac:dyDescent="0.25">
      <c r="A5" t="s">
        <v>18</v>
      </c>
      <c r="B5" t="s">
        <v>48</v>
      </c>
      <c r="C5">
        <v>1</v>
      </c>
      <c r="D5">
        <v>1</v>
      </c>
      <c r="E5">
        <v>130</v>
      </c>
      <c r="F5" t="s">
        <v>44</v>
      </c>
      <c r="G5">
        <v>0</v>
      </c>
      <c r="H5" t="s">
        <v>21</v>
      </c>
      <c r="I5">
        <v>0</v>
      </c>
      <c r="J5">
        <v>4272.1053000000002</v>
      </c>
      <c r="K5">
        <v>4272.1053000000002</v>
      </c>
      <c r="L5" t="s">
        <v>31</v>
      </c>
      <c r="M5" t="s">
        <v>45</v>
      </c>
      <c r="N5" t="s">
        <v>49</v>
      </c>
      <c r="O5" t="s">
        <v>50</v>
      </c>
      <c r="P5" t="s">
        <v>51</v>
      </c>
      <c r="Q5" t="s">
        <v>26</v>
      </c>
      <c r="R5" t="s">
        <v>27</v>
      </c>
      <c r="S5" s="3">
        <f t="shared" si="0"/>
        <v>0.90447618325148671</v>
      </c>
      <c r="T5" s="5">
        <f t="shared" si="1"/>
        <v>1372.0644274241149</v>
      </c>
    </row>
    <row r="6" spans="1:20" hidden="1" x14ac:dyDescent="0.25">
      <c r="A6" t="s">
        <v>18</v>
      </c>
      <c r="B6" t="s">
        <v>72</v>
      </c>
      <c r="C6">
        <v>1</v>
      </c>
      <c r="D6">
        <v>1</v>
      </c>
      <c r="E6">
        <v>10</v>
      </c>
      <c r="F6" t="s">
        <v>28</v>
      </c>
      <c r="G6">
        <v>0</v>
      </c>
      <c r="H6" t="s">
        <v>21</v>
      </c>
      <c r="I6">
        <v>0</v>
      </c>
      <c r="J6">
        <v>2130.0645</v>
      </c>
      <c r="K6">
        <v>2130.0645</v>
      </c>
      <c r="M6" t="s">
        <v>73</v>
      </c>
      <c r="N6" t="s">
        <v>49</v>
      </c>
      <c r="O6" t="s">
        <v>50</v>
      </c>
      <c r="P6" t="s">
        <v>51</v>
      </c>
      <c r="Q6" t="s">
        <v>26</v>
      </c>
      <c r="R6" t="s">
        <v>27</v>
      </c>
      <c r="S6" s="3" t="b">
        <f t="shared" si="0"/>
        <v>0</v>
      </c>
      <c r="T6" s="5" t="b">
        <f t="shared" si="1"/>
        <v>0</v>
      </c>
    </row>
    <row r="7" spans="1:20" x14ac:dyDescent="0.25">
      <c r="A7" t="s">
        <v>18</v>
      </c>
      <c r="B7" t="s">
        <v>72</v>
      </c>
      <c r="C7">
        <v>1</v>
      </c>
      <c r="D7">
        <v>1</v>
      </c>
      <c r="E7">
        <v>130</v>
      </c>
      <c r="F7" t="s">
        <v>44</v>
      </c>
      <c r="G7">
        <v>0</v>
      </c>
      <c r="H7" t="s">
        <v>21</v>
      </c>
      <c r="I7">
        <v>0</v>
      </c>
      <c r="J7">
        <v>4099.9817999999996</v>
      </c>
      <c r="K7">
        <v>4099.9817999999996</v>
      </c>
      <c r="L7" t="s">
        <v>31</v>
      </c>
      <c r="M7" t="s">
        <v>45</v>
      </c>
      <c r="N7" t="s">
        <v>49</v>
      </c>
      <c r="O7" t="s">
        <v>50</v>
      </c>
      <c r="P7" t="s">
        <v>51</v>
      </c>
      <c r="Q7" t="s">
        <v>26</v>
      </c>
      <c r="R7" t="s">
        <v>27</v>
      </c>
      <c r="S7" s="3">
        <f t="shared" si="0"/>
        <v>0.90561618317155701</v>
      </c>
      <c r="T7" s="5">
        <f t="shared" si="1"/>
        <v>1315.1262479974707</v>
      </c>
    </row>
    <row r="8" spans="1:20" hidden="1" x14ac:dyDescent="0.25">
      <c r="A8" t="s">
        <v>18</v>
      </c>
      <c r="B8" t="s">
        <v>75</v>
      </c>
      <c r="C8">
        <v>1</v>
      </c>
      <c r="D8">
        <v>1</v>
      </c>
      <c r="E8">
        <v>10</v>
      </c>
      <c r="F8" t="s">
        <v>28</v>
      </c>
      <c r="G8">
        <v>0</v>
      </c>
      <c r="H8" t="s">
        <v>21</v>
      </c>
      <c r="I8">
        <v>0</v>
      </c>
      <c r="J8">
        <v>2042.4866999999999</v>
      </c>
      <c r="K8">
        <v>2042.4866999999999</v>
      </c>
      <c r="M8" t="s">
        <v>76</v>
      </c>
      <c r="N8" t="s">
        <v>49</v>
      </c>
      <c r="O8" t="s">
        <v>50</v>
      </c>
      <c r="P8" t="s">
        <v>51</v>
      </c>
      <c r="Q8" t="s">
        <v>26</v>
      </c>
      <c r="R8" t="s">
        <v>27</v>
      </c>
      <c r="S8" s="3" t="b">
        <f t="shared" si="0"/>
        <v>0</v>
      </c>
      <c r="T8" s="5" t="b">
        <f t="shared" si="1"/>
        <v>0</v>
      </c>
    </row>
    <row r="9" spans="1:20" x14ac:dyDescent="0.25">
      <c r="A9" t="s">
        <v>18</v>
      </c>
      <c r="B9" t="s">
        <v>75</v>
      </c>
      <c r="C9">
        <v>1</v>
      </c>
      <c r="D9">
        <v>1</v>
      </c>
      <c r="E9">
        <v>130</v>
      </c>
      <c r="F9" t="s">
        <v>44</v>
      </c>
      <c r="G9">
        <v>0</v>
      </c>
      <c r="H9" t="s">
        <v>21</v>
      </c>
      <c r="I9">
        <v>0</v>
      </c>
      <c r="J9">
        <v>3917.5309000000002</v>
      </c>
      <c r="K9">
        <v>3917.5309000000002</v>
      </c>
      <c r="L9" t="s">
        <v>31</v>
      </c>
      <c r="M9" t="s">
        <v>45</v>
      </c>
      <c r="N9" t="s">
        <v>49</v>
      </c>
      <c r="O9" t="s">
        <v>50</v>
      </c>
      <c r="P9" t="s">
        <v>51</v>
      </c>
      <c r="Q9" t="s">
        <v>26</v>
      </c>
      <c r="R9" t="s">
        <v>27</v>
      </c>
      <c r="S9" s="3">
        <f t="shared" si="0"/>
        <v>0.90241892328262785</v>
      </c>
      <c r="T9" s="5">
        <f t="shared" si="1"/>
        <v>1261.0547100126478</v>
      </c>
    </row>
    <row r="10" spans="1:20" hidden="1" x14ac:dyDescent="0.25">
      <c r="A10" t="s">
        <v>18</v>
      </c>
      <c r="B10" t="s">
        <v>77</v>
      </c>
      <c r="C10">
        <v>1</v>
      </c>
      <c r="D10">
        <v>1</v>
      </c>
      <c r="E10">
        <v>10</v>
      </c>
      <c r="F10" t="s">
        <v>28</v>
      </c>
      <c r="G10">
        <v>0</v>
      </c>
      <c r="H10" t="s">
        <v>21</v>
      </c>
      <c r="I10">
        <v>0</v>
      </c>
      <c r="J10">
        <v>2108.5832</v>
      </c>
      <c r="K10">
        <v>2108.5832</v>
      </c>
      <c r="M10" t="s">
        <v>78</v>
      </c>
      <c r="N10" t="s">
        <v>49</v>
      </c>
      <c r="O10" t="s">
        <v>50</v>
      </c>
      <c r="P10" t="s">
        <v>51</v>
      </c>
      <c r="Q10" t="s">
        <v>26</v>
      </c>
      <c r="R10" t="s">
        <v>27</v>
      </c>
      <c r="S10" s="3" t="b">
        <f t="shared" si="0"/>
        <v>0</v>
      </c>
      <c r="T10" s="5" t="b">
        <f t="shared" si="1"/>
        <v>0</v>
      </c>
    </row>
    <row r="11" spans="1:20" x14ac:dyDescent="0.25">
      <c r="A11" t="s">
        <v>18</v>
      </c>
      <c r="B11" t="s">
        <v>77</v>
      </c>
      <c r="C11">
        <v>1</v>
      </c>
      <c r="D11">
        <v>1</v>
      </c>
      <c r="E11">
        <v>130</v>
      </c>
      <c r="F11" t="s">
        <v>44</v>
      </c>
      <c r="G11">
        <v>0</v>
      </c>
      <c r="H11" t="s">
        <v>21</v>
      </c>
      <c r="I11">
        <v>0</v>
      </c>
      <c r="J11">
        <v>4055.2296999999999</v>
      </c>
      <c r="K11">
        <v>4055.2296999999999</v>
      </c>
      <c r="L11" t="s">
        <v>31</v>
      </c>
      <c r="M11" t="s">
        <v>45</v>
      </c>
      <c r="N11" t="s">
        <v>49</v>
      </c>
      <c r="O11" t="s">
        <v>50</v>
      </c>
      <c r="P11" t="s">
        <v>51</v>
      </c>
      <c r="Q11" t="s">
        <v>26</v>
      </c>
      <c r="R11" t="s">
        <v>27</v>
      </c>
      <c r="S11" s="3">
        <f t="shared" si="0"/>
        <v>0.90485651394055056</v>
      </c>
      <c r="T11" s="5">
        <f t="shared" si="1"/>
        <v>1301.8634470489042</v>
      </c>
    </row>
    <row r="12" spans="1:20" hidden="1" x14ac:dyDescent="0.25">
      <c r="A12" t="s">
        <v>18</v>
      </c>
      <c r="B12" t="s">
        <v>79</v>
      </c>
      <c r="C12">
        <v>1</v>
      </c>
      <c r="D12">
        <v>1</v>
      </c>
      <c r="E12">
        <v>10</v>
      </c>
      <c r="F12" t="s">
        <v>28</v>
      </c>
      <c r="G12">
        <v>0</v>
      </c>
      <c r="H12" t="s">
        <v>21</v>
      </c>
      <c r="I12">
        <v>0</v>
      </c>
      <c r="J12">
        <v>2158.1554999999998</v>
      </c>
      <c r="K12">
        <v>2158.1554999999998</v>
      </c>
      <c r="M12" t="s">
        <v>80</v>
      </c>
      <c r="N12" t="s">
        <v>49</v>
      </c>
      <c r="O12" t="s">
        <v>50</v>
      </c>
      <c r="P12" t="s">
        <v>51</v>
      </c>
      <c r="Q12" t="s">
        <v>26</v>
      </c>
      <c r="R12" t="s">
        <v>27</v>
      </c>
      <c r="S12" s="3" t="b">
        <f t="shared" si="0"/>
        <v>0</v>
      </c>
      <c r="T12" s="5" t="b">
        <f t="shared" si="1"/>
        <v>0</v>
      </c>
    </row>
    <row r="13" spans="1:20" x14ac:dyDescent="0.25">
      <c r="A13" t="s">
        <v>18</v>
      </c>
      <c r="B13" t="s">
        <v>79</v>
      </c>
      <c r="C13">
        <v>1</v>
      </c>
      <c r="D13">
        <v>1</v>
      </c>
      <c r="E13">
        <v>130</v>
      </c>
      <c r="F13" t="s">
        <v>44</v>
      </c>
      <c r="G13">
        <v>0</v>
      </c>
      <c r="H13" t="s">
        <v>21</v>
      </c>
      <c r="I13">
        <v>0</v>
      </c>
      <c r="J13">
        <v>4158.5038000000004</v>
      </c>
      <c r="K13">
        <v>4158.5038000000004</v>
      </c>
      <c r="L13" t="s">
        <v>31</v>
      </c>
      <c r="M13" t="s">
        <v>45</v>
      </c>
      <c r="N13" t="s">
        <v>49</v>
      </c>
      <c r="O13" t="s">
        <v>50</v>
      </c>
      <c r="P13" t="s">
        <v>51</v>
      </c>
      <c r="Q13" t="s">
        <v>26</v>
      </c>
      <c r="R13" t="s">
        <v>27</v>
      </c>
      <c r="S13" s="3">
        <f t="shared" si="0"/>
        <v>0.90658675429550994</v>
      </c>
      <c r="T13" s="5">
        <f t="shared" si="1"/>
        <v>1332.4699535202362</v>
      </c>
    </row>
    <row r="14" spans="1:20" hidden="1" x14ac:dyDescent="0.25">
      <c r="A14" t="s">
        <v>18</v>
      </c>
      <c r="B14" t="s">
        <v>81</v>
      </c>
      <c r="C14">
        <v>1</v>
      </c>
      <c r="D14">
        <v>1</v>
      </c>
      <c r="E14">
        <v>10</v>
      </c>
      <c r="F14" t="s">
        <v>28</v>
      </c>
      <c r="G14">
        <v>0</v>
      </c>
      <c r="H14" t="s">
        <v>21</v>
      </c>
      <c r="I14">
        <v>0</v>
      </c>
      <c r="J14">
        <v>2179.6369</v>
      </c>
      <c r="K14">
        <v>2179.6369</v>
      </c>
      <c r="M14" t="s">
        <v>82</v>
      </c>
      <c r="N14" t="s">
        <v>49</v>
      </c>
      <c r="O14" t="s">
        <v>50</v>
      </c>
      <c r="P14" t="s">
        <v>51</v>
      </c>
      <c r="Q14" t="s">
        <v>26</v>
      </c>
      <c r="R14" t="s">
        <v>27</v>
      </c>
      <c r="S14" s="3" t="b">
        <f t="shared" si="0"/>
        <v>0</v>
      </c>
      <c r="T14" s="5" t="b">
        <f t="shared" si="1"/>
        <v>0</v>
      </c>
    </row>
    <row r="15" spans="1:20" x14ac:dyDescent="0.25">
      <c r="A15" t="s">
        <v>18</v>
      </c>
      <c r="B15" t="s">
        <v>81</v>
      </c>
      <c r="C15">
        <v>1</v>
      </c>
      <c r="D15">
        <v>1</v>
      </c>
      <c r="E15">
        <v>130</v>
      </c>
      <c r="F15" t="s">
        <v>44</v>
      </c>
      <c r="G15">
        <v>0</v>
      </c>
      <c r="H15" t="s">
        <v>21</v>
      </c>
      <c r="I15">
        <v>0</v>
      </c>
      <c r="J15">
        <v>4203.2559000000001</v>
      </c>
      <c r="K15">
        <v>4203.2559000000001</v>
      </c>
      <c r="L15" t="s">
        <v>31</v>
      </c>
      <c r="M15" t="s">
        <v>45</v>
      </c>
      <c r="N15" t="s">
        <v>49</v>
      </c>
      <c r="O15" t="s">
        <v>50</v>
      </c>
      <c r="P15" t="s">
        <v>51</v>
      </c>
      <c r="Q15" t="s">
        <v>26</v>
      </c>
      <c r="R15" t="s">
        <v>27</v>
      </c>
      <c r="S15" s="3">
        <f t="shared" si="0"/>
        <v>0.90731205216044164</v>
      </c>
      <c r="T15" s="5">
        <f t="shared" si="1"/>
        <v>1345.7328162099498</v>
      </c>
    </row>
    <row r="16" spans="1:20" hidden="1" x14ac:dyDescent="0.25">
      <c r="A16" t="s">
        <v>18</v>
      </c>
      <c r="B16" t="s">
        <v>83</v>
      </c>
      <c r="C16">
        <v>1</v>
      </c>
      <c r="D16">
        <v>1</v>
      </c>
      <c r="E16">
        <v>10</v>
      </c>
      <c r="F16" t="s">
        <v>28</v>
      </c>
      <c r="G16">
        <v>0</v>
      </c>
      <c r="H16" t="s">
        <v>21</v>
      </c>
      <c r="I16">
        <v>0</v>
      </c>
      <c r="J16">
        <v>2159.808</v>
      </c>
      <c r="K16">
        <v>2159.808</v>
      </c>
      <c r="M16" t="s">
        <v>84</v>
      </c>
      <c r="N16" t="s">
        <v>49</v>
      </c>
      <c r="O16" t="s">
        <v>50</v>
      </c>
      <c r="P16" t="s">
        <v>51</v>
      </c>
      <c r="Q16" t="s">
        <v>26</v>
      </c>
      <c r="R16" t="s">
        <v>27</v>
      </c>
      <c r="S16" s="3" t="b">
        <f t="shared" si="0"/>
        <v>0</v>
      </c>
      <c r="T16" s="5" t="b">
        <f t="shared" si="1"/>
        <v>0</v>
      </c>
    </row>
    <row r="17" spans="1:20" x14ac:dyDescent="0.25">
      <c r="A17" t="s">
        <v>18</v>
      </c>
      <c r="B17" t="s">
        <v>83</v>
      </c>
      <c r="C17">
        <v>1</v>
      </c>
      <c r="D17">
        <v>1</v>
      </c>
      <c r="E17">
        <v>130</v>
      </c>
      <c r="F17" t="s">
        <v>44</v>
      </c>
      <c r="G17">
        <v>0</v>
      </c>
      <c r="H17" t="s">
        <v>21</v>
      </c>
      <c r="I17">
        <v>0</v>
      </c>
      <c r="J17">
        <v>4161.9462999999996</v>
      </c>
      <c r="K17">
        <v>4161.9462999999996</v>
      </c>
      <c r="L17" t="s">
        <v>31</v>
      </c>
      <c r="M17" t="s">
        <v>45</v>
      </c>
      <c r="N17" t="s">
        <v>49</v>
      </c>
      <c r="O17" t="s">
        <v>50</v>
      </c>
      <c r="P17" t="s">
        <v>51</v>
      </c>
      <c r="Q17" t="s">
        <v>26</v>
      </c>
      <c r="R17" t="s">
        <v>27</v>
      </c>
      <c r="S17" s="3">
        <f t="shared" si="0"/>
        <v>0.90664302984416467</v>
      </c>
      <c r="T17" s="5">
        <f t="shared" si="1"/>
        <v>1333.4902259696462</v>
      </c>
    </row>
    <row r="18" spans="1:20" hidden="1" x14ac:dyDescent="0.25">
      <c r="A18" t="s">
        <v>18</v>
      </c>
      <c r="B18" t="s">
        <v>85</v>
      </c>
      <c r="C18">
        <v>1</v>
      </c>
      <c r="D18">
        <v>1</v>
      </c>
      <c r="E18">
        <v>10</v>
      </c>
      <c r="F18" t="s">
        <v>28</v>
      </c>
      <c r="G18">
        <v>0</v>
      </c>
      <c r="H18" t="s">
        <v>21</v>
      </c>
      <c r="I18">
        <v>0</v>
      </c>
      <c r="J18">
        <v>2169.7224000000001</v>
      </c>
      <c r="K18">
        <v>2169.7224000000001</v>
      </c>
      <c r="M18" t="s">
        <v>86</v>
      </c>
      <c r="N18" t="s">
        <v>49</v>
      </c>
      <c r="O18" t="s">
        <v>50</v>
      </c>
      <c r="P18" t="s">
        <v>51</v>
      </c>
      <c r="Q18" t="s">
        <v>26</v>
      </c>
      <c r="R18" t="s">
        <v>27</v>
      </c>
      <c r="S18" s="3" t="b">
        <f t="shared" si="0"/>
        <v>0</v>
      </c>
      <c r="T18" s="5" t="b">
        <f t="shared" si="1"/>
        <v>0</v>
      </c>
    </row>
    <row r="19" spans="1:20" x14ac:dyDescent="0.25">
      <c r="A19" t="s">
        <v>18</v>
      </c>
      <c r="B19" t="s">
        <v>85</v>
      </c>
      <c r="C19">
        <v>1</v>
      </c>
      <c r="D19">
        <v>1</v>
      </c>
      <c r="E19">
        <v>130</v>
      </c>
      <c r="F19" t="s">
        <v>44</v>
      </c>
      <c r="G19">
        <v>0</v>
      </c>
      <c r="H19" t="s">
        <v>21</v>
      </c>
      <c r="I19">
        <v>0</v>
      </c>
      <c r="J19">
        <v>4182.6010999999999</v>
      </c>
      <c r="K19">
        <v>4182.6010999999999</v>
      </c>
      <c r="L19" t="s">
        <v>31</v>
      </c>
      <c r="M19" t="s">
        <v>45</v>
      </c>
      <c r="N19" t="s">
        <v>49</v>
      </c>
      <c r="O19" t="s">
        <v>50</v>
      </c>
      <c r="P19" t="s">
        <v>51</v>
      </c>
      <c r="Q19" t="s">
        <v>26</v>
      </c>
      <c r="R19" t="s">
        <v>27</v>
      </c>
      <c r="S19" s="3">
        <f t="shared" si="0"/>
        <v>0.90697909043693536</v>
      </c>
      <c r="T19" s="5">
        <f t="shared" si="1"/>
        <v>1339.6114902192246</v>
      </c>
    </row>
    <row r="20" spans="1:20" hidden="1" x14ac:dyDescent="0.25">
      <c r="A20" t="s">
        <v>18</v>
      </c>
      <c r="B20" t="s">
        <v>87</v>
      </c>
      <c r="C20">
        <v>1</v>
      </c>
      <c r="D20">
        <v>1</v>
      </c>
      <c r="E20">
        <v>10</v>
      </c>
      <c r="F20" t="s">
        <v>28</v>
      </c>
      <c r="G20">
        <v>0</v>
      </c>
      <c r="H20" t="s">
        <v>21</v>
      </c>
      <c r="I20">
        <v>0</v>
      </c>
      <c r="J20">
        <v>1747.6822</v>
      </c>
      <c r="K20">
        <v>1747.6822</v>
      </c>
      <c r="M20" t="s">
        <v>88</v>
      </c>
      <c r="N20" t="s">
        <v>49</v>
      </c>
      <c r="O20" t="s">
        <v>50</v>
      </c>
      <c r="P20" t="s">
        <v>51</v>
      </c>
      <c r="Q20" t="s">
        <v>26</v>
      </c>
      <c r="R20" t="s">
        <v>27</v>
      </c>
      <c r="S20" s="3" t="b">
        <f t="shared" si="0"/>
        <v>0</v>
      </c>
      <c r="T20" s="5" t="b">
        <f t="shared" si="1"/>
        <v>0</v>
      </c>
    </row>
    <row r="21" spans="1:20" x14ac:dyDescent="0.25">
      <c r="A21" t="s">
        <v>18</v>
      </c>
      <c r="B21" t="s">
        <v>87</v>
      </c>
      <c r="C21">
        <v>1</v>
      </c>
      <c r="D21">
        <v>1</v>
      </c>
      <c r="E21">
        <v>130</v>
      </c>
      <c r="F21" t="s">
        <v>44</v>
      </c>
      <c r="G21">
        <v>0</v>
      </c>
      <c r="H21" t="s">
        <v>21</v>
      </c>
      <c r="I21">
        <v>0</v>
      </c>
      <c r="J21">
        <v>3383.9481000000001</v>
      </c>
      <c r="K21">
        <v>3383.9481000000001</v>
      </c>
      <c r="L21" t="s">
        <v>31</v>
      </c>
      <c r="M21" t="s">
        <v>45</v>
      </c>
      <c r="N21" t="s">
        <v>49</v>
      </c>
      <c r="O21" t="s">
        <v>50</v>
      </c>
      <c r="P21" t="s">
        <v>51</v>
      </c>
      <c r="Q21" t="s">
        <v>26</v>
      </c>
      <c r="R21" t="s">
        <v>27</v>
      </c>
      <c r="S21" s="3">
        <f t="shared" si="0"/>
        <v>0.91099549806698799</v>
      </c>
      <c r="T21" s="5">
        <f t="shared" si="1"/>
        <v>1079.0390311551434</v>
      </c>
    </row>
    <row r="22" spans="1:20" hidden="1" x14ac:dyDescent="0.25">
      <c r="A22" t="s">
        <v>18</v>
      </c>
      <c r="B22" t="s">
        <v>96</v>
      </c>
      <c r="C22">
        <v>1</v>
      </c>
      <c r="D22">
        <v>1</v>
      </c>
      <c r="E22">
        <v>10</v>
      </c>
      <c r="F22" t="s">
        <v>28</v>
      </c>
      <c r="G22">
        <v>0</v>
      </c>
      <c r="H22" t="s">
        <v>21</v>
      </c>
      <c r="I22">
        <v>0</v>
      </c>
      <c r="J22">
        <v>2354.7925</v>
      </c>
      <c r="K22">
        <v>2354.7925</v>
      </c>
      <c r="M22" t="s">
        <v>97</v>
      </c>
      <c r="N22" t="s">
        <v>49</v>
      </c>
      <c r="O22" t="s">
        <v>50</v>
      </c>
      <c r="P22" t="s">
        <v>51</v>
      </c>
      <c r="Q22" t="s">
        <v>26</v>
      </c>
      <c r="R22" t="s">
        <v>27</v>
      </c>
      <c r="S22" s="3" t="b">
        <f t="shared" si="0"/>
        <v>0</v>
      </c>
      <c r="T22" s="5" t="b">
        <f t="shared" si="1"/>
        <v>0</v>
      </c>
    </row>
    <row r="23" spans="1:20" x14ac:dyDescent="0.25">
      <c r="A23" t="s">
        <v>18</v>
      </c>
      <c r="B23" t="s">
        <v>96</v>
      </c>
      <c r="C23">
        <v>1</v>
      </c>
      <c r="D23">
        <v>1</v>
      </c>
      <c r="E23">
        <v>130</v>
      </c>
      <c r="F23" t="s">
        <v>44</v>
      </c>
      <c r="G23">
        <v>0</v>
      </c>
      <c r="H23" t="s">
        <v>21</v>
      </c>
      <c r="I23">
        <v>0</v>
      </c>
      <c r="J23">
        <v>4568.1576999999997</v>
      </c>
      <c r="K23">
        <v>4568.1576999999997</v>
      </c>
      <c r="L23" t="s">
        <v>31</v>
      </c>
      <c r="M23" t="s">
        <v>45</v>
      </c>
      <c r="N23" t="s">
        <v>49</v>
      </c>
      <c r="O23" t="s">
        <v>50</v>
      </c>
      <c r="P23" t="s">
        <v>51</v>
      </c>
      <c r="Q23" t="s">
        <v>26</v>
      </c>
      <c r="R23" t="s">
        <v>27</v>
      </c>
      <c r="S23" s="3">
        <f t="shared" si="0"/>
        <v>0.91273235167680822</v>
      </c>
      <c r="T23" s="5">
        <f t="shared" si="1"/>
        <v>1453.8758921795957</v>
      </c>
    </row>
    <row r="24" spans="1:20" hidden="1" x14ac:dyDescent="0.25">
      <c r="A24" t="s">
        <v>18</v>
      </c>
      <c r="B24" t="s">
        <v>98</v>
      </c>
      <c r="C24">
        <v>1</v>
      </c>
      <c r="D24">
        <v>1</v>
      </c>
      <c r="E24">
        <v>10</v>
      </c>
      <c r="F24" t="s">
        <v>28</v>
      </c>
      <c r="G24">
        <v>0</v>
      </c>
      <c r="H24" t="s">
        <v>21</v>
      </c>
      <c r="I24">
        <v>0</v>
      </c>
      <c r="J24">
        <v>2182.9416999999999</v>
      </c>
      <c r="K24">
        <v>2182.9416999999999</v>
      </c>
      <c r="M24" t="s">
        <v>99</v>
      </c>
      <c r="N24" t="s">
        <v>49</v>
      </c>
      <c r="O24" t="s">
        <v>50</v>
      </c>
      <c r="P24" t="s">
        <v>51</v>
      </c>
      <c r="Q24" t="s">
        <v>26</v>
      </c>
      <c r="R24" t="s">
        <v>27</v>
      </c>
      <c r="S24" s="3" t="b">
        <f t="shared" si="0"/>
        <v>0</v>
      </c>
      <c r="T24" s="5" t="b">
        <f t="shared" si="1"/>
        <v>0</v>
      </c>
    </row>
    <row r="25" spans="1:20" x14ac:dyDescent="0.25">
      <c r="A25" t="s">
        <v>18</v>
      </c>
      <c r="B25" t="s">
        <v>98</v>
      </c>
      <c r="C25">
        <v>1</v>
      </c>
      <c r="D25">
        <v>1</v>
      </c>
      <c r="E25">
        <v>130</v>
      </c>
      <c r="F25" t="s">
        <v>44</v>
      </c>
      <c r="G25">
        <v>0</v>
      </c>
      <c r="H25" t="s">
        <v>21</v>
      </c>
      <c r="I25">
        <v>0</v>
      </c>
      <c r="J25">
        <v>4210.1409000000003</v>
      </c>
      <c r="K25">
        <v>4210.1409000000003</v>
      </c>
      <c r="L25" t="s">
        <v>31</v>
      </c>
      <c r="M25" t="s">
        <v>45</v>
      </c>
      <c r="N25" t="s">
        <v>49</v>
      </c>
      <c r="O25" t="s">
        <v>50</v>
      </c>
      <c r="P25" t="s">
        <v>51</v>
      </c>
      <c r="Q25" t="s">
        <v>26</v>
      </c>
      <c r="R25" t="s">
        <v>27</v>
      </c>
      <c r="S25" s="3">
        <f t="shared" si="0"/>
        <v>0.90742239551654036</v>
      </c>
      <c r="T25" s="5">
        <f t="shared" si="1"/>
        <v>1347.7732376264757</v>
      </c>
    </row>
    <row r="26" spans="1:20" hidden="1" x14ac:dyDescent="0.25">
      <c r="A26" t="s">
        <v>18</v>
      </c>
      <c r="B26" t="s">
        <v>100</v>
      </c>
      <c r="C26">
        <v>1</v>
      </c>
      <c r="D26">
        <v>1</v>
      </c>
      <c r="E26">
        <v>10</v>
      </c>
      <c r="F26" t="s">
        <v>28</v>
      </c>
      <c r="G26">
        <v>0</v>
      </c>
      <c r="H26" t="s">
        <v>21</v>
      </c>
      <c r="I26">
        <v>0</v>
      </c>
      <c r="J26">
        <v>1424.4846</v>
      </c>
      <c r="K26">
        <v>1424.4846</v>
      </c>
      <c r="M26" t="s">
        <v>101</v>
      </c>
      <c r="N26" t="s">
        <v>49</v>
      </c>
      <c r="O26" t="s">
        <v>50</v>
      </c>
      <c r="P26" t="s">
        <v>51</v>
      </c>
      <c r="Q26" t="s">
        <v>26</v>
      </c>
      <c r="R26" t="s">
        <v>27</v>
      </c>
      <c r="S26" s="3" t="b">
        <f t="shared" si="0"/>
        <v>0</v>
      </c>
      <c r="T26" s="5" t="b">
        <f t="shared" si="1"/>
        <v>0</v>
      </c>
    </row>
    <row r="27" spans="1:20" x14ac:dyDescent="0.25">
      <c r="A27" t="s">
        <v>18</v>
      </c>
      <c r="B27" t="s">
        <v>100</v>
      </c>
      <c r="C27">
        <v>1</v>
      </c>
      <c r="D27">
        <v>1</v>
      </c>
      <c r="E27">
        <v>130</v>
      </c>
      <c r="F27" t="s">
        <v>44</v>
      </c>
      <c r="G27">
        <v>0</v>
      </c>
      <c r="H27" t="s">
        <v>21</v>
      </c>
      <c r="I27">
        <v>0</v>
      </c>
      <c r="J27">
        <v>2630.0470999999998</v>
      </c>
      <c r="K27">
        <v>2630.0470999999998</v>
      </c>
      <c r="L27" t="s">
        <v>31</v>
      </c>
      <c r="M27" t="s">
        <v>45</v>
      </c>
      <c r="N27" t="s">
        <v>49</v>
      </c>
      <c r="O27" t="s">
        <v>50</v>
      </c>
      <c r="P27" t="s">
        <v>51</v>
      </c>
      <c r="Q27" t="s">
        <v>26</v>
      </c>
      <c r="R27" t="s">
        <v>27</v>
      </c>
      <c r="S27" s="3">
        <f t="shared" si="0"/>
        <v>0.86868189048522859</v>
      </c>
      <c r="T27" s="5">
        <f t="shared" si="1"/>
        <v>879.49312677065791</v>
      </c>
    </row>
    <row r="28" spans="1:20" hidden="1" x14ac:dyDescent="0.25">
      <c r="A28" t="s">
        <v>18</v>
      </c>
      <c r="B28" t="s">
        <v>102</v>
      </c>
      <c r="C28">
        <v>1</v>
      </c>
      <c r="D28">
        <v>1</v>
      </c>
      <c r="E28">
        <v>10</v>
      </c>
      <c r="F28" t="s">
        <v>28</v>
      </c>
      <c r="G28">
        <v>0</v>
      </c>
      <c r="H28" t="s">
        <v>21</v>
      </c>
      <c r="I28">
        <v>0</v>
      </c>
      <c r="J28">
        <v>2204.4231</v>
      </c>
      <c r="K28">
        <v>2204.4231</v>
      </c>
      <c r="M28" t="s">
        <v>103</v>
      </c>
      <c r="N28" t="s">
        <v>49</v>
      </c>
      <c r="O28" t="s">
        <v>50</v>
      </c>
      <c r="P28" t="s">
        <v>51</v>
      </c>
      <c r="Q28" t="s">
        <v>26</v>
      </c>
      <c r="R28" t="s">
        <v>27</v>
      </c>
      <c r="S28" s="3" t="b">
        <f t="shared" si="0"/>
        <v>0</v>
      </c>
      <c r="T28" s="5" t="b">
        <f t="shared" si="1"/>
        <v>0</v>
      </c>
    </row>
    <row r="29" spans="1:20" x14ac:dyDescent="0.25">
      <c r="A29" t="s">
        <v>18</v>
      </c>
      <c r="B29" t="s">
        <v>102</v>
      </c>
      <c r="C29">
        <v>1</v>
      </c>
      <c r="D29">
        <v>1</v>
      </c>
      <c r="E29">
        <v>130</v>
      </c>
      <c r="F29" t="s">
        <v>44</v>
      </c>
      <c r="G29">
        <v>0</v>
      </c>
      <c r="H29" t="s">
        <v>21</v>
      </c>
      <c r="I29">
        <v>0</v>
      </c>
      <c r="J29">
        <v>4254.893</v>
      </c>
      <c r="K29">
        <v>4254.893</v>
      </c>
      <c r="L29" t="s">
        <v>31</v>
      </c>
      <c r="M29" t="s">
        <v>45</v>
      </c>
      <c r="N29" t="s">
        <v>49</v>
      </c>
      <c r="O29" t="s">
        <v>50</v>
      </c>
      <c r="P29" t="s">
        <v>51</v>
      </c>
      <c r="Q29" t="s">
        <v>26</v>
      </c>
      <c r="R29" t="s">
        <v>27</v>
      </c>
      <c r="S29" s="3">
        <f t="shared" si="0"/>
        <v>0.90813139518478514</v>
      </c>
      <c r="T29" s="5">
        <f t="shared" si="1"/>
        <v>1361.036100316189</v>
      </c>
    </row>
    <row r="30" spans="1:20" hidden="1" x14ac:dyDescent="0.25">
      <c r="A30" t="s">
        <v>18</v>
      </c>
      <c r="B30" t="s">
        <v>104</v>
      </c>
      <c r="C30">
        <v>1</v>
      </c>
      <c r="D30">
        <v>1</v>
      </c>
      <c r="E30">
        <v>10</v>
      </c>
      <c r="F30" t="s">
        <v>28</v>
      </c>
      <c r="G30">
        <v>0</v>
      </c>
      <c r="H30" t="s">
        <v>21</v>
      </c>
      <c r="I30">
        <v>0</v>
      </c>
      <c r="J30">
        <v>2186.2465000000002</v>
      </c>
      <c r="K30">
        <v>2186.2465000000002</v>
      </c>
      <c r="M30" t="s">
        <v>105</v>
      </c>
      <c r="N30" t="s">
        <v>49</v>
      </c>
      <c r="O30" t="s">
        <v>50</v>
      </c>
      <c r="P30" t="s">
        <v>51</v>
      </c>
      <c r="Q30" t="s">
        <v>26</v>
      </c>
      <c r="R30" t="s">
        <v>27</v>
      </c>
      <c r="S30" s="3" t="b">
        <f t="shared" si="0"/>
        <v>0</v>
      </c>
      <c r="T30" s="5" t="b">
        <f t="shared" si="1"/>
        <v>0</v>
      </c>
    </row>
    <row r="31" spans="1:20" x14ac:dyDescent="0.25">
      <c r="A31" t="s">
        <v>18</v>
      </c>
      <c r="B31" t="s">
        <v>104</v>
      </c>
      <c r="C31">
        <v>1</v>
      </c>
      <c r="D31">
        <v>1</v>
      </c>
      <c r="E31">
        <v>130</v>
      </c>
      <c r="F31" t="s">
        <v>44</v>
      </c>
      <c r="G31">
        <v>0</v>
      </c>
      <c r="H31" t="s">
        <v>21</v>
      </c>
      <c r="I31">
        <v>0</v>
      </c>
      <c r="J31">
        <v>4217.0258000000003</v>
      </c>
      <c r="K31">
        <v>4217.0258000000003</v>
      </c>
      <c r="L31" t="s">
        <v>31</v>
      </c>
      <c r="M31" t="s">
        <v>45</v>
      </c>
      <c r="N31" t="s">
        <v>49</v>
      </c>
      <c r="O31" t="s">
        <v>50</v>
      </c>
      <c r="P31" t="s">
        <v>51</v>
      </c>
      <c r="Q31" t="s">
        <v>26</v>
      </c>
      <c r="R31" t="s">
        <v>27</v>
      </c>
      <c r="S31" s="3">
        <f t="shared" si="0"/>
        <v>0.90753238375488554</v>
      </c>
      <c r="T31" s="5">
        <f t="shared" si="1"/>
        <v>1349.8136590430022</v>
      </c>
    </row>
    <row r="32" spans="1:20" hidden="1" x14ac:dyDescent="0.25">
      <c r="A32" t="s">
        <v>18</v>
      </c>
      <c r="B32" t="s">
        <v>106</v>
      </c>
      <c r="C32">
        <v>1</v>
      </c>
      <c r="D32">
        <v>1</v>
      </c>
      <c r="E32">
        <v>10</v>
      </c>
      <c r="F32" t="s">
        <v>28</v>
      </c>
      <c r="G32">
        <v>0</v>
      </c>
      <c r="H32" t="s">
        <v>21</v>
      </c>
      <c r="I32">
        <v>0</v>
      </c>
      <c r="J32">
        <v>2131.7168999999999</v>
      </c>
      <c r="K32">
        <v>2131.7168999999999</v>
      </c>
      <c r="M32" t="s">
        <v>107</v>
      </c>
      <c r="N32" t="s">
        <v>49</v>
      </c>
      <c r="O32" t="s">
        <v>50</v>
      </c>
      <c r="P32" t="s">
        <v>51</v>
      </c>
      <c r="Q32" t="s">
        <v>26</v>
      </c>
      <c r="R32" t="s">
        <v>27</v>
      </c>
      <c r="S32" s="3" t="b">
        <f t="shared" si="0"/>
        <v>0</v>
      </c>
      <c r="T32" s="5" t="b">
        <f t="shared" si="1"/>
        <v>0</v>
      </c>
    </row>
    <row r="33" spans="1:20" x14ac:dyDescent="0.25">
      <c r="A33" t="s">
        <v>18</v>
      </c>
      <c r="B33" t="s">
        <v>106</v>
      </c>
      <c r="C33">
        <v>1</v>
      </c>
      <c r="D33">
        <v>1</v>
      </c>
      <c r="E33">
        <v>130</v>
      </c>
      <c r="F33" t="s">
        <v>44</v>
      </c>
      <c r="G33">
        <v>0</v>
      </c>
      <c r="H33" t="s">
        <v>21</v>
      </c>
      <c r="I33">
        <v>0</v>
      </c>
      <c r="J33">
        <v>4103.4242999999997</v>
      </c>
      <c r="K33">
        <v>4103.4242999999997</v>
      </c>
      <c r="L33" t="s">
        <v>31</v>
      </c>
      <c r="M33" t="s">
        <v>45</v>
      </c>
      <c r="N33" t="s">
        <v>49</v>
      </c>
      <c r="O33" t="s">
        <v>50</v>
      </c>
      <c r="P33" t="s">
        <v>51</v>
      </c>
      <c r="Q33" t="s">
        <v>26</v>
      </c>
      <c r="R33" t="s">
        <v>27</v>
      </c>
      <c r="S33" s="3">
        <f t="shared" si="0"/>
        <v>0.90567399516835168</v>
      </c>
      <c r="T33" s="5">
        <f t="shared" si="1"/>
        <v>1316.1464587057337</v>
      </c>
    </row>
    <row r="34" spans="1:20" hidden="1" x14ac:dyDescent="0.25">
      <c r="A34" t="s">
        <v>18</v>
      </c>
      <c r="B34" t="s">
        <v>108</v>
      </c>
      <c r="C34">
        <v>1</v>
      </c>
      <c r="D34">
        <v>1</v>
      </c>
      <c r="E34">
        <v>10</v>
      </c>
      <c r="F34" t="s">
        <v>28</v>
      </c>
      <c r="G34">
        <v>0</v>
      </c>
      <c r="H34" t="s">
        <v>21</v>
      </c>
      <c r="I34">
        <v>0</v>
      </c>
      <c r="J34">
        <v>2151.5459000000001</v>
      </c>
      <c r="K34">
        <v>2151.5459000000001</v>
      </c>
      <c r="M34" t="s">
        <v>109</v>
      </c>
      <c r="N34" t="s">
        <v>49</v>
      </c>
      <c r="O34" t="s">
        <v>50</v>
      </c>
      <c r="P34" t="s">
        <v>51</v>
      </c>
      <c r="Q34" t="s">
        <v>26</v>
      </c>
      <c r="R34" t="s">
        <v>27</v>
      </c>
      <c r="S34" s="3" t="b">
        <f t="shared" si="0"/>
        <v>0</v>
      </c>
      <c r="T34" s="5" t="b">
        <f t="shared" si="1"/>
        <v>0</v>
      </c>
    </row>
    <row r="35" spans="1:20" x14ac:dyDescent="0.25">
      <c r="A35" t="s">
        <v>18</v>
      </c>
      <c r="B35" t="s">
        <v>108</v>
      </c>
      <c r="C35">
        <v>1</v>
      </c>
      <c r="D35">
        <v>1</v>
      </c>
      <c r="E35">
        <v>130</v>
      </c>
      <c r="F35" t="s">
        <v>44</v>
      </c>
      <c r="G35">
        <v>0</v>
      </c>
      <c r="H35" t="s">
        <v>21</v>
      </c>
      <c r="I35">
        <v>0</v>
      </c>
      <c r="J35">
        <v>4144.7339000000002</v>
      </c>
      <c r="K35">
        <v>4144.7339000000002</v>
      </c>
      <c r="L35" t="s">
        <v>31</v>
      </c>
      <c r="M35" t="s">
        <v>45</v>
      </c>
      <c r="N35" t="s">
        <v>49</v>
      </c>
      <c r="O35" t="s">
        <v>50</v>
      </c>
      <c r="P35" t="s">
        <v>51</v>
      </c>
      <c r="Q35" t="s">
        <v>26</v>
      </c>
      <c r="R35" t="s">
        <v>27</v>
      </c>
      <c r="S35" s="3">
        <f t="shared" si="0"/>
        <v>0.90636064101298097</v>
      </c>
      <c r="T35" s="5">
        <f t="shared" si="1"/>
        <v>1328.3891106871843</v>
      </c>
    </row>
    <row r="36" spans="1:20" hidden="1" x14ac:dyDescent="0.25">
      <c r="A36" t="s">
        <v>18</v>
      </c>
      <c r="B36" t="s">
        <v>110</v>
      </c>
      <c r="C36">
        <v>1</v>
      </c>
      <c r="D36">
        <v>1</v>
      </c>
      <c r="E36">
        <v>10</v>
      </c>
      <c r="F36" t="s">
        <v>28</v>
      </c>
      <c r="G36">
        <v>0</v>
      </c>
      <c r="H36" t="s">
        <v>21</v>
      </c>
      <c r="I36">
        <v>0</v>
      </c>
      <c r="J36">
        <v>2059.0108</v>
      </c>
      <c r="K36">
        <v>2059.0108</v>
      </c>
      <c r="M36" t="s">
        <v>111</v>
      </c>
      <c r="N36" t="s">
        <v>49</v>
      </c>
      <c r="O36" t="s">
        <v>50</v>
      </c>
      <c r="P36" t="s">
        <v>51</v>
      </c>
      <c r="Q36" t="s">
        <v>26</v>
      </c>
      <c r="R36" t="s">
        <v>27</v>
      </c>
      <c r="S36" s="3" t="b">
        <f t="shared" si="0"/>
        <v>0</v>
      </c>
      <c r="T36" s="5" t="b">
        <f t="shared" si="1"/>
        <v>0</v>
      </c>
    </row>
    <row r="37" spans="1:20" x14ac:dyDescent="0.25">
      <c r="A37" t="s">
        <v>18</v>
      </c>
      <c r="B37" t="s">
        <v>110</v>
      </c>
      <c r="C37">
        <v>1</v>
      </c>
      <c r="D37">
        <v>1</v>
      </c>
      <c r="E37">
        <v>130</v>
      </c>
      <c r="F37" t="s">
        <v>44</v>
      </c>
      <c r="G37">
        <v>0</v>
      </c>
      <c r="H37" t="s">
        <v>21</v>
      </c>
      <c r="I37">
        <v>0</v>
      </c>
      <c r="J37">
        <v>3951.9555999999998</v>
      </c>
      <c r="K37">
        <v>3951.9555999999998</v>
      </c>
      <c r="L37" t="s">
        <v>31</v>
      </c>
      <c r="M37" t="s">
        <v>45</v>
      </c>
      <c r="N37" t="s">
        <v>49</v>
      </c>
      <c r="O37" t="s">
        <v>50</v>
      </c>
      <c r="P37" t="s">
        <v>51</v>
      </c>
      <c r="Q37" t="s">
        <v>26</v>
      </c>
      <c r="R37" t="s">
        <v>27</v>
      </c>
      <c r="S37" s="3">
        <f t="shared" si="0"/>
        <v>0.90304300366040735</v>
      </c>
      <c r="T37" s="5">
        <f t="shared" si="1"/>
        <v>1271.2568788364251</v>
      </c>
    </row>
    <row r="38" spans="1:20" hidden="1" x14ac:dyDescent="0.25">
      <c r="A38" t="s">
        <v>18</v>
      </c>
      <c r="B38" t="s">
        <v>112</v>
      </c>
      <c r="C38">
        <v>1</v>
      </c>
      <c r="D38">
        <v>1</v>
      </c>
      <c r="E38">
        <v>10</v>
      </c>
      <c r="F38" t="s">
        <v>28</v>
      </c>
      <c r="G38">
        <v>0</v>
      </c>
      <c r="H38" t="s">
        <v>21</v>
      </c>
      <c r="I38">
        <v>0</v>
      </c>
      <c r="J38">
        <v>1991.2619</v>
      </c>
      <c r="K38">
        <v>1991.2619</v>
      </c>
      <c r="M38" t="s">
        <v>113</v>
      </c>
      <c r="N38" t="s">
        <v>49</v>
      </c>
      <c r="O38" t="s">
        <v>50</v>
      </c>
      <c r="P38" t="s">
        <v>51</v>
      </c>
      <c r="Q38" t="s">
        <v>26</v>
      </c>
      <c r="R38" t="s">
        <v>27</v>
      </c>
      <c r="S38" s="3" t="b">
        <f t="shared" si="0"/>
        <v>0</v>
      </c>
      <c r="T38" s="5" t="b">
        <f t="shared" si="1"/>
        <v>0</v>
      </c>
    </row>
    <row r="39" spans="1:20" x14ac:dyDescent="0.25">
      <c r="A39" t="s">
        <v>18</v>
      </c>
      <c r="B39" t="s">
        <v>112</v>
      </c>
      <c r="C39">
        <v>1</v>
      </c>
      <c r="D39">
        <v>1</v>
      </c>
      <c r="E39">
        <v>130</v>
      </c>
      <c r="F39" t="s">
        <v>44</v>
      </c>
      <c r="G39">
        <v>0</v>
      </c>
      <c r="H39" t="s">
        <v>21</v>
      </c>
      <c r="I39">
        <v>0</v>
      </c>
      <c r="J39">
        <v>3810.8143</v>
      </c>
      <c r="K39">
        <v>3810.8143</v>
      </c>
      <c r="L39" t="s">
        <v>31</v>
      </c>
      <c r="M39" t="s">
        <v>45</v>
      </c>
      <c r="N39" t="s">
        <v>49</v>
      </c>
      <c r="O39" t="s">
        <v>50</v>
      </c>
      <c r="P39" t="s">
        <v>51</v>
      </c>
      <c r="Q39" t="s">
        <v>26</v>
      </c>
      <c r="R39" t="s">
        <v>27</v>
      </c>
      <c r="S39" s="3">
        <f t="shared" si="0"/>
        <v>0.9004184850506266</v>
      </c>
      <c r="T39" s="5">
        <f t="shared" si="1"/>
        <v>1229.4279310919057</v>
      </c>
    </row>
    <row r="40" spans="1:20" hidden="1" x14ac:dyDescent="0.25">
      <c r="A40" t="s">
        <v>18</v>
      </c>
      <c r="B40" t="s">
        <v>114</v>
      </c>
      <c r="C40">
        <v>1</v>
      </c>
      <c r="D40">
        <v>1</v>
      </c>
      <c r="E40">
        <v>10</v>
      </c>
      <c r="F40" t="s">
        <v>28</v>
      </c>
      <c r="G40">
        <v>0</v>
      </c>
      <c r="H40" t="s">
        <v>21</v>
      </c>
      <c r="I40">
        <v>0</v>
      </c>
      <c r="J40">
        <v>2206.0754999999999</v>
      </c>
      <c r="K40">
        <v>2206.0754999999999</v>
      </c>
      <c r="M40" t="s">
        <v>115</v>
      </c>
      <c r="N40" t="s">
        <v>49</v>
      </c>
      <c r="O40" t="s">
        <v>50</v>
      </c>
      <c r="P40" t="s">
        <v>51</v>
      </c>
      <c r="Q40" t="s">
        <v>26</v>
      </c>
      <c r="R40" t="s">
        <v>27</v>
      </c>
      <c r="S40" s="3" t="b">
        <f t="shared" si="0"/>
        <v>0</v>
      </c>
      <c r="T40" s="5" t="b">
        <f t="shared" si="1"/>
        <v>0</v>
      </c>
    </row>
    <row r="41" spans="1:20" x14ac:dyDescent="0.25">
      <c r="A41" t="s">
        <v>18</v>
      </c>
      <c r="B41" t="s">
        <v>114</v>
      </c>
      <c r="C41">
        <v>1</v>
      </c>
      <c r="D41">
        <v>1</v>
      </c>
      <c r="E41">
        <v>130</v>
      </c>
      <c r="F41" t="s">
        <v>44</v>
      </c>
      <c r="G41">
        <v>0</v>
      </c>
      <c r="H41" t="s">
        <v>21</v>
      </c>
      <c r="I41">
        <v>0</v>
      </c>
      <c r="J41">
        <v>4258.3353999999999</v>
      </c>
      <c r="K41">
        <v>4258.3353999999999</v>
      </c>
      <c r="L41" t="s">
        <v>31</v>
      </c>
      <c r="M41" t="s">
        <v>45</v>
      </c>
      <c r="N41" t="s">
        <v>49</v>
      </c>
      <c r="O41" t="s">
        <v>50</v>
      </c>
      <c r="P41" t="s">
        <v>51</v>
      </c>
      <c r="Q41" t="s">
        <v>26</v>
      </c>
      <c r="R41" t="s">
        <v>27</v>
      </c>
      <c r="S41" s="3">
        <f t="shared" si="0"/>
        <v>0.90818535327677274</v>
      </c>
      <c r="T41" s="5">
        <f t="shared" si="1"/>
        <v>1362.0563110244523</v>
      </c>
    </row>
    <row r="42" spans="1:20" hidden="1" x14ac:dyDescent="0.25">
      <c r="A42" t="s">
        <v>18</v>
      </c>
      <c r="B42" t="s">
        <v>116</v>
      </c>
      <c r="C42">
        <v>1</v>
      </c>
      <c r="D42">
        <v>1</v>
      </c>
      <c r="E42">
        <v>10</v>
      </c>
      <c r="F42" t="s">
        <v>28</v>
      </c>
      <c r="G42">
        <v>0</v>
      </c>
      <c r="H42" t="s">
        <v>21</v>
      </c>
      <c r="I42">
        <v>0</v>
      </c>
      <c r="J42">
        <v>2204.4231</v>
      </c>
      <c r="K42">
        <v>2204.4231</v>
      </c>
      <c r="M42" t="s">
        <v>117</v>
      </c>
      <c r="N42" t="s">
        <v>49</v>
      </c>
      <c r="O42" t="s">
        <v>50</v>
      </c>
      <c r="P42" t="s">
        <v>51</v>
      </c>
      <c r="Q42" t="s">
        <v>26</v>
      </c>
      <c r="R42" t="s">
        <v>27</v>
      </c>
      <c r="S42" s="3" t="b">
        <f t="shared" si="0"/>
        <v>0</v>
      </c>
      <c r="T42" s="5" t="b">
        <f t="shared" si="1"/>
        <v>0</v>
      </c>
    </row>
    <row r="43" spans="1:20" x14ac:dyDescent="0.25">
      <c r="A43" t="s">
        <v>18</v>
      </c>
      <c r="B43" t="s">
        <v>116</v>
      </c>
      <c r="C43">
        <v>1</v>
      </c>
      <c r="D43">
        <v>1</v>
      </c>
      <c r="E43">
        <v>130</v>
      </c>
      <c r="F43" t="s">
        <v>44</v>
      </c>
      <c r="G43">
        <v>0</v>
      </c>
      <c r="H43" t="s">
        <v>21</v>
      </c>
      <c r="I43">
        <v>0</v>
      </c>
      <c r="J43">
        <v>4254.893</v>
      </c>
      <c r="K43">
        <v>4254.893</v>
      </c>
      <c r="L43" t="s">
        <v>31</v>
      </c>
      <c r="M43" t="s">
        <v>45</v>
      </c>
      <c r="N43" t="s">
        <v>49</v>
      </c>
      <c r="O43" t="s">
        <v>50</v>
      </c>
      <c r="P43" t="s">
        <v>51</v>
      </c>
      <c r="Q43" t="s">
        <v>26</v>
      </c>
      <c r="R43" t="s">
        <v>27</v>
      </c>
      <c r="S43" s="3">
        <f t="shared" si="0"/>
        <v>0.90813139518478514</v>
      </c>
      <c r="T43" s="5">
        <f t="shared" si="1"/>
        <v>1361.036100316189</v>
      </c>
    </row>
    <row r="44" spans="1:20" hidden="1" x14ac:dyDescent="0.25">
      <c r="A44" t="s">
        <v>18</v>
      </c>
      <c r="B44" t="s">
        <v>121</v>
      </c>
      <c r="C44">
        <v>1</v>
      </c>
      <c r="D44">
        <v>1</v>
      </c>
      <c r="E44">
        <v>10</v>
      </c>
      <c r="F44" t="s">
        <v>28</v>
      </c>
      <c r="G44">
        <v>0</v>
      </c>
      <c r="H44" t="s">
        <v>21</v>
      </c>
      <c r="I44">
        <v>0</v>
      </c>
      <c r="J44">
        <v>2283.7388000000001</v>
      </c>
      <c r="K44">
        <v>2283.7388000000001</v>
      </c>
      <c r="M44" t="s">
        <v>122</v>
      </c>
      <c r="N44" t="s">
        <v>49</v>
      </c>
      <c r="O44" t="s">
        <v>50</v>
      </c>
      <c r="P44" t="s">
        <v>51</v>
      </c>
      <c r="Q44" t="s">
        <v>26</v>
      </c>
      <c r="R44" t="s">
        <v>27</v>
      </c>
      <c r="S44" s="3" t="b">
        <f t="shared" si="0"/>
        <v>0</v>
      </c>
      <c r="T44" s="5" t="b">
        <f t="shared" si="1"/>
        <v>0</v>
      </c>
    </row>
    <row r="45" spans="1:20" x14ac:dyDescent="0.25">
      <c r="A45" t="s">
        <v>18</v>
      </c>
      <c r="B45" t="s">
        <v>121</v>
      </c>
      <c r="C45">
        <v>1</v>
      </c>
      <c r="D45">
        <v>1</v>
      </c>
      <c r="E45">
        <v>130</v>
      </c>
      <c r="F45" t="s">
        <v>44</v>
      </c>
      <c r="G45">
        <v>0</v>
      </c>
      <c r="H45" t="s">
        <v>21</v>
      </c>
      <c r="I45">
        <v>0</v>
      </c>
      <c r="J45">
        <v>4420.1315000000004</v>
      </c>
      <c r="K45">
        <v>4420.1315000000004</v>
      </c>
      <c r="L45" t="s">
        <v>31</v>
      </c>
      <c r="M45" t="s">
        <v>45</v>
      </c>
      <c r="N45" t="s">
        <v>49</v>
      </c>
      <c r="O45" t="s">
        <v>50</v>
      </c>
      <c r="P45" t="s">
        <v>51</v>
      </c>
      <c r="Q45" t="s">
        <v>26</v>
      </c>
      <c r="R45" t="s">
        <v>27</v>
      </c>
      <c r="S45" s="3">
        <f t="shared" si="0"/>
        <v>0.91063378668256534</v>
      </c>
      <c r="T45" s="5">
        <f t="shared" si="1"/>
        <v>1410.0065230185501</v>
      </c>
    </row>
    <row r="46" spans="1:20" hidden="1" x14ac:dyDescent="0.25">
      <c r="A46" t="s">
        <v>18</v>
      </c>
      <c r="B46" t="s">
        <v>123</v>
      </c>
      <c r="C46">
        <v>1</v>
      </c>
      <c r="D46">
        <v>1</v>
      </c>
      <c r="E46">
        <v>10</v>
      </c>
      <c r="F46" t="s">
        <v>28</v>
      </c>
      <c r="G46">
        <v>0</v>
      </c>
      <c r="H46" t="s">
        <v>21</v>
      </c>
      <c r="I46">
        <v>0</v>
      </c>
      <c r="J46">
        <v>1576.5065</v>
      </c>
      <c r="K46">
        <v>1576.5065</v>
      </c>
      <c r="M46" t="s">
        <v>124</v>
      </c>
      <c r="N46" t="s">
        <v>49</v>
      </c>
      <c r="O46" t="s">
        <v>50</v>
      </c>
      <c r="P46" t="s">
        <v>51</v>
      </c>
      <c r="Q46" t="s">
        <v>26</v>
      </c>
      <c r="R46" t="s">
        <v>27</v>
      </c>
      <c r="S46" s="3" t="b">
        <f t="shared" si="0"/>
        <v>0</v>
      </c>
      <c r="T46" s="5" t="b">
        <f t="shared" si="1"/>
        <v>0</v>
      </c>
    </row>
    <row r="47" spans="1:20" x14ac:dyDescent="0.25">
      <c r="A47" t="s">
        <v>18</v>
      </c>
      <c r="B47" t="s">
        <v>123</v>
      </c>
      <c r="C47">
        <v>1</v>
      </c>
      <c r="D47">
        <v>1</v>
      </c>
      <c r="E47">
        <v>130</v>
      </c>
      <c r="F47" t="s">
        <v>44</v>
      </c>
      <c r="G47">
        <v>0</v>
      </c>
      <c r="H47" t="s">
        <v>21</v>
      </c>
      <c r="I47">
        <v>0</v>
      </c>
      <c r="J47">
        <v>2946.7543999999998</v>
      </c>
      <c r="K47">
        <v>2946.7543999999998</v>
      </c>
      <c r="L47" t="s">
        <v>31</v>
      </c>
      <c r="M47" t="s">
        <v>45</v>
      </c>
      <c r="N47" t="s">
        <v>49</v>
      </c>
      <c r="O47" t="s">
        <v>50</v>
      </c>
      <c r="P47" t="s">
        <v>51</v>
      </c>
      <c r="Q47" t="s">
        <v>26</v>
      </c>
      <c r="R47" t="s">
        <v>27</v>
      </c>
      <c r="S47" s="3">
        <f t="shared" si="0"/>
        <v>0.87943384451101059</v>
      </c>
      <c r="T47" s="5">
        <f t="shared" si="1"/>
        <v>973.35319108347403</v>
      </c>
    </row>
    <row r="48" spans="1:20" hidden="1" x14ac:dyDescent="0.25">
      <c r="A48" t="s">
        <v>18</v>
      </c>
      <c r="B48" t="s">
        <v>125</v>
      </c>
      <c r="C48">
        <v>1</v>
      </c>
      <c r="D48">
        <v>1</v>
      </c>
      <c r="E48">
        <v>10</v>
      </c>
      <c r="F48" t="s">
        <v>28</v>
      </c>
      <c r="G48">
        <v>0</v>
      </c>
      <c r="H48" t="s">
        <v>21</v>
      </c>
      <c r="I48">
        <v>0</v>
      </c>
      <c r="J48">
        <v>2283.7388000000001</v>
      </c>
      <c r="K48">
        <v>2283.7388000000001</v>
      </c>
      <c r="M48" t="s">
        <v>126</v>
      </c>
      <c r="N48" t="s">
        <v>49</v>
      </c>
      <c r="O48" t="s">
        <v>50</v>
      </c>
      <c r="P48" t="s">
        <v>51</v>
      </c>
      <c r="Q48" t="s">
        <v>26</v>
      </c>
      <c r="R48" t="s">
        <v>27</v>
      </c>
      <c r="S48" s="3" t="b">
        <f t="shared" si="0"/>
        <v>0</v>
      </c>
      <c r="T48" s="5" t="b">
        <f t="shared" si="1"/>
        <v>0</v>
      </c>
    </row>
    <row r="49" spans="1:20" x14ac:dyDescent="0.25">
      <c r="A49" t="s">
        <v>18</v>
      </c>
      <c r="B49" t="s">
        <v>125</v>
      </c>
      <c r="C49">
        <v>1</v>
      </c>
      <c r="D49">
        <v>1</v>
      </c>
      <c r="E49">
        <v>130</v>
      </c>
      <c r="F49" t="s">
        <v>44</v>
      </c>
      <c r="G49">
        <v>0</v>
      </c>
      <c r="H49" t="s">
        <v>21</v>
      </c>
      <c r="I49">
        <v>0</v>
      </c>
      <c r="J49">
        <v>4420.1315000000004</v>
      </c>
      <c r="K49">
        <v>4420.1315000000004</v>
      </c>
      <c r="L49" t="s">
        <v>31</v>
      </c>
      <c r="M49" t="s">
        <v>45</v>
      </c>
      <c r="N49" t="s">
        <v>49</v>
      </c>
      <c r="O49" t="s">
        <v>50</v>
      </c>
      <c r="P49" t="s">
        <v>51</v>
      </c>
      <c r="Q49" t="s">
        <v>26</v>
      </c>
      <c r="R49" t="s">
        <v>27</v>
      </c>
      <c r="S49" s="3">
        <f t="shared" si="0"/>
        <v>0.91063378668256534</v>
      </c>
      <c r="T49" s="5">
        <f t="shared" si="1"/>
        <v>1410.0065230185501</v>
      </c>
    </row>
    <row r="50" spans="1:20" hidden="1" x14ac:dyDescent="0.25">
      <c r="A50" t="s">
        <v>18</v>
      </c>
      <c r="B50" t="s">
        <v>127</v>
      </c>
      <c r="C50">
        <v>1</v>
      </c>
      <c r="D50">
        <v>1</v>
      </c>
      <c r="E50">
        <v>10</v>
      </c>
      <c r="F50" t="s">
        <v>28</v>
      </c>
      <c r="G50">
        <v>0</v>
      </c>
      <c r="H50" t="s">
        <v>21</v>
      </c>
      <c r="I50">
        <v>0</v>
      </c>
      <c r="J50">
        <v>2137.1554999999998</v>
      </c>
      <c r="K50">
        <v>2137.1554999999998</v>
      </c>
      <c r="M50" t="s">
        <v>128</v>
      </c>
      <c r="N50" t="s">
        <v>49</v>
      </c>
      <c r="O50" t="s">
        <v>50</v>
      </c>
      <c r="P50" t="s">
        <v>51</v>
      </c>
      <c r="Q50" t="s">
        <v>26</v>
      </c>
      <c r="R50" t="s">
        <v>27</v>
      </c>
      <c r="S50" s="3" t="b">
        <f t="shared" si="0"/>
        <v>0</v>
      </c>
      <c r="T50" s="5" t="b">
        <f t="shared" si="1"/>
        <v>0</v>
      </c>
    </row>
    <row r="51" spans="1:20" x14ac:dyDescent="0.25">
      <c r="A51" t="s">
        <v>18</v>
      </c>
      <c r="B51" t="s">
        <v>127</v>
      </c>
      <c r="C51">
        <v>1</v>
      </c>
      <c r="D51">
        <v>1</v>
      </c>
      <c r="E51">
        <v>130</v>
      </c>
      <c r="F51" t="s">
        <v>44</v>
      </c>
      <c r="G51">
        <v>0</v>
      </c>
      <c r="H51" t="s">
        <v>21</v>
      </c>
      <c r="I51">
        <v>0</v>
      </c>
      <c r="J51">
        <v>4158.5038000000004</v>
      </c>
      <c r="K51">
        <v>4158.5038000000004</v>
      </c>
      <c r="L51" t="s">
        <v>31</v>
      </c>
      <c r="M51" t="s">
        <v>45</v>
      </c>
      <c r="N51" t="s">
        <v>49</v>
      </c>
      <c r="O51" t="s">
        <v>50</v>
      </c>
      <c r="P51" t="s">
        <v>51</v>
      </c>
      <c r="Q51" t="s">
        <v>26</v>
      </c>
      <c r="R51" t="s">
        <v>27</v>
      </c>
      <c r="S51" s="3">
        <f t="shared" si="0"/>
        <v>0.91549500727017907</v>
      </c>
      <c r="T51" s="5">
        <f t="shared" si="1"/>
        <v>1319.5043127107929</v>
      </c>
    </row>
    <row r="52" spans="1:20" hidden="1" x14ac:dyDescent="0.25">
      <c r="A52" t="s">
        <v>18</v>
      </c>
      <c r="B52" t="s">
        <v>129</v>
      </c>
      <c r="C52">
        <v>1</v>
      </c>
      <c r="D52">
        <v>1</v>
      </c>
      <c r="E52">
        <v>10</v>
      </c>
      <c r="F52" t="s">
        <v>28</v>
      </c>
      <c r="G52">
        <v>0</v>
      </c>
      <c r="H52" t="s">
        <v>21</v>
      </c>
      <c r="I52">
        <v>0</v>
      </c>
      <c r="J52">
        <v>2147.0700000000002</v>
      </c>
      <c r="K52">
        <v>2147.0700000000002</v>
      </c>
      <c r="M52" t="s">
        <v>130</v>
      </c>
      <c r="N52" t="s">
        <v>49</v>
      </c>
      <c r="O52" t="s">
        <v>50</v>
      </c>
      <c r="P52" t="s">
        <v>51</v>
      </c>
      <c r="Q52" t="s">
        <v>26</v>
      </c>
      <c r="R52" t="s">
        <v>27</v>
      </c>
      <c r="S52" s="3" t="b">
        <f t="shared" si="0"/>
        <v>0</v>
      </c>
      <c r="T52" s="5" t="b">
        <f t="shared" si="1"/>
        <v>0</v>
      </c>
    </row>
    <row r="53" spans="1:20" x14ac:dyDescent="0.25">
      <c r="A53" t="s">
        <v>18</v>
      </c>
      <c r="B53" t="s">
        <v>129</v>
      </c>
      <c r="C53">
        <v>1</v>
      </c>
      <c r="D53">
        <v>1</v>
      </c>
      <c r="E53">
        <v>130</v>
      </c>
      <c r="F53" t="s">
        <v>44</v>
      </c>
      <c r="G53">
        <v>0</v>
      </c>
      <c r="H53" t="s">
        <v>21</v>
      </c>
      <c r="I53">
        <v>0</v>
      </c>
      <c r="J53">
        <v>4179.1585999999998</v>
      </c>
      <c r="K53">
        <v>4179.1585999999998</v>
      </c>
      <c r="L53" t="s">
        <v>31</v>
      </c>
      <c r="M53" t="s">
        <v>45</v>
      </c>
      <c r="N53" t="s">
        <v>49</v>
      </c>
      <c r="O53" t="s">
        <v>50</v>
      </c>
      <c r="P53" t="s">
        <v>51</v>
      </c>
      <c r="Q53" t="s">
        <v>26</v>
      </c>
      <c r="R53" t="s">
        <v>27</v>
      </c>
      <c r="S53" s="3">
        <f t="shared" si="0"/>
        <v>0.91579369552971335</v>
      </c>
      <c r="T53" s="5">
        <f t="shared" si="1"/>
        <v>1325.625638701518</v>
      </c>
    </row>
    <row r="54" spans="1:20" hidden="1" x14ac:dyDescent="0.25">
      <c r="A54" t="s">
        <v>18</v>
      </c>
      <c r="B54" t="s">
        <v>131</v>
      </c>
      <c r="C54">
        <v>1</v>
      </c>
      <c r="D54">
        <v>1</v>
      </c>
      <c r="E54">
        <v>10</v>
      </c>
      <c r="F54" t="s">
        <v>28</v>
      </c>
      <c r="G54">
        <v>0</v>
      </c>
      <c r="H54" t="s">
        <v>21</v>
      </c>
      <c r="I54">
        <v>0</v>
      </c>
      <c r="J54">
        <v>2080.9735000000001</v>
      </c>
      <c r="K54">
        <v>2080.9735000000001</v>
      </c>
      <c r="M54" t="s">
        <v>132</v>
      </c>
      <c r="N54" t="s">
        <v>49</v>
      </c>
      <c r="O54" t="s">
        <v>50</v>
      </c>
      <c r="P54" t="s">
        <v>51</v>
      </c>
      <c r="Q54" t="s">
        <v>26</v>
      </c>
      <c r="R54" t="s">
        <v>27</v>
      </c>
      <c r="S54" s="3" t="b">
        <f t="shared" si="0"/>
        <v>0</v>
      </c>
      <c r="T54" s="5" t="b">
        <f t="shared" si="1"/>
        <v>0</v>
      </c>
    </row>
    <row r="55" spans="1:20" x14ac:dyDescent="0.25">
      <c r="A55" t="s">
        <v>18</v>
      </c>
      <c r="B55" t="s">
        <v>131</v>
      </c>
      <c r="C55">
        <v>1</v>
      </c>
      <c r="D55">
        <v>1</v>
      </c>
      <c r="E55">
        <v>130</v>
      </c>
      <c r="F55" t="s">
        <v>44</v>
      </c>
      <c r="G55">
        <v>0</v>
      </c>
      <c r="H55" t="s">
        <v>21</v>
      </c>
      <c r="I55">
        <v>0</v>
      </c>
      <c r="J55">
        <v>4041.4598000000001</v>
      </c>
      <c r="K55">
        <v>4041.4598000000001</v>
      </c>
      <c r="L55" t="s">
        <v>31</v>
      </c>
      <c r="M55" t="s">
        <v>45</v>
      </c>
      <c r="N55" t="s">
        <v>49</v>
      </c>
      <c r="O55" t="s">
        <v>50</v>
      </c>
      <c r="P55" t="s">
        <v>51</v>
      </c>
      <c r="Q55" t="s">
        <v>26</v>
      </c>
      <c r="R55" t="s">
        <v>27</v>
      </c>
      <c r="S55" s="3">
        <f t="shared" si="0"/>
        <v>0.91374857718681124</v>
      </c>
      <c r="T55" s="5">
        <f t="shared" si="1"/>
        <v>1284.8169016652616</v>
      </c>
    </row>
    <row r="56" spans="1:20" hidden="1" x14ac:dyDescent="0.25">
      <c r="A56" t="s">
        <v>18</v>
      </c>
      <c r="B56" t="s">
        <v>133</v>
      </c>
      <c r="C56">
        <v>1</v>
      </c>
      <c r="D56">
        <v>1</v>
      </c>
      <c r="E56">
        <v>10</v>
      </c>
      <c r="F56" t="s">
        <v>28</v>
      </c>
      <c r="G56">
        <v>0</v>
      </c>
      <c r="H56" t="s">
        <v>21</v>
      </c>
      <c r="I56">
        <v>0</v>
      </c>
      <c r="J56">
        <v>2324.6882999999998</v>
      </c>
      <c r="K56">
        <v>2324.6882999999998</v>
      </c>
      <c r="M56" t="s">
        <v>134</v>
      </c>
      <c r="N56" t="s">
        <v>49</v>
      </c>
      <c r="O56" t="s">
        <v>50</v>
      </c>
      <c r="P56" t="s">
        <v>51</v>
      </c>
      <c r="Q56" t="s">
        <v>26</v>
      </c>
      <c r="R56" t="s">
        <v>27</v>
      </c>
      <c r="S56" s="3" t="b">
        <f t="shared" si="0"/>
        <v>0</v>
      </c>
      <c r="T56" s="5" t="b">
        <f t="shared" si="1"/>
        <v>0</v>
      </c>
    </row>
    <row r="57" spans="1:20" x14ac:dyDescent="0.25">
      <c r="A57" t="s">
        <v>18</v>
      </c>
      <c r="B57" t="s">
        <v>133</v>
      </c>
      <c r="C57">
        <v>1</v>
      </c>
      <c r="D57">
        <v>1</v>
      </c>
      <c r="E57">
        <v>130</v>
      </c>
      <c r="F57" t="s">
        <v>44</v>
      </c>
      <c r="G57">
        <v>0</v>
      </c>
      <c r="H57" t="s">
        <v>21</v>
      </c>
      <c r="I57">
        <v>0</v>
      </c>
      <c r="J57">
        <v>4606.0249000000003</v>
      </c>
      <c r="K57">
        <v>4606.0249000000003</v>
      </c>
      <c r="L57" t="s">
        <v>31</v>
      </c>
      <c r="M57" t="s">
        <v>45</v>
      </c>
      <c r="N57" t="s">
        <v>49</v>
      </c>
      <c r="O57" t="s">
        <v>50</v>
      </c>
      <c r="P57" t="s">
        <v>51</v>
      </c>
      <c r="Q57" t="s">
        <v>26</v>
      </c>
      <c r="R57" t="s">
        <v>27</v>
      </c>
      <c r="S57" s="3">
        <f t="shared" si="0"/>
        <v>0.93221599816014233</v>
      </c>
      <c r="T57" s="5">
        <f t="shared" si="1"/>
        <v>1435.2892138912312</v>
      </c>
    </row>
    <row r="58" spans="1:20" hidden="1" x14ac:dyDescent="0.25">
      <c r="A58" t="s">
        <v>18</v>
      </c>
      <c r="B58" t="s">
        <v>135</v>
      </c>
      <c r="C58">
        <v>1</v>
      </c>
      <c r="D58">
        <v>1</v>
      </c>
      <c r="E58">
        <v>10</v>
      </c>
      <c r="F58" t="s">
        <v>28</v>
      </c>
      <c r="G58">
        <v>0</v>
      </c>
      <c r="H58" t="s">
        <v>21</v>
      </c>
      <c r="I58">
        <v>0</v>
      </c>
      <c r="J58">
        <v>2291.6401000000001</v>
      </c>
      <c r="K58">
        <v>2291.6401000000001</v>
      </c>
      <c r="M58" t="s">
        <v>136</v>
      </c>
      <c r="N58" t="s">
        <v>49</v>
      </c>
      <c r="O58" t="s">
        <v>50</v>
      </c>
      <c r="P58" t="s">
        <v>51</v>
      </c>
      <c r="Q58" t="s">
        <v>26</v>
      </c>
      <c r="R58" t="s">
        <v>27</v>
      </c>
      <c r="S58" s="3" t="b">
        <f t="shared" si="0"/>
        <v>0</v>
      </c>
      <c r="T58" s="5" t="b">
        <f t="shared" si="1"/>
        <v>0</v>
      </c>
    </row>
    <row r="59" spans="1:20" x14ac:dyDescent="0.25">
      <c r="A59" t="s">
        <v>18</v>
      </c>
      <c r="B59" t="s">
        <v>135</v>
      </c>
      <c r="C59">
        <v>1</v>
      </c>
      <c r="D59">
        <v>1</v>
      </c>
      <c r="E59">
        <v>130</v>
      </c>
      <c r="F59" t="s">
        <v>44</v>
      </c>
      <c r="G59">
        <v>0</v>
      </c>
      <c r="H59" t="s">
        <v>21</v>
      </c>
      <c r="I59">
        <v>0</v>
      </c>
      <c r="J59">
        <v>4537.1755000000003</v>
      </c>
      <c r="K59">
        <v>4537.1755000000003</v>
      </c>
      <c r="L59" t="s">
        <v>31</v>
      </c>
      <c r="M59" t="s">
        <v>45</v>
      </c>
      <c r="N59" t="s">
        <v>49</v>
      </c>
      <c r="O59" t="s">
        <v>50</v>
      </c>
      <c r="P59" t="s">
        <v>51</v>
      </c>
      <c r="Q59" t="s">
        <v>26</v>
      </c>
      <c r="R59" t="s">
        <v>27</v>
      </c>
      <c r="S59" s="3">
        <f t="shared" si="0"/>
        <v>0.93152425045252185</v>
      </c>
      <c r="T59" s="5">
        <f t="shared" si="1"/>
        <v>1414.8848762436767</v>
      </c>
    </row>
    <row r="60" spans="1:20" hidden="1" x14ac:dyDescent="0.25">
      <c r="A60" t="s">
        <v>18</v>
      </c>
      <c r="B60" t="s">
        <v>137</v>
      </c>
      <c r="C60">
        <v>1</v>
      </c>
      <c r="D60">
        <v>1</v>
      </c>
      <c r="E60">
        <v>10</v>
      </c>
      <c r="F60" t="s">
        <v>28</v>
      </c>
      <c r="G60">
        <v>0</v>
      </c>
      <c r="H60" t="s">
        <v>21</v>
      </c>
      <c r="I60">
        <v>0</v>
      </c>
      <c r="J60">
        <v>2313.1214</v>
      </c>
      <c r="K60">
        <v>2313.1214</v>
      </c>
      <c r="M60" t="s">
        <v>138</v>
      </c>
      <c r="N60" t="s">
        <v>49</v>
      </c>
      <c r="O60" t="s">
        <v>50</v>
      </c>
      <c r="P60" t="s">
        <v>51</v>
      </c>
      <c r="Q60" t="s">
        <v>26</v>
      </c>
      <c r="R60" t="s">
        <v>27</v>
      </c>
      <c r="S60" s="3" t="b">
        <f t="shared" si="0"/>
        <v>0</v>
      </c>
      <c r="T60" s="5" t="b">
        <f t="shared" si="1"/>
        <v>0</v>
      </c>
    </row>
    <row r="61" spans="1:20" x14ac:dyDescent="0.25">
      <c r="A61" t="s">
        <v>18</v>
      </c>
      <c r="B61" t="s">
        <v>137</v>
      </c>
      <c r="C61">
        <v>1</v>
      </c>
      <c r="D61">
        <v>1</v>
      </c>
      <c r="E61">
        <v>130</v>
      </c>
      <c r="F61" t="s">
        <v>44</v>
      </c>
      <c r="G61">
        <v>0</v>
      </c>
      <c r="H61" t="s">
        <v>21</v>
      </c>
      <c r="I61">
        <v>0</v>
      </c>
      <c r="J61">
        <v>4581.9276</v>
      </c>
      <c r="K61">
        <v>4581.9276</v>
      </c>
      <c r="L61" t="s">
        <v>31</v>
      </c>
      <c r="M61" t="s">
        <v>45</v>
      </c>
      <c r="N61" t="s">
        <v>49</v>
      </c>
      <c r="O61" t="s">
        <v>50</v>
      </c>
      <c r="P61" t="s">
        <v>51</v>
      </c>
      <c r="Q61" t="s">
        <v>26</v>
      </c>
      <c r="R61" t="s">
        <v>27</v>
      </c>
      <c r="S61" s="3">
        <f t="shared" si="0"/>
        <v>0.93197614494123071</v>
      </c>
      <c r="T61" s="5">
        <f t="shared" si="1"/>
        <v>1428.1476771922432</v>
      </c>
    </row>
    <row r="62" spans="1:20" hidden="1" x14ac:dyDescent="0.25">
      <c r="A62" t="s">
        <v>18</v>
      </c>
      <c r="B62" t="s">
        <v>139</v>
      </c>
      <c r="C62">
        <v>1</v>
      </c>
      <c r="D62">
        <v>1</v>
      </c>
      <c r="E62">
        <v>10</v>
      </c>
      <c r="F62" t="s">
        <v>28</v>
      </c>
      <c r="G62">
        <v>0</v>
      </c>
      <c r="H62" t="s">
        <v>21</v>
      </c>
      <c r="I62">
        <v>0</v>
      </c>
      <c r="J62">
        <v>2313.1214</v>
      </c>
      <c r="K62">
        <v>2313.1214</v>
      </c>
      <c r="M62" t="s">
        <v>140</v>
      </c>
      <c r="N62" t="s">
        <v>49</v>
      </c>
      <c r="O62" t="s">
        <v>50</v>
      </c>
      <c r="P62" t="s">
        <v>51</v>
      </c>
      <c r="Q62" t="s">
        <v>26</v>
      </c>
      <c r="R62" t="s">
        <v>27</v>
      </c>
      <c r="S62" s="3" t="b">
        <f t="shared" si="0"/>
        <v>0</v>
      </c>
      <c r="T62" s="5" t="b">
        <f t="shared" si="1"/>
        <v>0</v>
      </c>
    </row>
    <row r="63" spans="1:20" x14ac:dyDescent="0.25">
      <c r="A63" t="s">
        <v>18</v>
      </c>
      <c r="B63" t="s">
        <v>139</v>
      </c>
      <c r="C63">
        <v>1</v>
      </c>
      <c r="D63">
        <v>1</v>
      </c>
      <c r="E63">
        <v>130</v>
      </c>
      <c r="F63" t="s">
        <v>44</v>
      </c>
      <c r="G63">
        <v>0</v>
      </c>
      <c r="H63" t="s">
        <v>21</v>
      </c>
      <c r="I63">
        <v>0</v>
      </c>
      <c r="J63">
        <v>4581.9276</v>
      </c>
      <c r="K63">
        <v>4581.9276</v>
      </c>
      <c r="L63" t="s">
        <v>31</v>
      </c>
      <c r="M63" t="s">
        <v>45</v>
      </c>
      <c r="N63" t="s">
        <v>49</v>
      </c>
      <c r="O63" t="s">
        <v>50</v>
      </c>
      <c r="P63" t="s">
        <v>51</v>
      </c>
      <c r="Q63" t="s">
        <v>26</v>
      </c>
      <c r="R63" t="s">
        <v>27</v>
      </c>
      <c r="S63" s="3">
        <f t="shared" si="0"/>
        <v>0.93197614494123071</v>
      </c>
      <c r="T63" s="5">
        <f t="shared" si="1"/>
        <v>1428.1476771922432</v>
      </c>
    </row>
    <row r="64" spans="1:20" hidden="1" x14ac:dyDescent="0.25">
      <c r="A64" t="s">
        <v>18</v>
      </c>
      <c r="B64" t="s">
        <v>141</v>
      </c>
      <c r="C64">
        <v>1</v>
      </c>
      <c r="D64">
        <v>1</v>
      </c>
      <c r="E64">
        <v>10</v>
      </c>
      <c r="F64" t="s">
        <v>28</v>
      </c>
      <c r="G64">
        <v>0</v>
      </c>
      <c r="H64" t="s">
        <v>21</v>
      </c>
      <c r="I64">
        <v>0</v>
      </c>
      <c r="J64">
        <v>2017.3397</v>
      </c>
      <c r="K64">
        <v>2017.3397</v>
      </c>
      <c r="M64" t="s">
        <v>142</v>
      </c>
      <c r="N64" t="s">
        <v>49</v>
      </c>
      <c r="O64" t="s">
        <v>50</v>
      </c>
      <c r="P64" t="s">
        <v>51</v>
      </c>
      <c r="Q64" t="s">
        <v>26</v>
      </c>
      <c r="R64" t="s">
        <v>27</v>
      </c>
      <c r="S64" s="3" t="b">
        <f t="shared" si="0"/>
        <v>0</v>
      </c>
      <c r="T64" s="5" t="b">
        <f t="shared" si="1"/>
        <v>0</v>
      </c>
    </row>
    <row r="65" spans="1:20" x14ac:dyDescent="0.25">
      <c r="A65" t="s">
        <v>18</v>
      </c>
      <c r="B65" t="s">
        <v>141</v>
      </c>
      <c r="C65">
        <v>1</v>
      </c>
      <c r="D65">
        <v>1</v>
      </c>
      <c r="E65">
        <v>130</v>
      </c>
      <c r="F65" t="s">
        <v>44</v>
      </c>
      <c r="G65">
        <v>0</v>
      </c>
      <c r="H65" t="s">
        <v>21</v>
      </c>
      <c r="I65">
        <v>0</v>
      </c>
      <c r="J65">
        <v>3965.7255</v>
      </c>
      <c r="K65">
        <v>3965.7255</v>
      </c>
      <c r="L65" t="s">
        <v>31</v>
      </c>
      <c r="M65" t="s">
        <v>45</v>
      </c>
      <c r="N65" t="s">
        <v>49</v>
      </c>
      <c r="O65" t="s">
        <v>50</v>
      </c>
      <c r="P65" t="s">
        <v>51</v>
      </c>
      <c r="Q65" t="s">
        <v>26</v>
      </c>
      <c r="R65" t="s">
        <v>27</v>
      </c>
      <c r="S65" s="3">
        <f t="shared" si="0"/>
        <v>0.92490816807817278</v>
      </c>
      <c r="T65" s="5">
        <f t="shared" si="1"/>
        <v>1245.5286638490727</v>
      </c>
    </row>
    <row r="66" spans="1:20" hidden="1" x14ac:dyDescent="0.25">
      <c r="A66" t="s">
        <v>18</v>
      </c>
      <c r="B66" t="s">
        <v>143</v>
      </c>
      <c r="C66">
        <v>1</v>
      </c>
      <c r="D66">
        <v>1</v>
      </c>
      <c r="E66">
        <v>10</v>
      </c>
      <c r="F66" t="s">
        <v>28</v>
      </c>
      <c r="G66">
        <v>0</v>
      </c>
      <c r="H66" t="s">
        <v>21</v>
      </c>
      <c r="I66">
        <v>0</v>
      </c>
      <c r="J66">
        <v>2128.0513000000001</v>
      </c>
      <c r="K66">
        <v>2128.0513000000001</v>
      </c>
      <c r="M66" t="s">
        <v>144</v>
      </c>
      <c r="N66" t="s">
        <v>49</v>
      </c>
      <c r="O66" t="s">
        <v>50</v>
      </c>
      <c r="P66" t="s">
        <v>51</v>
      </c>
      <c r="Q66" t="s">
        <v>26</v>
      </c>
      <c r="R66" t="s">
        <v>27</v>
      </c>
      <c r="S66" s="3" t="b">
        <f t="shared" si="0"/>
        <v>0</v>
      </c>
      <c r="T66" s="5" t="b">
        <f t="shared" si="1"/>
        <v>0</v>
      </c>
    </row>
    <row r="67" spans="1:20" x14ac:dyDescent="0.25">
      <c r="A67" t="s">
        <v>18</v>
      </c>
      <c r="B67" t="s">
        <v>143</v>
      </c>
      <c r="C67">
        <v>1</v>
      </c>
      <c r="D67">
        <v>1</v>
      </c>
      <c r="E67">
        <v>130</v>
      </c>
      <c r="F67" t="s">
        <v>44</v>
      </c>
      <c r="G67">
        <v>0</v>
      </c>
      <c r="H67" t="s">
        <v>21</v>
      </c>
      <c r="I67">
        <v>0</v>
      </c>
      <c r="J67">
        <v>4196.3710000000001</v>
      </c>
      <c r="K67">
        <v>4196.3710000000001</v>
      </c>
      <c r="L67" t="s">
        <v>31</v>
      </c>
      <c r="M67" t="s">
        <v>45</v>
      </c>
      <c r="N67" t="s">
        <v>49</v>
      </c>
      <c r="O67" t="s">
        <v>50</v>
      </c>
      <c r="P67" t="s">
        <v>51</v>
      </c>
      <c r="Q67" t="s">
        <v>26</v>
      </c>
      <c r="R67" t="s">
        <v>27</v>
      </c>
      <c r="S67" s="3">
        <f t="shared" si="0"/>
        <v>0.92778379814894352</v>
      </c>
      <c r="T67" s="5">
        <f t="shared" si="1"/>
        <v>1313.8832752318722</v>
      </c>
    </row>
    <row r="68" spans="1:20" hidden="1" x14ac:dyDescent="0.25">
      <c r="A68" t="s">
        <v>18</v>
      </c>
      <c r="B68" t="s">
        <v>145</v>
      </c>
      <c r="C68">
        <v>1</v>
      </c>
      <c r="D68">
        <v>1</v>
      </c>
      <c r="E68">
        <v>10</v>
      </c>
      <c r="F68" t="s">
        <v>28</v>
      </c>
      <c r="G68">
        <v>0</v>
      </c>
      <c r="H68" t="s">
        <v>21</v>
      </c>
      <c r="I68">
        <v>0</v>
      </c>
      <c r="J68">
        <v>1719.9055000000001</v>
      </c>
      <c r="K68">
        <v>1719.9055000000001</v>
      </c>
      <c r="M68" t="s">
        <v>146</v>
      </c>
      <c r="N68" t="s">
        <v>49</v>
      </c>
      <c r="O68" t="s">
        <v>50</v>
      </c>
      <c r="P68" t="s">
        <v>51</v>
      </c>
      <c r="Q68" t="s">
        <v>26</v>
      </c>
      <c r="R68" t="s">
        <v>27</v>
      </c>
      <c r="S68" s="3" t="b">
        <f t="shared" ref="S68:S99" si="2">IF($F68="I INSPECTION",((($K68*0.290489)/(($O68*$P68*3.48/1.779)*$J67))))</f>
        <v>0</v>
      </c>
      <c r="T68" s="5" t="b">
        <f t="shared" ref="T68:T99" si="3">IF($F67="0 STOCK ROOM",(((($O67*$P67*3.48/1.779)*$J67))))</f>
        <v>0</v>
      </c>
    </row>
    <row r="69" spans="1:20" x14ac:dyDescent="0.25">
      <c r="A69" t="s">
        <v>18</v>
      </c>
      <c r="B69" t="s">
        <v>145</v>
      </c>
      <c r="C69">
        <v>1</v>
      </c>
      <c r="D69">
        <v>1</v>
      </c>
      <c r="E69">
        <v>130</v>
      </c>
      <c r="F69" t="s">
        <v>44</v>
      </c>
      <c r="G69">
        <v>0</v>
      </c>
      <c r="H69" t="s">
        <v>21</v>
      </c>
      <c r="I69">
        <v>0</v>
      </c>
      <c r="J69">
        <v>3346.0808999999999</v>
      </c>
      <c r="K69">
        <v>3346.0808999999999</v>
      </c>
      <c r="L69" t="s">
        <v>31</v>
      </c>
      <c r="M69" t="s">
        <v>45</v>
      </c>
      <c r="N69" t="s">
        <v>49</v>
      </c>
      <c r="O69" t="s">
        <v>50</v>
      </c>
      <c r="P69" t="s">
        <v>51</v>
      </c>
      <c r="Q69" t="s">
        <v>26</v>
      </c>
      <c r="R69" t="s">
        <v>27</v>
      </c>
      <c r="S69" s="3">
        <f t="shared" si="2"/>
        <v>0.91534929593051217</v>
      </c>
      <c r="T69" s="5">
        <f t="shared" si="3"/>
        <v>1061.8893780564927</v>
      </c>
    </row>
    <row r="70" spans="1:20" hidden="1" x14ac:dyDescent="0.25">
      <c r="A70" t="s">
        <v>18</v>
      </c>
      <c r="B70" t="s">
        <v>147</v>
      </c>
      <c r="C70">
        <v>1</v>
      </c>
      <c r="D70">
        <v>1</v>
      </c>
      <c r="E70">
        <v>10</v>
      </c>
      <c r="F70" t="s">
        <v>28</v>
      </c>
      <c r="G70">
        <v>0</v>
      </c>
      <c r="H70" t="s">
        <v>21</v>
      </c>
      <c r="I70">
        <v>0</v>
      </c>
      <c r="J70">
        <v>2175.9712</v>
      </c>
      <c r="K70">
        <v>2175.9712</v>
      </c>
      <c r="M70" t="s">
        <v>148</v>
      </c>
      <c r="N70" t="s">
        <v>49</v>
      </c>
      <c r="O70" t="s">
        <v>50</v>
      </c>
      <c r="P70" t="s">
        <v>51</v>
      </c>
      <c r="Q70" t="s">
        <v>26</v>
      </c>
      <c r="R70" t="s">
        <v>27</v>
      </c>
      <c r="S70" s="3" t="b">
        <f t="shared" si="2"/>
        <v>0</v>
      </c>
      <c r="T70" s="5" t="b">
        <f t="shared" si="3"/>
        <v>0</v>
      </c>
    </row>
    <row r="71" spans="1:20" x14ac:dyDescent="0.25">
      <c r="A71" t="s">
        <v>18</v>
      </c>
      <c r="B71" t="s">
        <v>147</v>
      </c>
      <c r="C71">
        <v>1</v>
      </c>
      <c r="D71">
        <v>1</v>
      </c>
      <c r="E71">
        <v>130</v>
      </c>
      <c r="F71" t="s">
        <v>44</v>
      </c>
      <c r="G71">
        <v>0</v>
      </c>
      <c r="H71" t="s">
        <v>21</v>
      </c>
      <c r="I71">
        <v>0</v>
      </c>
      <c r="J71">
        <v>4296.2025999999996</v>
      </c>
      <c r="K71">
        <v>4296.2025999999996</v>
      </c>
      <c r="L71" t="s">
        <v>31</v>
      </c>
      <c r="M71" t="s">
        <v>45</v>
      </c>
      <c r="N71" t="s">
        <v>49</v>
      </c>
      <c r="O71" t="s">
        <v>50</v>
      </c>
      <c r="P71" t="s">
        <v>51</v>
      </c>
      <c r="Q71" t="s">
        <v>26</v>
      </c>
      <c r="R71" t="s">
        <v>27</v>
      </c>
      <c r="S71" s="3">
        <f t="shared" si="2"/>
        <v>0.92893774746767166</v>
      </c>
      <c r="T71" s="5">
        <f t="shared" si="3"/>
        <v>1343.4695709949413</v>
      </c>
    </row>
    <row r="72" spans="1:20" hidden="1" x14ac:dyDescent="0.25">
      <c r="A72" t="s">
        <v>18</v>
      </c>
      <c r="B72" t="s">
        <v>149</v>
      </c>
      <c r="C72">
        <v>1</v>
      </c>
      <c r="D72">
        <v>1</v>
      </c>
      <c r="E72">
        <v>10</v>
      </c>
      <c r="F72" t="s">
        <v>28</v>
      </c>
      <c r="G72">
        <v>0</v>
      </c>
      <c r="H72" t="s">
        <v>21</v>
      </c>
      <c r="I72">
        <v>0</v>
      </c>
      <c r="J72">
        <v>2248.6774</v>
      </c>
      <c r="K72">
        <v>2248.6774</v>
      </c>
      <c r="M72" t="s">
        <v>150</v>
      </c>
      <c r="N72" t="s">
        <v>49</v>
      </c>
      <c r="O72" t="s">
        <v>50</v>
      </c>
      <c r="P72" t="s">
        <v>51</v>
      </c>
      <c r="Q72" t="s">
        <v>26</v>
      </c>
      <c r="R72" t="s">
        <v>27</v>
      </c>
      <c r="S72" s="3" t="b">
        <f t="shared" si="2"/>
        <v>0</v>
      </c>
      <c r="T72" s="5" t="b">
        <f t="shared" si="3"/>
        <v>0</v>
      </c>
    </row>
    <row r="73" spans="1:20" x14ac:dyDescent="0.25">
      <c r="A73" t="s">
        <v>18</v>
      </c>
      <c r="B73" t="s">
        <v>149</v>
      </c>
      <c r="C73">
        <v>1</v>
      </c>
      <c r="D73">
        <v>1</v>
      </c>
      <c r="E73">
        <v>130</v>
      </c>
      <c r="F73" t="s">
        <v>44</v>
      </c>
      <c r="G73">
        <v>0</v>
      </c>
      <c r="H73" t="s">
        <v>21</v>
      </c>
      <c r="I73">
        <v>0</v>
      </c>
      <c r="J73">
        <v>4447.6713</v>
      </c>
      <c r="K73">
        <v>4447.6713</v>
      </c>
      <c r="L73" t="s">
        <v>31</v>
      </c>
      <c r="M73" t="s">
        <v>45</v>
      </c>
      <c r="N73" t="s">
        <v>49</v>
      </c>
      <c r="O73" t="s">
        <v>50</v>
      </c>
      <c r="P73" t="s">
        <v>51</v>
      </c>
      <c r="Q73" t="s">
        <v>26</v>
      </c>
      <c r="R73" t="s">
        <v>27</v>
      </c>
      <c r="S73" s="3">
        <f t="shared" si="2"/>
        <v>0.93059460155209539</v>
      </c>
      <c r="T73" s="5">
        <f t="shared" si="3"/>
        <v>1388.3592126053966</v>
      </c>
    </row>
    <row r="74" spans="1:20" hidden="1" x14ac:dyDescent="0.25">
      <c r="A74" t="s">
        <v>18</v>
      </c>
      <c r="B74" t="s">
        <v>151</v>
      </c>
      <c r="C74">
        <v>1</v>
      </c>
      <c r="D74">
        <v>1</v>
      </c>
      <c r="E74">
        <v>10</v>
      </c>
      <c r="F74" t="s">
        <v>28</v>
      </c>
      <c r="G74">
        <v>0</v>
      </c>
      <c r="H74" t="s">
        <v>21</v>
      </c>
      <c r="I74">
        <v>0</v>
      </c>
      <c r="J74">
        <v>2227.1959999999999</v>
      </c>
      <c r="K74">
        <v>2227.1959999999999</v>
      </c>
      <c r="M74" t="s">
        <v>152</v>
      </c>
      <c r="N74" t="s">
        <v>49</v>
      </c>
      <c r="O74" t="s">
        <v>50</v>
      </c>
      <c r="P74" t="s">
        <v>51</v>
      </c>
      <c r="Q74" t="s">
        <v>26</v>
      </c>
      <c r="R74" t="s">
        <v>27</v>
      </c>
      <c r="S74" s="3" t="b">
        <f t="shared" si="2"/>
        <v>0</v>
      </c>
      <c r="T74" s="5" t="b">
        <f t="shared" si="3"/>
        <v>0</v>
      </c>
    </row>
    <row r="75" spans="1:20" x14ac:dyDescent="0.25">
      <c r="A75" t="s">
        <v>18</v>
      </c>
      <c r="B75" t="s">
        <v>151</v>
      </c>
      <c r="C75">
        <v>1</v>
      </c>
      <c r="D75">
        <v>1</v>
      </c>
      <c r="E75">
        <v>130</v>
      </c>
      <c r="F75" t="s">
        <v>44</v>
      </c>
      <c r="G75">
        <v>0</v>
      </c>
      <c r="H75" t="s">
        <v>21</v>
      </c>
      <c r="I75">
        <v>0</v>
      </c>
      <c r="J75">
        <v>4402.9192000000003</v>
      </c>
      <c r="K75">
        <v>4402.9192000000003</v>
      </c>
      <c r="L75" t="s">
        <v>31</v>
      </c>
      <c r="M75" t="s">
        <v>45</v>
      </c>
      <c r="N75" t="s">
        <v>49</v>
      </c>
      <c r="O75" t="s">
        <v>50</v>
      </c>
      <c r="P75" t="s">
        <v>51</v>
      </c>
      <c r="Q75" t="s">
        <v>26</v>
      </c>
      <c r="R75" t="s">
        <v>27</v>
      </c>
      <c r="S75" s="3">
        <f t="shared" si="2"/>
        <v>0.93011634825968692</v>
      </c>
      <c r="T75" s="5">
        <f t="shared" si="3"/>
        <v>1375.0963499156833</v>
      </c>
    </row>
    <row r="76" spans="1:20" hidden="1" x14ac:dyDescent="0.25">
      <c r="A76" t="s">
        <v>18</v>
      </c>
      <c r="B76" t="s">
        <v>153</v>
      </c>
      <c r="C76">
        <v>1</v>
      </c>
      <c r="D76">
        <v>1</v>
      </c>
      <c r="E76">
        <v>10</v>
      </c>
      <c r="F76" t="s">
        <v>28</v>
      </c>
      <c r="G76">
        <v>0</v>
      </c>
      <c r="H76" t="s">
        <v>21</v>
      </c>
      <c r="I76">
        <v>0</v>
      </c>
      <c r="J76">
        <v>1399.3376000000001</v>
      </c>
      <c r="K76">
        <v>1399.3376000000001</v>
      </c>
      <c r="M76" t="s">
        <v>154</v>
      </c>
      <c r="N76" t="s">
        <v>49</v>
      </c>
      <c r="O76" t="s">
        <v>50</v>
      </c>
      <c r="P76" t="s">
        <v>51</v>
      </c>
      <c r="Q76" t="s">
        <v>26</v>
      </c>
      <c r="R76" t="s">
        <v>27</v>
      </c>
      <c r="S76" s="3" t="b">
        <f t="shared" si="2"/>
        <v>0</v>
      </c>
      <c r="T76" s="5" t="b">
        <f t="shared" si="3"/>
        <v>0</v>
      </c>
    </row>
    <row r="77" spans="1:20" x14ac:dyDescent="0.25">
      <c r="A77" t="s">
        <v>18</v>
      </c>
      <c r="B77" t="s">
        <v>153</v>
      </c>
      <c r="C77">
        <v>1</v>
      </c>
      <c r="D77">
        <v>1</v>
      </c>
      <c r="E77">
        <v>130</v>
      </c>
      <c r="F77" t="s">
        <v>44</v>
      </c>
      <c r="G77">
        <v>0</v>
      </c>
      <c r="H77" t="s">
        <v>21</v>
      </c>
      <c r="I77">
        <v>0</v>
      </c>
      <c r="J77">
        <v>2678.2417</v>
      </c>
      <c r="K77">
        <v>2678.2417</v>
      </c>
      <c r="L77" t="s">
        <v>31</v>
      </c>
      <c r="M77" t="s">
        <v>45</v>
      </c>
      <c r="N77" t="s">
        <v>49</v>
      </c>
      <c r="O77" t="s">
        <v>50</v>
      </c>
      <c r="P77" t="s">
        <v>51</v>
      </c>
      <c r="Q77" t="s">
        <v>26</v>
      </c>
      <c r="R77" t="s">
        <v>27</v>
      </c>
      <c r="S77" s="3">
        <f t="shared" si="2"/>
        <v>0.90049698727482042</v>
      </c>
      <c r="T77" s="5">
        <f t="shared" si="3"/>
        <v>863.96708060708283</v>
      </c>
    </row>
    <row r="78" spans="1:20" hidden="1" x14ac:dyDescent="0.25">
      <c r="A78" t="s">
        <v>18</v>
      </c>
      <c r="B78" t="s">
        <v>155</v>
      </c>
      <c r="C78">
        <v>1</v>
      </c>
      <c r="D78">
        <v>1</v>
      </c>
      <c r="E78">
        <v>10</v>
      </c>
      <c r="F78" t="s">
        <v>28</v>
      </c>
      <c r="G78">
        <v>0</v>
      </c>
      <c r="H78" t="s">
        <v>21</v>
      </c>
      <c r="I78">
        <v>0</v>
      </c>
      <c r="J78">
        <v>2129.7037</v>
      </c>
      <c r="K78">
        <v>2129.7037</v>
      </c>
      <c r="M78" t="s">
        <v>156</v>
      </c>
      <c r="N78" t="s">
        <v>49</v>
      </c>
      <c r="O78" t="s">
        <v>50</v>
      </c>
      <c r="P78" t="s">
        <v>51</v>
      </c>
      <c r="Q78" t="s">
        <v>26</v>
      </c>
      <c r="R78" t="s">
        <v>27</v>
      </c>
      <c r="S78" s="3" t="b">
        <f t="shared" si="2"/>
        <v>0</v>
      </c>
      <c r="T78" s="5" t="b">
        <f t="shared" si="3"/>
        <v>0</v>
      </c>
    </row>
    <row r="79" spans="1:20" x14ac:dyDescent="0.25">
      <c r="A79" t="s">
        <v>18</v>
      </c>
      <c r="B79" t="s">
        <v>155</v>
      </c>
      <c r="C79">
        <v>1</v>
      </c>
      <c r="D79">
        <v>1</v>
      </c>
      <c r="E79">
        <v>130</v>
      </c>
      <c r="F79" t="s">
        <v>44</v>
      </c>
      <c r="G79">
        <v>0</v>
      </c>
      <c r="H79" t="s">
        <v>21</v>
      </c>
      <c r="I79">
        <v>0</v>
      </c>
      <c r="J79">
        <v>4199.8134</v>
      </c>
      <c r="K79">
        <v>4199.8134</v>
      </c>
      <c r="L79" t="s">
        <v>31</v>
      </c>
      <c r="M79" t="s">
        <v>45</v>
      </c>
      <c r="N79" t="s">
        <v>49</v>
      </c>
      <c r="O79" t="s">
        <v>50</v>
      </c>
      <c r="P79" t="s">
        <v>51</v>
      </c>
      <c r="Q79" t="s">
        <v>26</v>
      </c>
      <c r="R79" t="s">
        <v>27</v>
      </c>
      <c r="S79" s="3">
        <f t="shared" si="2"/>
        <v>0.92782444323685065</v>
      </c>
      <c r="T79" s="5">
        <f t="shared" si="3"/>
        <v>1314.9034859401352</v>
      </c>
    </row>
    <row r="80" spans="1:20" hidden="1" x14ac:dyDescent="0.25">
      <c r="A80" t="s">
        <v>18</v>
      </c>
      <c r="B80" t="s">
        <v>157</v>
      </c>
      <c r="C80">
        <v>1</v>
      </c>
      <c r="D80">
        <v>1</v>
      </c>
      <c r="E80">
        <v>10</v>
      </c>
      <c r="F80" t="s">
        <v>28</v>
      </c>
      <c r="G80">
        <v>0</v>
      </c>
      <c r="H80" t="s">
        <v>21</v>
      </c>
      <c r="I80">
        <v>0</v>
      </c>
      <c r="J80">
        <v>2104.9175</v>
      </c>
      <c r="K80">
        <v>2104.9175</v>
      </c>
      <c r="M80" t="s">
        <v>158</v>
      </c>
      <c r="N80" t="s">
        <v>49</v>
      </c>
      <c r="O80" t="s">
        <v>50</v>
      </c>
      <c r="P80" t="s">
        <v>51</v>
      </c>
      <c r="Q80" t="s">
        <v>26</v>
      </c>
      <c r="R80" t="s">
        <v>27</v>
      </c>
      <c r="S80" s="3" t="b">
        <f t="shared" si="2"/>
        <v>0</v>
      </c>
      <c r="T80" s="5" t="b">
        <f t="shared" si="3"/>
        <v>0</v>
      </c>
    </row>
    <row r="81" spans="1:20" x14ac:dyDescent="0.25">
      <c r="A81" t="s">
        <v>18</v>
      </c>
      <c r="B81" t="s">
        <v>157</v>
      </c>
      <c r="C81">
        <v>1</v>
      </c>
      <c r="D81">
        <v>1</v>
      </c>
      <c r="E81">
        <v>130</v>
      </c>
      <c r="F81" t="s">
        <v>44</v>
      </c>
      <c r="G81">
        <v>0</v>
      </c>
      <c r="H81" t="s">
        <v>21</v>
      </c>
      <c r="I81">
        <v>0</v>
      </c>
      <c r="J81">
        <v>4148.1764000000003</v>
      </c>
      <c r="K81">
        <v>4148.1764000000003</v>
      </c>
      <c r="L81" t="s">
        <v>31</v>
      </c>
      <c r="M81" t="s">
        <v>45</v>
      </c>
      <c r="N81" t="s">
        <v>49</v>
      </c>
      <c r="O81" t="s">
        <v>50</v>
      </c>
      <c r="P81" t="s">
        <v>51</v>
      </c>
      <c r="Q81" t="s">
        <v>26</v>
      </c>
      <c r="R81" t="s">
        <v>27</v>
      </c>
      <c r="S81" s="3">
        <f t="shared" si="2"/>
        <v>0.92720793099231402</v>
      </c>
      <c r="T81" s="5">
        <f t="shared" si="3"/>
        <v>1299.6002018338957</v>
      </c>
    </row>
    <row r="82" spans="1:20" hidden="1" x14ac:dyDescent="0.25">
      <c r="A82" t="s">
        <v>18</v>
      </c>
      <c r="B82" t="s">
        <v>159</v>
      </c>
      <c r="C82">
        <v>1</v>
      </c>
      <c r="D82">
        <v>1</v>
      </c>
      <c r="E82">
        <v>10</v>
      </c>
      <c r="F82" t="s">
        <v>28</v>
      </c>
      <c r="G82">
        <v>0</v>
      </c>
      <c r="H82" t="s">
        <v>21</v>
      </c>
      <c r="I82">
        <v>0</v>
      </c>
      <c r="J82">
        <v>2157.7946999999999</v>
      </c>
      <c r="K82">
        <v>2157.7946999999999</v>
      </c>
      <c r="M82" t="s">
        <v>160</v>
      </c>
      <c r="N82" t="s">
        <v>49</v>
      </c>
      <c r="O82" t="s">
        <v>50</v>
      </c>
      <c r="P82" t="s">
        <v>51</v>
      </c>
      <c r="Q82" t="s">
        <v>26</v>
      </c>
      <c r="R82" t="s">
        <v>27</v>
      </c>
      <c r="S82" s="3" t="b">
        <f t="shared" si="2"/>
        <v>0</v>
      </c>
      <c r="T82" s="5" t="b">
        <f t="shared" si="3"/>
        <v>0</v>
      </c>
    </row>
    <row r="83" spans="1:20" x14ac:dyDescent="0.25">
      <c r="A83" t="s">
        <v>18</v>
      </c>
      <c r="B83" t="s">
        <v>159</v>
      </c>
      <c r="C83">
        <v>1</v>
      </c>
      <c r="D83">
        <v>1</v>
      </c>
      <c r="E83">
        <v>130</v>
      </c>
      <c r="F83" t="s">
        <v>44</v>
      </c>
      <c r="G83">
        <v>0</v>
      </c>
      <c r="H83" t="s">
        <v>21</v>
      </c>
      <c r="I83">
        <v>0</v>
      </c>
      <c r="J83">
        <v>4258.3353999999999</v>
      </c>
      <c r="K83">
        <v>4258.3353999999999</v>
      </c>
      <c r="L83" t="s">
        <v>31</v>
      </c>
      <c r="M83" t="s">
        <v>45</v>
      </c>
      <c r="N83" t="s">
        <v>49</v>
      </c>
      <c r="O83" t="s">
        <v>50</v>
      </c>
      <c r="P83" t="s">
        <v>51</v>
      </c>
      <c r="Q83" t="s">
        <v>26</v>
      </c>
      <c r="R83" t="s">
        <v>27</v>
      </c>
      <c r="S83" s="3">
        <f t="shared" si="2"/>
        <v>0.92850606099029409</v>
      </c>
      <c r="T83" s="5">
        <f t="shared" si="3"/>
        <v>1332.2471914629007</v>
      </c>
    </row>
    <row r="84" spans="1:20" hidden="1" x14ac:dyDescent="0.25">
      <c r="A84" t="s">
        <v>18</v>
      </c>
      <c r="B84" t="s">
        <v>161</v>
      </c>
      <c r="C84">
        <v>1</v>
      </c>
      <c r="D84">
        <v>1</v>
      </c>
      <c r="E84">
        <v>10</v>
      </c>
      <c r="F84" t="s">
        <v>28</v>
      </c>
      <c r="G84">
        <v>0</v>
      </c>
      <c r="H84" t="s">
        <v>21</v>
      </c>
      <c r="I84">
        <v>0</v>
      </c>
      <c r="J84">
        <v>2303.2069999999999</v>
      </c>
      <c r="K84">
        <v>2303.2069999999999</v>
      </c>
      <c r="M84" t="s">
        <v>162</v>
      </c>
      <c r="N84" t="s">
        <v>49</v>
      </c>
      <c r="O84" t="s">
        <v>50</v>
      </c>
      <c r="P84" t="s">
        <v>51</v>
      </c>
      <c r="Q84" t="s">
        <v>26</v>
      </c>
      <c r="R84" t="s">
        <v>27</v>
      </c>
      <c r="S84" s="3" t="b">
        <f t="shared" si="2"/>
        <v>0</v>
      </c>
      <c r="T84" s="5" t="b">
        <f t="shared" si="3"/>
        <v>0</v>
      </c>
    </row>
    <row r="85" spans="1:20" x14ac:dyDescent="0.25">
      <c r="A85" t="s">
        <v>18</v>
      </c>
      <c r="B85" t="s">
        <v>161</v>
      </c>
      <c r="C85">
        <v>1</v>
      </c>
      <c r="D85">
        <v>1</v>
      </c>
      <c r="E85">
        <v>130</v>
      </c>
      <c r="F85" t="s">
        <v>44</v>
      </c>
      <c r="G85">
        <v>0</v>
      </c>
      <c r="H85" t="s">
        <v>21</v>
      </c>
      <c r="I85">
        <v>0</v>
      </c>
      <c r="J85">
        <v>4561.2727999999997</v>
      </c>
      <c r="K85">
        <v>4561.2727999999997</v>
      </c>
      <c r="L85" t="s">
        <v>31</v>
      </c>
      <c r="M85" t="s">
        <v>45</v>
      </c>
      <c r="N85" t="s">
        <v>49</v>
      </c>
      <c r="O85" t="s">
        <v>50</v>
      </c>
      <c r="P85" t="s">
        <v>51</v>
      </c>
      <c r="Q85" t="s">
        <v>26</v>
      </c>
      <c r="R85" t="s">
        <v>27</v>
      </c>
      <c r="S85" s="3">
        <f t="shared" si="2"/>
        <v>0.93176861016056478</v>
      </c>
      <c r="T85" s="5">
        <f t="shared" si="3"/>
        <v>1422.0264129426646</v>
      </c>
    </row>
    <row r="86" spans="1:20" hidden="1" x14ac:dyDescent="0.25">
      <c r="A86" t="s">
        <v>18</v>
      </c>
      <c r="B86" t="s">
        <v>163</v>
      </c>
      <c r="C86">
        <v>1</v>
      </c>
      <c r="D86">
        <v>1</v>
      </c>
      <c r="E86">
        <v>10</v>
      </c>
      <c r="F86" t="s">
        <v>28</v>
      </c>
      <c r="G86">
        <v>0</v>
      </c>
      <c r="H86" t="s">
        <v>21</v>
      </c>
      <c r="I86">
        <v>0</v>
      </c>
      <c r="J86">
        <v>2311.4690000000001</v>
      </c>
      <c r="K86">
        <v>2311.4690000000001</v>
      </c>
      <c r="M86" t="s">
        <v>164</v>
      </c>
      <c r="N86" t="s">
        <v>49</v>
      </c>
      <c r="O86" t="s">
        <v>50</v>
      </c>
      <c r="P86" t="s">
        <v>51</v>
      </c>
      <c r="Q86" t="s">
        <v>26</v>
      </c>
      <c r="R86" t="s">
        <v>27</v>
      </c>
      <c r="S86" s="3" t="b">
        <f t="shared" si="2"/>
        <v>0</v>
      </c>
      <c r="T86" s="5" t="b">
        <f t="shared" si="3"/>
        <v>0</v>
      </c>
    </row>
    <row r="87" spans="1:20" x14ac:dyDescent="0.25">
      <c r="A87" t="s">
        <v>18</v>
      </c>
      <c r="B87" t="s">
        <v>163</v>
      </c>
      <c r="C87">
        <v>1</v>
      </c>
      <c r="D87">
        <v>1</v>
      </c>
      <c r="E87">
        <v>130</v>
      </c>
      <c r="F87" t="s">
        <v>44</v>
      </c>
      <c r="G87">
        <v>0</v>
      </c>
      <c r="H87" t="s">
        <v>21</v>
      </c>
      <c r="I87">
        <v>0</v>
      </c>
      <c r="J87">
        <v>4578.4850999999999</v>
      </c>
      <c r="K87">
        <v>4578.4850999999999</v>
      </c>
      <c r="L87" t="s">
        <v>31</v>
      </c>
      <c r="M87" t="s">
        <v>45</v>
      </c>
      <c r="N87" t="s">
        <v>49</v>
      </c>
      <c r="O87" t="s">
        <v>50</v>
      </c>
      <c r="P87" t="s">
        <v>51</v>
      </c>
      <c r="Q87" t="s">
        <v>26</v>
      </c>
      <c r="R87" t="s">
        <v>27</v>
      </c>
      <c r="S87" s="3">
        <f t="shared" si="2"/>
        <v>0.93194167265985395</v>
      </c>
      <c r="T87" s="5">
        <f t="shared" si="3"/>
        <v>1427.12746648398</v>
      </c>
    </row>
    <row r="88" spans="1:20" hidden="1" x14ac:dyDescent="0.25">
      <c r="A88" t="s">
        <v>18</v>
      </c>
      <c r="B88" t="s">
        <v>165</v>
      </c>
      <c r="C88">
        <v>1</v>
      </c>
      <c r="D88">
        <v>1</v>
      </c>
      <c r="E88">
        <v>10</v>
      </c>
      <c r="F88" t="s">
        <v>28</v>
      </c>
      <c r="G88">
        <v>0</v>
      </c>
      <c r="H88" t="s">
        <v>21</v>
      </c>
      <c r="I88">
        <v>0</v>
      </c>
      <c r="J88">
        <v>2217.2815999999998</v>
      </c>
      <c r="K88">
        <v>2217.2815999999998</v>
      </c>
      <c r="M88" t="s">
        <v>166</v>
      </c>
      <c r="N88" t="s">
        <v>49</v>
      </c>
      <c r="O88" t="s">
        <v>50</v>
      </c>
      <c r="P88" t="s">
        <v>51</v>
      </c>
      <c r="Q88" t="s">
        <v>26</v>
      </c>
      <c r="R88" t="s">
        <v>27</v>
      </c>
      <c r="S88" s="3" t="b">
        <f t="shared" si="2"/>
        <v>0</v>
      </c>
      <c r="T88" s="5" t="b">
        <f t="shared" si="3"/>
        <v>0</v>
      </c>
    </row>
    <row r="89" spans="1:20" x14ac:dyDescent="0.25">
      <c r="A89" t="s">
        <v>18</v>
      </c>
      <c r="B89" t="s">
        <v>165</v>
      </c>
      <c r="C89">
        <v>1</v>
      </c>
      <c r="D89">
        <v>1</v>
      </c>
      <c r="E89">
        <v>130</v>
      </c>
      <c r="F89" t="s">
        <v>44</v>
      </c>
      <c r="G89">
        <v>0</v>
      </c>
      <c r="H89" t="s">
        <v>21</v>
      </c>
      <c r="I89">
        <v>0</v>
      </c>
      <c r="J89">
        <v>4382.2644</v>
      </c>
      <c r="K89">
        <v>4382.2644</v>
      </c>
      <c r="L89" t="s">
        <v>31</v>
      </c>
      <c r="M89" t="s">
        <v>45</v>
      </c>
      <c r="N89" t="s">
        <v>49</v>
      </c>
      <c r="O89" t="s">
        <v>50</v>
      </c>
      <c r="P89" t="s">
        <v>51</v>
      </c>
      <c r="Q89" t="s">
        <v>26</v>
      </c>
      <c r="R89" t="s">
        <v>27</v>
      </c>
      <c r="S89" s="3">
        <f t="shared" si="2"/>
        <v>0.9298924550348513</v>
      </c>
      <c r="T89" s="5">
        <f t="shared" si="3"/>
        <v>1368.9750856661046</v>
      </c>
    </row>
    <row r="90" spans="1:20" hidden="1" x14ac:dyDescent="0.25">
      <c r="A90" t="s">
        <v>18</v>
      </c>
      <c r="B90" t="s">
        <v>167</v>
      </c>
      <c r="C90">
        <v>1</v>
      </c>
      <c r="D90">
        <v>1</v>
      </c>
      <c r="E90">
        <v>10</v>
      </c>
      <c r="F90" t="s">
        <v>28</v>
      </c>
      <c r="G90">
        <v>0</v>
      </c>
      <c r="H90" t="s">
        <v>21</v>
      </c>
      <c r="I90">
        <v>0</v>
      </c>
      <c r="J90">
        <v>2334.6028000000001</v>
      </c>
      <c r="K90">
        <v>2334.6028000000001</v>
      </c>
      <c r="M90" t="s">
        <v>168</v>
      </c>
      <c r="N90" t="s">
        <v>49</v>
      </c>
      <c r="O90" t="s">
        <v>50</v>
      </c>
      <c r="P90" t="s">
        <v>51</v>
      </c>
      <c r="Q90" t="s">
        <v>26</v>
      </c>
      <c r="R90" t="s">
        <v>27</v>
      </c>
      <c r="S90" s="3" t="b">
        <f t="shared" si="2"/>
        <v>0</v>
      </c>
      <c r="T90" s="5" t="b">
        <f t="shared" si="3"/>
        <v>0</v>
      </c>
    </row>
    <row r="91" spans="1:20" x14ac:dyDescent="0.25">
      <c r="A91" t="s">
        <v>18</v>
      </c>
      <c r="B91" t="s">
        <v>167</v>
      </c>
      <c r="C91">
        <v>1</v>
      </c>
      <c r="D91">
        <v>1</v>
      </c>
      <c r="E91">
        <v>130</v>
      </c>
      <c r="F91" t="s">
        <v>44</v>
      </c>
      <c r="G91">
        <v>0</v>
      </c>
      <c r="H91" t="s">
        <v>21</v>
      </c>
      <c r="I91">
        <v>0</v>
      </c>
      <c r="J91">
        <v>4626.6796999999997</v>
      </c>
      <c r="K91">
        <v>4626.6796999999997</v>
      </c>
      <c r="L91" t="s">
        <v>31</v>
      </c>
      <c r="M91" t="s">
        <v>45</v>
      </c>
      <c r="N91" t="s">
        <v>49</v>
      </c>
      <c r="O91" t="s">
        <v>50</v>
      </c>
      <c r="P91" t="s">
        <v>51</v>
      </c>
      <c r="Q91" t="s">
        <v>26</v>
      </c>
      <c r="R91" t="s">
        <v>27</v>
      </c>
      <c r="S91" s="3">
        <f t="shared" si="2"/>
        <v>0.93241968348820725</v>
      </c>
      <c r="T91" s="5">
        <f t="shared" si="3"/>
        <v>1441.4105398819565</v>
      </c>
    </row>
    <row r="92" spans="1:20" hidden="1" x14ac:dyDescent="0.25">
      <c r="A92" t="s">
        <v>18</v>
      </c>
      <c r="B92" t="s">
        <v>169</v>
      </c>
      <c r="C92">
        <v>1</v>
      </c>
      <c r="D92">
        <v>1</v>
      </c>
      <c r="E92">
        <v>10</v>
      </c>
      <c r="F92" t="s">
        <v>28</v>
      </c>
      <c r="G92">
        <v>0</v>
      </c>
      <c r="H92" t="s">
        <v>21</v>
      </c>
      <c r="I92">
        <v>0</v>
      </c>
      <c r="J92">
        <v>2268.5063</v>
      </c>
      <c r="K92">
        <v>2268.5063</v>
      </c>
      <c r="M92" t="s">
        <v>170</v>
      </c>
      <c r="N92" t="s">
        <v>49</v>
      </c>
      <c r="O92" t="s">
        <v>50</v>
      </c>
      <c r="P92" t="s">
        <v>51</v>
      </c>
      <c r="Q92" t="s">
        <v>26</v>
      </c>
      <c r="R92" t="s">
        <v>27</v>
      </c>
      <c r="S92" s="3" t="b">
        <f t="shared" si="2"/>
        <v>0</v>
      </c>
      <c r="T92" s="5" t="b">
        <f t="shared" si="3"/>
        <v>0</v>
      </c>
    </row>
    <row r="93" spans="1:20" x14ac:dyDescent="0.25">
      <c r="A93" t="s">
        <v>18</v>
      </c>
      <c r="B93" t="s">
        <v>169</v>
      </c>
      <c r="C93">
        <v>1</v>
      </c>
      <c r="D93">
        <v>1</v>
      </c>
      <c r="E93">
        <v>130</v>
      </c>
      <c r="F93" t="s">
        <v>44</v>
      </c>
      <c r="G93">
        <v>0</v>
      </c>
      <c r="H93" t="s">
        <v>21</v>
      </c>
      <c r="I93">
        <v>0</v>
      </c>
      <c r="J93">
        <v>4488.9808999999996</v>
      </c>
      <c r="K93">
        <v>4488.9808999999996</v>
      </c>
      <c r="L93" t="s">
        <v>31</v>
      </c>
      <c r="M93" t="s">
        <v>45</v>
      </c>
      <c r="N93" t="s">
        <v>49</v>
      </c>
      <c r="O93" t="s">
        <v>50</v>
      </c>
      <c r="P93" t="s">
        <v>51</v>
      </c>
      <c r="Q93" t="s">
        <v>26</v>
      </c>
      <c r="R93" t="s">
        <v>27</v>
      </c>
      <c r="S93" s="3">
        <f t="shared" si="2"/>
        <v>0.93102805523359544</v>
      </c>
      <c r="T93" s="5">
        <f t="shared" si="3"/>
        <v>1400.6018028457001</v>
      </c>
    </row>
    <row r="94" spans="1:20" hidden="1" x14ac:dyDescent="0.25">
      <c r="A94" t="s">
        <v>18</v>
      </c>
      <c r="B94" t="s">
        <v>171</v>
      </c>
      <c r="C94">
        <v>1</v>
      </c>
      <c r="D94">
        <v>1</v>
      </c>
      <c r="E94">
        <v>10</v>
      </c>
      <c r="F94" t="s">
        <v>28</v>
      </c>
      <c r="G94">
        <v>0</v>
      </c>
      <c r="H94" t="s">
        <v>21</v>
      </c>
      <c r="I94">
        <v>0</v>
      </c>
      <c r="J94">
        <v>1931.4141999999999</v>
      </c>
      <c r="K94">
        <v>1931.4141999999999</v>
      </c>
      <c r="M94" t="s">
        <v>172</v>
      </c>
      <c r="N94" t="s">
        <v>49</v>
      </c>
      <c r="O94" t="s">
        <v>50</v>
      </c>
      <c r="P94" t="s">
        <v>51</v>
      </c>
      <c r="Q94" t="s">
        <v>26</v>
      </c>
      <c r="R94" t="s">
        <v>27</v>
      </c>
      <c r="S94" s="3" t="b">
        <f t="shared" si="2"/>
        <v>0</v>
      </c>
      <c r="T94" s="5" t="b">
        <f t="shared" si="3"/>
        <v>0</v>
      </c>
    </row>
    <row r="95" spans="1:20" x14ac:dyDescent="0.25">
      <c r="A95" t="s">
        <v>18</v>
      </c>
      <c r="B95" t="s">
        <v>171</v>
      </c>
      <c r="C95">
        <v>1</v>
      </c>
      <c r="D95">
        <v>1</v>
      </c>
      <c r="E95">
        <v>130</v>
      </c>
      <c r="F95" t="s">
        <v>44</v>
      </c>
      <c r="G95">
        <v>0</v>
      </c>
      <c r="H95" t="s">
        <v>21</v>
      </c>
      <c r="I95">
        <v>0</v>
      </c>
      <c r="J95">
        <v>3786.7170000000001</v>
      </c>
      <c r="K95">
        <v>3786.7170000000001</v>
      </c>
      <c r="L95" t="s">
        <v>31</v>
      </c>
      <c r="M95" t="s">
        <v>45</v>
      </c>
      <c r="N95" t="s">
        <v>49</v>
      </c>
      <c r="O95" t="s">
        <v>50</v>
      </c>
      <c r="P95" t="s">
        <v>51</v>
      </c>
      <c r="Q95" t="s">
        <v>26</v>
      </c>
      <c r="R95" t="s">
        <v>27</v>
      </c>
      <c r="S95" s="3">
        <f t="shared" si="2"/>
        <v>0.92244913830207476</v>
      </c>
      <c r="T95" s="5">
        <f t="shared" si="3"/>
        <v>1192.4772748313662</v>
      </c>
    </row>
    <row r="96" spans="1:20" hidden="1" x14ac:dyDescent="0.25">
      <c r="A96" t="s">
        <v>18</v>
      </c>
      <c r="B96" t="s">
        <v>173</v>
      </c>
      <c r="C96">
        <v>1</v>
      </c>
      <c r="D96">
        <v>1</v>
      </c>
      <c r="E96">
        <v>10</v>
      </c>
      <c r="F96" t="s">
        <v>28</v>
      </c>
      <c r="G96">
        <v>0</v>
      </c>
      <c r="H96" t="s">
        <v>21</v>
      </c>
      <c r="I96">
        <v>0</v>
      </c>
      <c r="J96">
        <v>1690.1621</v>
      </c>
      <c r="K96">
        <v>1690.1621</v>
      </c>
      <c r="M96" t="s">
        <v>174</v>
      </c>
      <c r="N96" t="s">
        <v>49</v>
      </c>
      <c r="O96" t="s">
        <v>50</v>
      </c>
      <c r="P96" t="s">
        <v>51</v>
      </c>
      <c r="Q96" t="s">
        <v>26</v>
      </c>
      <c r="R96" t="s">
        <v>27</v>
      </c>
      <c r="S96" s="3" t="b">
        <f t="shared" si="2"/>
        <v>0</v>
      </c>
      <c r="T96" s="5" t="b">
        <f t="shared" si="3"/>
        <v>0</v>
      </c>
    </row>
    <row r="97" spans="1:20" x14ac:dyDescent="0.25">
      <c r="A97" t="s">
        <v>18</v>
      </c>
      <c r="B97" t="s">
        <v>173</v>
      </c>
      <c r="C97">
        <v>1</v>
      </c>
      <c r="D97">
        <v>1</v>
      </c>
      <c r="E97">
        <v>130</v>
      </c>
      <c r="F97" t="s">
        <v>44</v>
      </c>
      <c r="G97">
        <v>0</v>
      </c>
      <c r="H97" t="s">
        <v>21</v>
      </c>
      <c r="I97">
        <v>0</v>
      </c>
      <c r="J97">
        <v>3284.1163999999999</v>
      </c>
      <c r="K97">
        <v>3284.1163999999999</v>
      </c>
      <c r="L97" t="s">
        <v>31</v>
      </c>
      <c r="M97" t="s">
        <v>45</v>
      </c>
      <c r="N97" t="s">
        <v>49</v>
      </c>
      <c r="O97" t="s">
        <v>50</v>
      </c>
      <c r="P97" t="s">
        <v>51</v>
      </c>
      <c r="Q97" t="s">
        <v>26</v>
      </c>
      <c r="R97" t="s">
        <v>27</v>
      </c>
      <c r="S97" s="3">
        <f t="shared" si="2"/>
        <v>0.9142083483528477</v>
      </c>
      <c r="T97" s="5">
        <f t="shared" si="3"/>
        <v>1043.5254618254639</v>
      </c>
    </row>
    <row r="98" spans="1:20" hidden="1" x14ac:dyDescent="0.25">
      <c r="A98" t="s">
        <v>18</v>
      </c>
      <c r="B98" t="s">
        <v>175</v>
      </c>
      <c r="C98">
        <v>1</v>
      </c>
      <c r="D98">
        <v>1</v>
      </c>
      <c r="E98">
        <v>10</v>
      </c>
      <c r="F98" t="s">
        <v>28</v>
      </c>
      <c r="G98">
        <v>0</v>
      </c>
      <c r="H98" t="s">
        <v>21</v>
      </c>
      <c r="I98">
        <v>0</v>
      </c>
      <c r="J98">
        <v>2267.6828999999998</v>
      </c>
      <c r="K98">
        <v>2267.6828999999998</v>
      </c>
      <c r="M98" t="s">
        <v>176</v>
      </c>
      <c r="N98" t="s">
        <v>49</v>
      </c>
      <c r="O98" t="s">
        <v>50</v>
      </c>
      <c r="P98" t="s">
        <v>51</v>
      </c>
      <c r="Q98" t="s">
        <v>26</v>
      </c>
      <c r="R98" t="s">
        <v>27</v>
      </c>
      <c r="S98" s="3" t="b">
        <f t="shared" si="2"/>
        <v>0</v>
      </c>
      <c r="T98" s="5" t="b">
        <f t="shared" si="3"/>
        <v>0</v>
      </c>
    </row>
    <row r="99" spans="1:20" x14ac:dyDescent="0.25">
      <c r="A99" t="s">
        <v>18</v>
      </c>
      <c r="B99" t="s">
        <v>175</v>
      </c>
      <c r="C99">
        <v>1</v>
      </c>
      <c r="D99">
        <v>1</v>
      </c>
      <c r="E99">
        <v>130</v>
      </c>
      <c r="F99" t="s">
        <v>44</v>
      </c>
      <c r="G99">
        <v>0</v>
      </c>
      <c r="H99" t="s">
        <v>21</v>
      </c>
      <c r="I99">
        <v>0</v>
      </c>
      <c r="J99">
        <v>4526.8481000000002</v>
      </c>
      <c r="K99">
        <v>4526.8481000000002</v>
      </c>
      <c r="L99" t="s">
        <v>31</v>
      </c>
      <c r="M99" t="s">
        <v>45</v>
      </c>
      <c r="N99" t="s">
        <v>49</v>
      </c>
      <c r="O99" t="s">
        <v>50</v>
      </c>
      <c r="P99" t="s">
        <v>51</v>
      </c>
      <c r="Q99" t="s">
        <v>26</v>
      </c>
      <c r="R99" t="s">
        <v>27</v>
      </c>
      <c r="S99" s="3">
        <f t="shared" si="2"/>
        <v>0.93922273547767776</v>
      </c>
      <c r="T99" s="5">
        <f t="shared" si="3"/>
        <v>1400.0934262436765</v>
      </c>
    </row>
  </sheetData>
  <autoFilter ref="A1:T99" xr:uid="{F41B8C7C-1339-42AA-BE45-1EF8B9E749D5}">
    <filterColumn colId="18">
      <filters>
        <filter val="86.87%"/>
        <filter val="87.94%"/>
        <filter val="90.04%"/>
        <filter val="90.05%"/>
        <filter val="90.24%"/>
        <filter val="90.30%"/>
        <filter val="90.45%"/>
        <filter val="90.49%"/>
        <filter val="90.56%"/>
        <filter val="90.57%"/>
        <filter val="90.64%"/>
        <filter val="90.66%"/>
        <filter val="90.70%"/>
        <filter val="90.73%"/>
        <filter val="90.74%"/>
        <filter val="90.75%"/>
        <filter val="90.81%"/>
        <filter val="90.82%"/>
        <filter val="91.06%"/>
        <filter val="91.10%"/>
        <filter val="91.27%"/>
        <filter val="91.37%"/>
        <filter val="91.42%"/>
        <filter val="91.53%"/>
        <filter val="91.55%"/>
        <filter val="91.58%"/>
        <filter val="92.24%"/>
        <filter val="92.49%"/>
        <filter val="92.72%"/>
        <filter val="92.78%"/>
        <filter val="92.85%"/>
        <filter val="92.89%"/>
        <filter val="92.99%"/>
        <filter val="93.01%"/>
        <filter val="93.06%"/>
        <filter val="93.10%"/>
        <filter val="93.15%"/>
        <filter val="93.18%"/>
        <filter val="93.19%"/>
        <filter val="93.20%"/>
        <filter val="93.22%"/>
        <filter val="93.24%"/>
        <filter val="93.92%"/>
        <filter val="97.40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Suresh</cp:lastModifiedBy>
  <dcterms:created xsi:type="dcterms:W3CDTF">2023-03-07T15:26:39Z</dcterms:created>
  <dcterms:modified xsi:type="dcterms:W3CDTF">2023-03-07T18:36:29Z</dcterms:modified>
</cp:coreProperties>
</file>