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_\OneDrive\Документы\omstu-works-2\Математика\"/>
    </mc:Choice>
  </mc:AlternateContent>
  <xr:revisionPtr revIDLastSave="0" documentId="13_ncr:1_{39F1F25D-4898-4BE2-93EC-F45F9FCEB50E}" xr6:coauthVersionLast="47" xr6:coauthVersionMax="47" xr10:uidLastSave="{00000000-0000-0000-0000-000000000000}"/>
  <bookViews>
    <workbookView xWindow="-98" yWindow="-98" windowWidth="24196" windowHeight="14476" xr2:uid="{1CF31AF0-7197-4C31-9E7C-A0D24E014F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27" i="1" l="1"/>
  <c r="Q27" i="1"/>
  <c r="J27" i="1"/>
  <c r="I27" i="1"/>
  <c r="O27" i="1"/>
  <c r="M27" i="1"/>
  <c r="L27" i="1"/>
  <c r="E3" i="1"/>
  <c r="F3" i="1"/>
  <c r="F2" i="1"/>
  <c r="E2" i="1"/>
  <c r="D3" i="1"/>
  <c r="D4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F4" i="1" l="1"/>
  <c r="D5" i="1"/>
  <c r="E4" i="1"/>
  <c r="K27" i="1"/>
  <c r="N27" i="1" s="1"/>
  <c r="I28" i="1" s="1"/>
  <c r="L28" i="1" s="1"/>
  <c r="J28" i="1" l="1"/>
  <c r="K28" i="1" s="1"/>
  <c r="N28" i="1" s="1"/>
  <c r="E5" i="1"/>
  <c r="F5" i="1"/>
  <c r="D6" i="1"/>
  <c r="O28" i="1"/>
  <c r="J29" i="1" s="1"/>
  <c r="M28" i="1"/>
  <c r="I29" i="1"/>
  <c r="D7" i="1" l="1"/>
  <c r="E6" i="1"/>
  <c r="F6" i="1"/>
  <c r="M29" i="1"/>
  <c r="O29" i="1"/>
  <c r="K29" i="1"/>
  <c r="N29" i="1" s="1"/>
  <c r="L29" i="1"/>
  <c r="D8" i="1" l="1"/>
  <c r="E7" i="1"/>
  <c r="F7" i="1"/>
  <c r="J30" i="1"/>
  <c r="I30" i="1"/>
  <c r="L30" i="1" s="1"/>
  <c r="D9" i="1" l="1"/>
  <c r="E8" i="1"/>
  <c r="F8" i="1"/>
  <c r="K30" i="1"/>
  <c r="N30" i="1" s="1"/>
  <c r="M30" i="1"/>
  <c r="O30" i="1"/>
  <c r="D10" i="1" l="1"/>
  <c r="E9" i="1"/>
  <c r="F9" i="1"/>
  <c r="I31" i="1"/>
  <c r="J31" i="1"/>
  <c r="D11" i="1" l="1"/>
  <c r="E10" i="1"/>
  <c r="F10" i="1"/>
  <c r="M31" i="1"/>
  <c r="O31" i="1"/>
  <c r="L31" i="1"/>
  <c r="K31" i="1"/>
  <c r="N31" i="1" s="1"/>
  <c r="D12" i="1" l="1"/>
  <c r="E11" i="1"/>
  <c r="F11" i="1"/>
  <c r="J32" i="1"/>
  <c r="I32" i="1"/>
  <c r="D13" i="1" l="1"/>
  <c r="F12" i="1"/>
  <c r="E12" i="1"/>
  <c r="O32" i="1"/>
  <c r="M32" i="1"/>
  <c r="L32" i="1"/>
  <c r="K32" i="1"/>
  <c r="N32" i="1" s="1"/>
  <c r="D14" i="1" l="1"/>
  <c r="E13" i="1"/>
  <c r="F13" i="1"/>
  <c r="I33" i="1"/>
  <c r="J33" i="1"/>
  <c r="D15" i="1" l="1"/>
  <c r="F14" i="1"/>
  <c r="E14" i="1"/>
  <c r="L33" i="1"/>
  <c r="K33" i="1"/>
  <c r="N33" i="1" s="1"/>
  <c r="M33" i="1"/>
  <c r="O33" i="1"/>
  <c r="I34" i="1" l="1"/>
  <c r="J34" i="1"/>
  <c r="D16" i="1"/>
  <c r="E15" i="1"/>
  <c r="F15" i="1"/>
  <c r="D17" i="1" l="1"/>
  <c r="E16" i="1"/>
  <c r="F16" i="1"/>
  <c r="M34" i="1"/>
  <c r="O34" i="1"/>
  <c r="K34" i="1"/>
  <c r="N34" i="1" s="1"/>
  <c r="L34" i="1"/>
  <c r="D18" i="1" l="1"/>
  <c r="F17" i="1"/>
  <c r="E17" i="1"/>
  <c r="J35" i="1"/>
  <c r="I35" i="1"/>
  <c r="K35" i="1" l="1"/>
  <c r="N35" i="1" s="1"/>
  <c r="L35" i="1"/>
  <c r="O35" i="1"/>
  <c r="M35" i="1"/>
  <c r="D19" i="1"/>
  <c r="E18" i="1"/>
  <c r="F18" i="1"/>
  <c r="D20" i="1" l="1"/>
  <c r="F19" i="1"/>
  <c r="E19" i="1"/>
  <c r="I36" i="1"/>
  <c r="J36" i="1"/>
  <c r="M36" i="1" l="1"/>
  <c r="O36" i="1"/>
  <c r="K36" i="1"/>
  <c r="N36" i="1" s="1"/>
  <c r="L36" i="1"/>
  <c r="D21" i="1"/>
  <c r="E20" i="1"/>
  <c r="F20" i="1"/>
  <c r="D22" i="1" l="1"/>
  <c r="E21" i="1"/>
  <c r="F21" i="1"/>
  <c r="D23" i="1" l="1"/>
  <c r="F22" i="1"/>
  <c r="E22" i="1"/>
  <c r="D24" i="1" l="1"/>
  <c r="F23" i="1"/>
  <c r="E23" i="1"/>
  <c r="D25" i="1" l="1"/>
  <c r="F24" i="1"/>
  <c r="E24" i="1"/>
  <c r="D26" i="1" l="1"/>
  <c r="E25" i="1"/>
  <c r="F25" i="1"/>
  <c r="D27" i="1" l="1"/>
  <c r="F26" i="1"/>
  <c r="E26" i="1"/>
  <c r="D28" i="1" l="1"/>
  <c r="E27" i="1"/>
  <c r="F27" i="1"/>
  <c r="D29" i="1" l="1"/>
  <c r="E28" i="1"/>
  <c r="F28" i="1"/>
  <c r="D30" i="1" l="1"/>
  <c r="E29" i="1"/>
  <c r="F29" i="1"/>
  <c r="D31" i="1" l="1"/>
  <c r="F30" i="1"/>
  <c r="E30" i="1"/>
  <c r="D32" i="1" l="1"/>
  <c r="E31" i="1"/>
  <c r="F31" i="1"/>
  <c r="D33" i="1" l="1"/>
  <c r="E32" i="1"/>
  <c r="F32" i="1"/>
  <c r="F33" i="1" l="1"/>
  <c r="E33" i="1"/>
  <c r="D34" i="1"/>
  <c r="D35" i="1" l="1"/>
  <c r="E34" i="1"/>
  <c r="F34" i="1"/>
  <c r="D36" i="1" l="1"/>
  <c r="F35" i="1"/>
  <c r="E35" i="1"/>
  <c r="D37" i="1" l="1"/>
  <c r="F36" i="1"/>
  <c r="E36" i="1"/>
  <c r="D38" i="1" l="1"/>
  <c r="E37" i="1"/>
  <c r="F37" i="1"/>
  <c r="D39" i="1" l="1"/>
  <c r="F38" i="1"/>
  <c r="E38" i="1"/>
  <c r="D40" i="1" l="1"/>
  <c r="E39" i="1"/>
  <c r="F39" i="1"/>
  <c r="D41" i="1" l="1"/>
  <c r="E40" i="1"/>
  <c r="F40" i="1"/>
  <c r="D42" i="1" l="1"/>
  <c r="E41" i="1"/>
  <c r="F41" i="1"/>
  <c r="D43" i="1" l="1"/>
  <c r="F42" i="1"/>
  <c r="E42" i="1"/>
  <c r="D44" i="1" l="1"/>
  <c r="E43" i="1"/>
  <c r="F43" i="1"/>
  <c r="D45" i="1" l="1"/>
  <c r="E44" i="1"/>
  <c r="F44" i="1"/>
  <c r="D46" i="1" l="1"/>
  <c r="E45" i="1"/>
  <c r="F45" i="1"/>
  <c r="D47" i="1" l="1"/>
  <c r="F46" i="1"/>
  <c r="E46" i="1"/>
  <c r="D48" i="1" l="1"/>
  <c r="E47" i="1"/>
  <c r="F47" i="1"/>
  <c r="D49" i="1" l="1"/>
  <c r="E48" i="1"/>
  <c r="F48" i="1"/>
  <c r="D50" i="1" l="1"/>
  <c r="F49" i="1"/>
  <c r="E49" i="1"/>
  <c r="D51" i="1" l="1"/>
  <c r="E50" i="1"/>
  <c r="F50" i="1"/>
  <c r="D52" i="1" l="1"/>
  <c r="E51" i="1"/>
  <c r="F51" i="1"/>
  <c r="D53" i="1" l="1"/>
  <c r="E52" i="1"/>
  <c r="F52" i="1"/>
  <c r="D54" i="1" l="1"/>
  <c r="E53" i="1"/>
  <c r="F53" i="1"/>
  <c r="D55" i="1" l="1"/>
  <c r="F54" i="1"/>
  <c r="E54" i="1"/>
  <c r="D56" i="1" l="1"/>
  <c r="F55" i="1"/>
  <c r="E55" i="1"/>
  <c r="D57" i="1" l="1"/>
  <c r="E56" i="1"/>
  <c r="F56" i="1"/>
  <c r="D58" i="1" l="1"/>
  <c r="F57" i="1"/>
  <c r="E57" i="1"/>
  <c r="D59" i="1" l="1"/>
  <c r="F58" i="1"/>
  <c r="E58" i="1"/>
  <c r="D60" i="1" l="1"/>
  <c r="E59" i="1"/>
  <c r="F59" i="1"/>
  <c r="D61" i="1" l="1"/>
  <c r="F60" i="1"/>
  <c r="E60" i="1"/>
  <c r="D62" i="1" l="1"/>
  <c r="E61" i="1"/>
  <c r="F61" i="1"/>
  <c r="D63" i="1" l="1"/>
  <c r="E62" i="1"/>
  <c r="F62" i="1"/>
  <c r="D64" i="1" l="1"/>
  <c r="F63" i="1"/>
  <c r="E63" i="1"/>
  <c r="D65" i="1" l="1"/>
  <c r="E64" i="1"/>
  <c r="F64" i="1"/>
  <c r="D66" i="1" l="1"/>
  <c r="E65" i="1"/>
  <c r="F65" i="1"/>
  <c r="D67" i="1" l="1"/>
  <c r="E66" i="1"/>
  <c r="F66" i="1"/>
  <c r="D68" i="1" l="1"/>
  <c r="F67" i="1"/>
  <c r="E67" i="1"/>
  <c r="D69" i="1" l="1"/>
  <c r="E68" i="1"/>
  <c r="F68" i="1"/>
  <c r="D70" i="1" l="1"/>
  <c r="E69" i="1"/>
  <c r="F69" i="1"/>
  <c r="D71" i="1" l="1"/>
  <c r="F70" i="1"/>
  <c r="E70" i="1"/>
  <c r="D72" i="1" l="1"/>
  <c r="F71" i="1"/>
  <c r="E71" i="1"/>
  <c r="D73" i="1" l="1"/>
  <c r="E72" i="1"/>
  <c r="F72" i="1"/>
  <c r="D74" i="1" l="1"/>
  <c r="E73" i="1"/>
  <c r="F73" i="1"/>
  <c r="D75" i="1" l="1"/>
  <c r="F74" i="1"/>
  <c r="E74" i="1"/>
  <c r="D76" i="1" l="1"/>
  <c r="E75" i="1"/>
  <c r="F75" i="1"/>
  <c r="D77" i="1" l="1"/>
  <c r="E76" i="1"/>
  <c r="F76" i="1"/>
  <c r="D78" i="1" l="1"/>
  <c r="E77" i="1"/>
  <c r="F77" i="1"/>
  <c r="D79" i="1" l="1"/>
  <c r="F78" i="1"/>
  <c r="E78" i="1"/>
  <c r="D80" i="1" l="1"/>
  <c r="E79" i="1"/>
  <c r="F79" i="1"/>
  <c r="D81" i="1" l="1"/>
  <c r="E80" i="1"/>
  <c r="F80" i="1"/>
  <c r="D82" i="1" l="1"/>
  <c r="F81" i="1"/>
  <c r="E81" i="1"/>
  <c r="D83" i="1" l="1"/>
  <c r="E82" i="1"/>
  <c r="F82" i="1"/>
  <c r="D84" i="1" l="1"/>
  <c r="E83" i="1"/>
  <c r="F83" i="1"/>
  <c r="D85" i="1" l="1"/>
  <c r="E84" i="1"/>
  <c r="F84" i="1"/>
  <c r="D86" i="1" l="1"/>
  <c r="E85" i="1"/>
  <c r="F85" i="1"/>
  <c r="D87" i="1" l="1"/>
  <c r="E86" i="1"/>
  <c r="F86" i="1"/>
  <c r="D88" i="1" l="1"/>
  <c r="E87" i="1"/>
  <c r="F87" i="1"/>
  <c r="D89" i="1" l="1"/>
  <c r="F88" i="1"/>
  <c r="E88" i="1"/>
  <c r="D90" i="1" l="1"/>
  <c r="E89" i="1"/>
  <c r="F89" i="1"/>
  <c r="D91" i="1" l="1"/>
  <c r="E90" i="1"/>
  <c r="F90" i="1"/>
  <c r="D92" i="1" l="1"/>
  <c r="E91" i="1"/>
  <c r="F91" i="1"/>
  <c r="D93" i="1" l="1"/>
  <c r="F92" i="1"/>
  <c r="E92" i="1"/>
  <c r="D94" i="1" l="1"/>
  <c r="E93" i="1"/>
  <c r="F93" i="1"/>
  <c r="D95" i="1" l="1"/>
  <c r="F94" i="1"/>
  <c r="E94" i="1"/>
  <c r="D96" i="1" l="1"/>
  <c r="F95" i="1"/>
  <c r="E95" i="1"/>
  <c r="D97" i="1" l="1"/>
  <c r="E96" i="1"/>
  <c r="F96" i="1"/>
  <c r="D98" i="1" l="1"/>
  <c r="E97" i="1"/>
  <c r="F97" i="1"/>
  <c r="D99" i="1" l="1"/>
  <c r="E98" i="1"/>
  <c r="F98" i="1"/>
  <c r="D100" i="1" l="1"/>
  <c r="F99" i="1"/>
  <c r="E99" i="1"/>
  <c r="D101" i="1" l="1"/>
  <c r="E100" i="1"/>
  <c r="F100" i="1"/>
  <c r="E101" i="1" l="1"/>
  <c r="F101" i="1"/>
</calcChain>
</file>

<file path=xl/sharedStrings.xml><?xml version="1.0" encoding="utf-8"?>
<sst xmlns="http://schemas.openxmlformats.org/spreadsheetml/2006/main" count="17" uniqueCount="16">
  <si>
    <t>n</t>
  </si>
  <si>
    <t>a_n</t>
  </si>
  <si>
    <t>b_n</t>
  </si>
  <si>
    <t>x_n</t>
  </si>
  <si>
    <t>F(a_n)</t>
  </si>
  <si>
    <t>F(b_n)</t>
  </si>
  <si>
    <t>F(x_n)</t>
  </si>
  <si>
    <t>b_n - a_n</t>
  </si>
  <si>
    <t>Кол-во итераций</t>
  </si>
  <si>
    <t>Точность</t>
  </si>
  <si>
    <t>Интервал изоляции</t>
  </si>
  <si>
    <t>X</t>
  </si>
  <si>
    <t>F</t>
  </si>
  <si>
    <t>F_1</t>
  </si>
  <si>
    <t>F_2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</si>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</sst>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Лист1!$E$2:$E$101</c:f>
              <c:numCache>
                <c:formatCode>General</c:formatCode>
                <c:ptCount val="100"/>
                <c:pt idx="0">
                  <c:v>1.0069555500567189</c:v>
                </c:pt>
                <c:pt idx="1">
                  <c:v>1.0139594797900291</c:v>
                </c:pt>
                <c:pt idx="2">
                  <c:v>1.0210121257071934</c:v>
                </c:pt>
                <c:pt idx="3">
                  <c:v>1.0281138266560665</c:v>
                </c:pt>
                <c:pt idx="4">
                  <c:v>1.0352649238413776</c:v>
                </c:pt>
                <c:pt idx="5">
                  <c:v>1.0424657608411214</c:v>
                </c:pt>
                <c:pt idx="6">
                  <c:v>1.0497166836230674</c:v>
                </c:pt>
                <c:pt idx="7">
                  <c:v>1.0570180405613803</c:v>
                </c:pt>
                <c:pt idx="8">
                  <c:v>1.0643701824533598</c:v>
                </c:pt>
                <c:pt idx="9">
                  <c:v>1.0717734625362931</c:v>
                </c:pt>
                <c:pt idx="10">
                  <c:v>1.0792282365044272</c:v>
                </c:pt>
                <c:pt idx="11">
                  <c:v>1.086734862526058</c:v>
                </c:pt>
                <c:pt idx="12">
                  <c:v>1.0942937012607394</c:v>
                </c:pt>
                <c:pt idx="13">
                  <c:v>1.1019051158766107</c:v>
                </c:pt>
                <c:pt idx="14">
                  <c:v>1.1095694720678451</c:v>
                </c:pt>
                <c:pt idx="15">
                  <c:v>1.11728713807222</c:v>
                </c:pt>
                <c:pt idx="16">
                  <c:v>1.1250584846888094</c:v>
                </c:pt>
                <c:pt idx="17">
                  <c:v>1.1328838852957985</c:v>
                </c:pt>
                <c:pt idx="18">
                  <c:v>1.1407637158684236</c:v>
                </c:pt>
                <c:pt idx="19">
                  <c:v>1.1486983549970351</c:v>
                </c:pt>
                <c:pt idx="20">
                  <c:v>1.1566881839052874</c:v>
                </c:pt>
                <c:pt idx="21">
                  <c:v>1.1647335864684558</c:v>
                </c:pt>
                <c:pt idx="22">
                  <c:v>1.1728349492318788</c:v>
                </c:pt>
                <c:pt idx="23">
                  <c:v>1.1809926614295305</c:v>
                </c:pt>
                <c:pt idx="24">
                  <c:v>1.189207115002721</c:v>
                </c:pt>
                <c:pt idx="25">
                  <c:v>1.1974787046189288</c:v>
                </c:pt>
                <c:pt idx="26">
                  <c:v>1.2058078276907604</c:v>
                </c:pt>
                <c:pt idx="27">
                  <c:v>1.214194884395047</c:v>
                </c:pt>
                <c:pt idx="28">
                  <c:v>1.2226402776920686</c:v>
                </c:pt>
                <c:pt idx="29">
                  <c:v>1.2311444133449163</c:v>
                </c:pt>
                <c:pt idx="30">
                  <c:v>1.2397076999389867</c:v>
                </c:pt>
                <c:pt idx="31">
                  <c:v>1.2483305489016121</c:v>
                </c:pt>
                <c:pt idx="32">
                  <c:v>1.2570133745218284</c:v>
                </c:pt>
                <c:pt idx="33">
                  <c:v>1.2657565939702802</c:v>
                </c:pt>
                <c:pt idx="34">
                  <c:v>1.2745606273192622</c:v>
                </c:pt>
                <c:pt idx="35">
                  <c:v>1.2834258975629043</c:v>
                </c:pt>
                <c:pt idx="36">
                  <c:v>1.2923528306374925</c:v>
                </c:pt>
                <c:pt idx="37">
                  <c:v>1.3013418554419338</c:v>
                </c:pt>
                <c:pt idx="38">
                  <c:v>1.3103934038583633</c:v>
                </c:pt>
                <c:pt idx="39">
                  <c:v>1.3195079107728944</c:v>
                </c:pt>
                <c:pt idx="40">
                  <c:v>1.3286858140965117</c:v>
                </c:pt>
                <c:pt idx="41">
                  <c:v>1.3379275547861122</c:v>
                </c:pt>
                <c:pt idx="42">
                  <c:v>1.3472335768656905</c:v>
                </c:pt>
                <c:pt idx="43">
                  <c:v>1.356604327447672</c:v>
                </c:pt>
                <c:pt idx="44">
                  <c:v>1.3660402567543957</c:v>
                </c:pt>
                <c:pt idx="45">
                  <c:v>1.3755418181397439</c:v>
                </c:pt>
                <c:pt idx="46">
                  <c:v>1.3851094681109251</c:v>
                </c:pt>
                <c:pt idx="47">
                  <c:v>1.3947436663504056</c:v>
                </c:pt>
                <c:pt idx="48">
                  <c:v>1.4044448757379975</c:v>
                </c:pt>
                <c:pt idx="49">
                  <c:v>1.4142135623730954</c:v>
                </c:pt>
                <c:pt idx="50">
                  <c:v>1.4240501955970719</c:v>
                </c:pt>
                <c:pt idx="51">
                  <c:v>1.4339552480158275</c:v>
                </c:pt>
                <c:pt idx="52">
                  <c:v>1.4439291955224964</c:v>
                </c:pt>
                <c:pt idx="53">
                  <c:v>1.4539725173203109</c:v>
                </c:pt>
                <c:pt idx="54">
                  <c:v>1.4640856959456257</c:v>
                </c:pt>
                <c:pt idx="55">
                  <c:v>1.4742692172911016</c:v>
                </c:pt>
                <c:pt idx="56">
                  <c:v>1.4845235706290494</c:v>
                </c:pt>
                <c:pt idx="57">
                  <c:v>1.4948492486349387</c:v>
                </c:pt>
                <c:pt idx="58">
                  <c:v>1.5052467474110676</c:v>
                </c:pt>
                <c:pt idx="59">
                  <c:v>1.5157165665103984</c:v>
                </c:pt>
                <c:pt idx="60">
                  <c:v>1.5262592089605593</c:v>
                </c:pt>
                <c:pt idx="61">
                  <c:v>1.5368751812880126</c:v>
                </c:pt>
                <c:pt idx="62">
                  <c:v>1.5475649935423903</c:v>
                </c:pt>
                <c:pt idx="63">
                  <c:v>1.558329159321</c:v>
                </c:pt>
                <c:pt idx="64">
                  <c:v>1.5691681957935018</c:v>
                </c:pt>
                <c:pt idx="65">
                  <c:v>1.5800826237267547</c:v>
                </c:pt>
                <c:pt idx="66">
                  <c:v>1.5910729675098378</c:v>
                </c:pt>
                <c:pt idx="67">
                  <c:v>1.6021397551792445</c:v>
                </c:pt>
                <c:pt idx="68">
                  <c:v>1.6132835184442529</c:v>
                </c:pt>
                <c:pt idx="69">
                  <c:v>1.6245047927124716</c:v>
                </c:pt>
                <c:pt idx="70">
                  <c:v>1.6358041171155626</c:v>
                </c:pt>
                <c:pt idx="71">
                  <c:v>1.6471820345351467</c:v>
                </c:pt>
                <c:pt idx="72">
                  <c:v>1.658639091628884</c:v>
                </c:pt>
                <c:pt idx="73">
                  <c:v>1.6701758388567391</c:v>
                </c:pt>
                <c:pt idx="74">
                  <c:v>1.6817928305074297</c:v>
                </c:pt>
                <c:pt idx="75">
                  <c:v>1.693490624725055</c:v>
                </c:pt>
                <c:pt idx="76">
                  <c:v>1.7052697835359139</c:v>
                </c:pt>
                <c:pt idx="77">
                  <c:v>1.7171308728755081</c:v>
                </c:pt>
                <c:pt idx="78">
                  <c:v>1.7290744626157311</c:v>
                </c:pt>
                <c:pt idx="79">
                  <c:v>1.7411011265922487</c:v>
                </c:pt>
                <c:pt idx="80">
                  <c:v>1.7532114426320708</c:v>
                </c:pt>
                <c:pt idx="81">
                  <c:v>1.7654059925813104</c:v>
                </c:pt>
                <c:pt idx="82">
                  <c:v>1.777685362333141</c:v>
                </c:pt>
                <c:pt idx="83">
                  <c:v>1.7900501418559456</c:v>
                </c:pt>
                <c:pt idx="84">
                  <c:v>1.8025009252216611</c:v>
                </c:pt>
                <c:pt idx="85">
                  <c:v>1.8150383106343224</c:v>
                </c:pt>
                <c:pt idx="86">
                  <c:v>1.8276629004588019</c:v>
                </c:pt>
                <c:pt idx="87">
                  <c:v>1.8403753012497508</c:v>
                </c:pt>
                <c:pt idx="88">
                  <c:v>1.8531761237807425</c:v>
                </c:pt>
                <c:pt idx="89">
                  <c:v>1.8660659830736157</c:v>
                </c:pt>
                <c:pt idx="90">
                  <c:v>1.8790454984280243</c:v>
                </c:pt>
                <c:pt idx="91">
                  <c:v>1.8921152934511924</c:v>
                </c:pt>
                <c:pt idx="92">
                  <c:v>1.9052759960878756</c:v>
                </c:pt>
                <c:pt idx="93">
                  <c:v>1.9185282386505296</c:v>
                </c:pt>
                <c:pt idx="94">
                  <c:v>1.9318726578496919</c:v>
                </c:pt>
                <c:pt idx="95">
                  <c:v>1.945309894824572</c:v>
                </c:pt>
                <c:pt idx="96">
                  <c:v>1.9588405951738546</c:v>
                </c:pt>
                <c:pt idx="97">
                  <c:v>1.9724654089867193</c:v>
                </c:pt>
                <c:pt idx="98">
                  <c:v>1.9861849908740727</c:v>
                </c:pt>
                <c:pt idx="99">
                  <c:v>2.0000000000000009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2-4FE8-941E-B68E5ADBE75C}"/>
            </c:ext>
          </c:extLst>
        </c:ser>
        <c:ser>
          <c:idx val="1"/>
          <c:order val="1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Лист1!$F$2:$F$101</c:f>
              <c:numCache>
                <c:formatCode>General</c:formatCode>
                <c:ptCount val="100"/>
                <c:pt idx="0">
                  <c:v>-0.96</c:v>
                </c:pt>
                <c:pt idx="1">
                  <c:v>-0.92</c:v>
                </c:pt>
                <c:pt idx="2">
                  <c:v>-0.88</c:v>
                </c:pt>
                <c:pt idx="3">
                  <c:v>-0.84</c:v>
                </c:pt>
                <c:pt idx="4">
                  <c:v>-0.8</c:v>
                </c:pt>
                <c:pt idx="5">
                  <c:v>-0.76</c:v>
                </c:pt>
                <c:pt idx="6">
                  <c:v>-0.72</c:v>
                </c:pt>
                <c:pt idx="7">
                  <c:v>-0.67999999999999994</c:v>
                </c:pt>
                <c:pt idx="8">
                  <c:v>-0.64</c:v>
                </c:pt>
                <c:pt idx="9">
                  <c:v>-0.60000000000000009</c:v>
                </c:pt>
                <c:pt idx="10">
                  <c:v>-0.56000000000000005</c:v>
                </c:pt>
                <c:pt idx="11">
                  <c:v>-0.52</c:v>
                </c:pt>
                <c:pt idx="12">
                  <c:v>-0.48000000000000009</c:v>
                </c:pt>
                <c:pt idx="13">
                  <c:v>-0.44000000000000006</c:v>
                </c:pt>
                <c:pt idx="14">
                  <c:v>-0.4</c:v>
                </c:pt>
                <c:pt idx="15">
                  <c:v>-0.36</c:v>
                </c:pt>
                <c:pt idx="16">
                  <c:v>-0.31999999999999995</c:v>
                </c:pt>
                <c:pt idx="17">
                  <c:v>-0.27999999999999992</c:v>
                </c:pt>
                <c:pt idx="18">
                  <c:v>-0.23999999999999988</c:v>
                </c:pt>
                <c:pt idx="19">
                  <c:v>-0.19999999999999984</c:v>
                </c:pt>
                <c:pt idx="20">
                  <c:v>-0.15999999999999981</c:v>
                </c:pt>
                <c:pt idx="21">
                  <c:v>-0.11999999999999977</c:v>
                </c:pt>
                <c:pt idx="22">
                  <c:v>-7.9999999999999738E-2</c:v>
                </c:pt>
                <c:pt idx="23">
                  <c:v>-3.9999999999999702E-2</c:v>
                </c:pt>
                <c:pt idx="24">
                  <c:v>0</c:v>
                </c:pt>
                <c:pt idx="25">
                  <c:v>4.0000000000000258E-2</c:v>
                </c:pt>
                <c:pt idx="26">
                  <c:v>8.0000000000000293E-2</c:v>
                </c:pt>
                <c:pt idx="27">
                  <c:v>0.12000000000000033</c:v>
                </c:pt>
                <c:pt idx="28">
                  <c:v>0.16000000000000036</c:v>
                </c:pt>
                <c:pt idx="29">
                  <c:v>0.2000000000000004</c:v>
                </c:pt>
                <c:pt idx="30">
                  <c:v>0.24000000000000044</c:v>
                </c:pt>
                <c:pt idx="31">
                  <c:v>0.28000000000000047</c:v>
                </c:pt>
                <c:pt idx="32">
                  <c:v>0.32000000000000051</c:v>
                </c:pt>
                <c:pt idx="33">
                  <c:v>0.36000000000000054</c:v>
                </c:pt>
                <c:pt idx="34">
                  <c:v>0.40000000000000058</c:v>
                </c:pt>
                <c:pt idx="35">
                  <c:v>0.44000000000000061</c:v>
                </c:pt>
                <c:pt idx="36">
                  <c:v>0.48000000000000065</c:v>
                </c:pt>
                <c:pt idx="37">
                  <c:v>0.52000000000000068</c:v>
                </c:pt>
                <c:pt idx="38">
                  <c:v>0.56000000000000072</c:v>
                </c:pt>
                <c:pt idx="39">
                  <c:v>0.60000000000000075</c:v>
                </c:pt>
                <c:pt idx="40">
                  <c:v>0.64000000000000079</c:v>
                </c:pt>
                <c:pt idx="41">
                  <c:v>0.68000000000000083</c:v>
                </c:pt>
                <c:pt idx="42">
                  <c:v>0.72000000000000086</c:v>
                </c:pt>
                <c:pt idx="43">
                  <c:v>0.7600000000000009</c:v>
                </c:pt>
                <c:pt idx="44">
                  <c:v>0.80000000000000093</c:v>
                </c:pt>
                <c:pt idx="45">
                  <c:v>0.84000000000000097</c:v>
                </c:pt>
                <c:pt idx="46">
                  <c:v>0.880000000000001</c:v>
                </c:pt>
                <c:pt idx="47">
                  <c:v>0.92000000000000104</c:v>
                </c:pt>
                <c:pt idx="48">
                  <c:v>0.96000000000000107</c:v>
                </c:pt>
                <c:pt idx="49">
                  <c:v>1.0000000000000009</c:v>
                </c:pt>
                <c:pt idx="50">
                  <c:v>1.0400000000000009</c:v>
                </c:pt>
                <c:pt idx="51">
                  <c:v>1.080000000000001</c:v>
                </c:pt>
                <c:pt idx="52">
                  <c:v>1.120000000000001</c:v>
                </c:pt>
                <c:pt idx="53">
                  <c:v>1.160000000000001</c:v>
                </c:pt>
                <c:pt idx="54">
                  <c:v>1.2000000000000011</c:v>
                </c:pt>
                <c:pt idx="55">
                  <c:v>1.2400000000000011</c:v>
                </c:pt>
                <c:pt idx="56">
                  <c:v>1.2800000000000011</c:v>
                </c:pt>
                <c:pt idx="57">
                  <c:v>1.3200000000000012</c:v>
                </c:pt>
                <c:pt idx="58">
                  <c:v>1.3600000000000012</c:v>
                </c:pt>
                <c:pt idx="59">
                  <c:v>1.4000000000000012</c:v>
                </c:pt>
                <c:pt idx="60">
                  <c:v>1.4400000000000013</c:v>
                </c:pt>
                <c:pt idx="61">
                  <c:v>1.4800000000000013</c:v>
                </c:pt>
                <c:pt idx="62">
                  <c:v>1.5200000000000014</c:v>
                </c:pt>
                <c:pt idx="63">
                  <c:v>1.5600000000000014</c:v>
                </c:pt>
                <c:pt idx="64">
                  <c:v>1.6000000000000014</c:v>
                </c:pt>
                <c:pt idx="65">
                  <c:v>1.6400000000000015</c:v>
                </c:pt>
                <c:pt idx="66">
                  <c:v>1.6800000000000015</c:v>
                </c:pt>
                <c:pt idx="67">
                  <c:v>1.7200000000000015</c:v>
                </c:pt>
                <c:pt idx="68">
                  <c:v>1.7600000000000016</c:v>
                </c:pt>
                <c:pt idx="69">
                  <c:v>1.8000000000000016</c:v>
                </c:pt>
                <c:pt idx="70">
                  <c:v>1.8400000000000016</c:v>
                </c:pt>
                <c:pt idx="71">
                  <c:v>1.8800000000000017</c:v>
                </c:pt>
                <c:pt idx="72">
                  <c:v>1.9200000000000017</c:v>
                </c:pt>
                <c:pt idx="73">
                  <c:v>1.9600000000000017</c:v>
                </c:pt>
                <c:pt idx="74">
                  <c:v>2.0000000000000018</c:v>
                </c:pt>
                <c:pt idx="75">
                  <c:v>2.0400000000000018</c:v>
                </c:pt>
                <c:pt idx="76">
                  <c:v>2.0800000000000018</c:v>
                </c:pt>
                <c:pt idx="77">
                  <c:v>2.1200000000000019</c:v>
                </c:pt>
                <c:pt idx="78">
                  <c:v>2.1600000000000019</c:v>
                </c:pt>
                <c:pt idx="79">
                  <c:v>2.200000000000002</c:v>
                </c:pt>
                <c:pt idx="80">
                  <c:v>2.240000000000002</c:v>
                </c:pt>
                <c:pt idx="81">
                  <c:v>2.280000000000002</c:v>
                </c:pt>
                <c:pt idx="82">
                  <c:v>2.3200000000000021</c:v>
                </c:pt>
                <c:pt idx="83">
                  <c:v>2.3600000000000021</c:v>
                </c:pt>
                <c:pt idx="84">
                  <c:v>2.4000000000000021</c:v>
                </c:pt>
                <c:pt idx="85">
                  <c:v>2.4400000000000022</c:v>
                </c:pt>
                <c:pt idx="86">
                  <c:v>2.4800000000000022</c:v>
                </c:pt>
                <c:pt idx="87">
                  <c:v>2.5200000000000022</c:v>
                </c:pt>
                <c:pt idx="88">
                  <c:v>2.5600000000000023</c:v>
                </c:pt>
                <c:pt idx="89">
                  <c:v>2.6000000000000023</c:v>
                </c:pt>
                <c:pt idx="90">
                  <c:v>2.6400000000000023</c:v>
                </c:pt>
                <c:pt idx="91">
                  <c:v>2.6800000000000024</c:v>
                </c:pt>
                <c:pt idx="92">
                  <c:v>2.7200000000000024</c:v>
                </c:pt>
                <c:pt idx="93">
                  <c:v>2.7600000000000025</c:v>
                </c:pt>
                <c:pt idx="94">
                  <c:v>2.8000000000000025</c:v>
                </c:pt>
                <c:pt idx="95">
                  <c:v>2.8400000000000025</c:v>
                </c:pt>
                <c:pt idx="96">
                  <c:v>2.8800000000000026</c:v>
                </c:pt>
                <c:pt idx="97">
                  <c:v>2.9200000000000026</c:v>
                </c:pt>
                <c:pt idx="98">
                  <c:v>2.9600000000000026</c:v>
                </c:pt>
                <c:pt idx="99">
                  <c:v>3.0000000000000027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2-4FE8-941E-B68E5ADB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77103"/>
        <c:axId val="752990543"/>
      </c:scatterChart>
      <c:valAx>
        <c:axId val="7529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990543"/>
        <c:crosses val="autoZero"/>
        <c:crossBetween val="midCat"/>
      </c:valAx>
      <c:valAx>
        <c:axId val="7529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9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647699</xdr:colOff>
      <xdr:row>22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1FCCEE-3CFD-0225-14C6-3A79F04B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9C61-D37F-4390-8BB5-1D2231BEB643}">
  <dimension ref="A1:R101"/>
  <sheetViews>
    <sheetView tabSelected="1" zoomScaleNormal="100" workbookViewId="0">
      <selection activeCell="G10" sqref="G10"/>
    </sheetView>
  </sheetViews>
  <sheetFormatPr defaultRowHeight="14.25" x14ac:dyDescent="0.45"/>
  <cols>
    <col min="8" max="8" width="16.59765625" customWidth="1"/>
    <col min="15" max="15" width="9.06640625" customWidth="1"/>
    <col min="17" max="17" width="14.53125" customWidth="1"/>
  </cols>
  <sheetData>
    <row r="1" spans="1:18" x14ac:dyDescent="0.45">
      <c r="A1" s="1" t="s">
        <v>11</v>
      </c>
      <c r="B1" s="1" t="s">
        <v>12</v>
      </c>
      <c r="D1" s="1" t="s">
        <v>11</v>
      </c>
      <c r="E1" s="1" t="s">
        <v>13</v>
      </c>
      <c r="F1" s="1" t="s">
        <v>14</v>
      </c>
    </row>
    <row r="2" spans="1:18" x14ac:dyDescent="0.45">
      <c r="A2" s="2">
        <v>0</v>
      </c>
      <c r="B2" s="1">
        <f>1+2^A2-4*A2</f>
        <v>2</v>
      </c>
      <c r="D2" s="1">
        <v>0.01</v>
      </c>
      <c r="E2" s="1">
        <f>2^D2</f>
        <v>1.0069555500567189</v>
      </c>
      <c r="F2" s="1">
        <f>4*D2-1</f>
        <v>-0.96</v>
      </c>
      <c r="R2" t="s">
        <v>15</v>
      </c>
    </row>
    <row r="3" spans="1:18" x14ac:dyDescent="0.45">
      <c r="A3" s="1">
        <v>1</v>
      </c>
      <c r="B3" s="1">
        <f t="shared" ref="B3:B66" si="0">1+2^A3-4*A3</f>
        <v>-1</v>
      </c>
      <c r="D3" s="1">
        <f>D2+0.01</f>
        <v>0.02</v>
      </c>
      <c r="E3" s="1">
        <f t="shared" ref="E3:E66" si="1">2^D3</f>
        <v>1.0139594797900291</v>
      </c>
      <c r="F3" s="1">
        <f t="shared" ref="F3:F66" si="2">4*D3-1</f>
        <v>-0.92</v>
      </c>
    </row>
    <row r="4" spans="1:18" x14ac:dyDescent="0.45">
      <c r="A4" s="1">
        <v>2</v>
      </c>
      <c r="B4" s="1">
        <f t="shared" si="0"/>
        <v>-3</v>
      </c>
      <c r="D4" s="1">
        <f t="shared" ref="D4:D67" si="3">D3+0.01</f>
        <v>0.03</v>
      </c>
      <c r="E4" s="1">
        <f t="shared" si="1"/>
        <v>1.0210121257071934</v>
      </c>
      <c r="F4" s="1">
        <f t="shared" si="2"/>
        <v>-0.88</v>
      </c>
    </row>
    <row r="5" spans="1:18" x14ac:dyDescent="0.45">
      <c r="A5" s="1">
        <v>3</v>
      </c>
      <c r="B5" s="1">
        <f t="shared" si="0"/>
        <v>-3</v>
      </c>
      <c r="D5" s="1">
        <f t="shared" si="3"/>
        <v>0.04</v>
      </c>
      <c r="E5" s="1">
        <f t="shared" si="1"/>
        <v>1.0281138266560665</v>
      </c>
      <c r="F5" s="1">
        <f t="shared" si="2"/>
        <v>-0.84</v>
      </c>
    </row>
    <row r="6" spans="1:18" x14ac:dyDescent="0.45">
      <c r="A6" s="1">
        <v>4</v>
      </c>
      <c r="B6" s="1">
        <f t="shared" si="0"/>
        <v>1</v>
      </c>
      <c r="D6" s="1">
        <f t="shared" si="3"/>
        <v>0.05</v>
      </c>
      <c r="E6" s="1">
        <f t="shared" si="1"/>
        <v>1.0352649238413776</v>
      </c>
      <c r="F6" s="1">
        <f t="shared" si="2"/>
        <v>-0.8</v>
      </c>
    </row>
    <row r="7" spans="1:18" x14ac:dyDescent="0.45">
      <c r="A7" s="1">
        <v>5</v>
      </c>
      <c r="B7" s="1">
        <f t="shared" si="0"/>
        <v>13</v>
      </c>
      <c r="D7" s="1">
        <f t="shared" si="3"/>
        <v>6.0000000000000005E-2</v>
      </c>
      <c r="E7" s="1">
        <f t="shared" si="1"/>
        <v>1.0424657608411214</v>
      </c>
      <c r="F7" s="1">
        <f t="shared" si="2"/>
        <v>-0.76</v>
      </c>
    </row>
    <row r="8" spans="1:18" x14ac:dyDescent="0.45">
      <c r="A8" s="1">
        <v>6</v>
      </c>
      <c r="B8" s="1">
        <f t="shared" si="0"/>
        <v>41</v>
      </c>
      <c r="D8" s="1">
        <f t="shared" si="3"/>
        <v>7.0000000000000007E-2</v>
      </c>
      <c r="E8" s="1">
        <f t="shared" si="1"/>
        <v>1.0497166836230674</v>
      </c>
      <c r="F8" s="1">
        <f t="shared" si="2"/>
        <v>-0.72</v>
      </c>
    </row>
    <row r="9" spans="1:18" x14ac:dyDescent="0.45">
      <c r="A9" s="1">
        <v>7</v>
      </c>
      <c r="B9" s="1">
        <f t="shared" si="0"/>
        <v>101</v>
      </c>
      <c r="D9" s="1">
        <f t="shared" si="3"/>
        <v>0.08</v>
      </c>
      <c r="E9" s="1">
        <f t="shared" si="1"/>
        <v>1.0570180405613803</v>
      </c>
      <c r="F9" s="1">
        <f t="shared" si="2"/>
        <v>-0.67999999999999994</v>
      </c>
    </row>
    <row r="10" spans="1:18" x14ac:dyDescent="0.45">
      <c r="A10" s="1">
        <v>8</v>
      </c>
      <c r="B10" s="1">
        <f t="shared" si="0"/>
        <v>225</v>
      </c>
      <c r="D10" s="1">
        <f t="shared" si="3"/>
        <v>0.09</v>
      </c>
      <c r="E10" s="1">
        <f t="shared" si="1"/>
        <v>1.0643701824533598</v>
      </c>
      <c r="F10" s="1">
        <f t="shared" si="2"/>
        <v>-0.64</v>
      </c>
    </row>
    <row r="11" spans="1:18" x14ac:dyDescent="0.45">
      <c r="A11" s="1">
        <v>9</v>
      </c>
      <c r="B11" s="1">
        <f t="shared" si="0"/>
        <v>477</v>
      </c>
      <c r="D11" s="1">
        <f t="shared" si="3"/>
        <v>9.9999999999999992E-2</v>
      </c>
      <c r="E11" s="1">
        <f t="shared" si="1"/>
        <v>1.0717734625362931</v>
      </c>
      <c r="F11" s="1">
        <f t="shared" si="2"/>
        <v>-0.60000000000000009</v>
      </c>
    </row>
    <row r="12" spans="1:18" x14ac:dyDescent="0.45">
      <c r="A12" s="1">
        <v>10</v>
      </c>
      <c r="B12" s="1">
        <f t="shared" si="0"/>
        <v>985</v>
      </c>
      <c r="D12" s="1">
        <f t="shared" si="3"/>
        <v>0.10999999999999999</v>
      </c>
      <c r="E12" s="1">
        <f t="shared" si="1"/>
        <v>1.0792282365044272</v>
      </c>
      <c r="F12" s="1">
        <f t="shared" si="2"/>
        <v>-0.56000000000000005</v>
      </c>
    </row>
    <row r="13" spans="1:18" x14ac:dyDescent="0.45">
      <c r="A13" s="1">
        <v>11</v>
      </c>
      <c r="B13" s="1">
        <f t="shared" si="0"/>
        <v>2005</v>
      </c>
      <c r="D13" s="1">
        <f t="shared" si="3"/>
        <v>0.11999999999999998</v>
      </c>
      <c r="E13" s="1">
        <f t="shared" si="1"/>
        <v>1.086734862526058</v>
      </c>
      <c r="F13" s="1">
        <f t="shared" si="2"/>
        <v>-0.52</v>
      </c>
    </row>
    <row r="14" spans="1:18" x14ac:dyDescent="0.45">
      <c r="A14" s="1">
        <v>12</v>
      </c>
      <c r="B14" s="1">
        <f t="shared" si="0"/>
        <v>4049</v>
      </c>
      <c r="D14" s="1">
        <f t="shared" si="3"/>
        <v>0.12999999999999998</v>
      </c>
      <c r="E14" s="1">
        <f t="shared" si="1"/>
        <v>1.0942937012607394</v>
      </c>
      <c r="F14" s="1">
        <f t="shared" si="2"/>
        <v>-0.48000000000000009</v>
      </c>
    </row>
    <row r="15" spans="1:18" x14ac:dyDescent="0.45">
      <c r="A15" s="1">
        <v>13</v>
      </c>
      <c r="B15" s="1">
        <f t="shared" si="0"/>
        <v>8141</v>
      </c>
      <c r="D15" s="1">
        <f t="shared" si="3"/>
        <v>0.13999999999999999</v>
      </c>
      <c r="E15" s="1">
        <f t="shared" si="1"/>
        <v>1.1019051158766107</v>
      </c>
      <c r="F15" s="1">
        <f t="shared" si="2"/>
        <v>-0.44000000000000006</v>
      </c>
    </row>
    <row r="16" spans="1:18" x14ac:dyDescent="0.45">
      <c r="A16" s="1">
        <v>14</v>
      </c>
      <c r="B16" s="1">
        <f t="shared" si="0"/>
        <v>16329</v>
      </c>
      <c r="D16" s="1">
        <f t="shared" si="3"/>
        <v>0.15</v>
      </c>
      <c r="E16" s="1">
        <f t="shared" si="1"/>
        <v>1.1095694720678451</v>
      </c>
      <c r="F16" s="1">
        <f t="shared" si="2"/>
        <v>-0.4</v>
      </c>
    </row>
    <row r="17" spans="1:18" x14ac:dyDescent="0.45">
      <c r="A17" s="1">
        <v>15</v>
      </c>
      <c r="B17" s="1">
        <f t="shared" si="0"/>
        <v>32709</v>
      </c>
      <c r="D17" s="1">
        <f t="shared" si="3"/>
        <v>0.16</v>
      </c>
      <c r="E17" s="1">
        <f t="shared" si="1"/>
        <v>1.11728713807222</v>
      </c>
      <c r="F17" s="1">
        <f t="shared" si="2"/>
        <v>-0.36</v>
      </c>
    </row>
    <row r="18" spans="1:18" x14ac:dyDescent="0.45">
      <c r="A18" s="1">
        <v>16</v>
      </c>
      <c r="B18" s="1">
        <f t="shared" si="0"/>
        <v>65473</v>
      </c>
      <c r="D18" s="1">
        <f t="shared" si="3"/>
        <v>0.17</v>
      </c>
      <c r="E18" s="1">
        <f t="shared" si="1"/>
        <v>1.1250584846888094</v>
      </c>
      <c r="F18" s="1">
        <f t="shared" si="2"/>
        <v>-0.31999999999999995</v>
      </c>
    </row>
    <row r="19" spans="1:18" x14ac:dyDescent="0.45">
      <c r="A19" s="1">
        <v>17</v>
      </c>
      <c r="B19" s="1">
        <f t="shared" si="0"/>
        <v>131005</v>
      </c>
      <c r="D19" s="1">
        <f t="shared" si="3"/>
        <v>0.18000000000000002</v>
      </c>
      <c r="E19" s="1">
        <f t="shared" si="1"/>
        <v>1.1328838852957985</v>
      </c>
      <c r="F19" s="1">
        <f t="shared" si="2"/>
        <v>-0.27999999999999992</v>
      </c>
    </row>
    <row r="20" spans="1:18" x14ac:dyDescent="0.45">
      <c r="A20" s="1">
        <v>18</v>
      </c>
      <c r="B20" s="1">
        <f t="shared" si="0"/>
        <v>262073</v>
      </c>
      <c r="D20" s="1">
        <f t="shared" si="3"/>
        <v>0.19000000000000003</v>
      </c>
      <c r="E20" s="1">
        <f t="shared" si="1"/>
        <v>1.1407637158684236</v>
      </c>
      <c r="F20" s="1">
        <f t="shared" si="2"/>
        <v>-0.23999999999999988</v>
      </c>
    </row>
    <row r="21" spans="1:18" x14ac:dyDescent="0.45">
      <c r="A21" s="1">
        <v>19</v>
      </c>
      <c r="B21" s="1">
        <f t="shared" si="0"/>
        <v>524213</v>
      </c>
      <c r="D21" s="1">
        <f t="shared" si="3"/>
        <v>0.20000000000000004</v>
      </c>
      <c r="E21" s="1">
        <f t="shared" si="1"/>
        <v>1.1486983549970351</v>
      </c>
      <c r="F21" s="1">
        <f t="shared" si="2"/>
        <v>-0.19999999999999984</v>
      </c>
    </row>
    <row r="22" spans="1:18" x14ac:dyDescent="0.45">
      <c r="A22" s="1">
        <v>20</v>
      </c>
      <c r="B22" s="1">
        <f t="shared" si="0"/>
        <v>1048497</v>
      </c>
      <c r="D22" s="1">
        <f t="shared" si="3"/>
        <v>0.21000000000000005</v>
      </c>
      <c r="E22" s="1">
        <f t="shared" si="1"/>
        <v>1.1566881839052874</v>
      </c>
      <c r="F22" s="1">
        <f t="shared" si="2"/>
        <v>-0.15999999999999981</v>
      </c>
    </row>
    <row r="23" spans="1:18" x14ac:dyDescent="0.45">
      <c r="A23" s="1">
        <v>21</v>
      </c>
      <c r="B23" s="1">
        <f t="shared" si="0"/>
        <v>2097069</v>
      </c>
      <c r="D23" s="1">
        <f t="shared" si="3"/>
        <v>0.22000000000000006</v>
      </c>
      <c r="E23" s="1">
        <f t="shared" si="1"/>
        <v>1.1647335864684558</v>
      </c>
      <c r="F23" s="1">
        <f t="shared" si="2"/>
        <v>-0.11999999999999977</v>
      </c>
    </row>
    <row r="24" spans="1:18" x14ac:dyDescent="0.45">
      <c r="A24" s="1">
        <v>22</v>
      </c>
      <c r="B24" s="1">
        <f t="shared" si="0"/>
        <v>4194217</v>
      </c>
      <c r="D24" s="1">
        <f t="shared" si="3"/>
        <v>0.23000000000000007</v>
      </c>
      <c r="E24" s="1">
        <f t="shared" si="1"/>
        <v>1.1728349492318788</v>
      </c>
      <c r="F24" s="1">
        <f t="shared" si="2"/>
        <v>-7.9999999999999738E-2</v>
      </c>
      <c r="H24" s="1" t="s">
        <v>10</v>
      </c>
      <c r="I24" s="1">
        <v>0</v>
      </c>
      <c r="J24" s="1">
        <v>1</v>
      </c>
    </row>
    <row r="25" spans="1:18" x14ac:dyDescent="0.45">
      <c r="A25" s="1">
        <v>23</v>
      </c>
      <c r="B25" s="1">
        <f t="shared" si="0"/>
        <v>8388517</v>
      </c>
      <c r="D25" s="1">
        <f t="shared" si="3"/>
        <v>0.24000000000000007</v>
      </c>
      <c r="E25" s="1">
        <f t="shared" si="1"/>
        <v>1.1809926614295305</v>
      </c>
      <c r="F25" s="1">
        <f t="shared" si="2"/>
        <v>-3.9999999999999702E-2</v>
      </c>
    </row>
    <row r="26" spans="1:18" x14ac:dyDescent="0.45">
      <c r="A26" s="1">
        <v>24</v>
      </c>
      <c r="B26" s="1">
        <f t="shared" si="0"/>
        <v>16777121</v>
      </c>
      <c r="D26" s="1">
        <f t="shared" si="3"/>
        <v>0.25000000000000006</v>
      </c>
      <c r="E26" s="1">
        <f t="shared" si="1"/>
        <v>1.189207115002721</v>
      </c>
      <c r="F26" s="1">
        <f t="shared" si="2"/>
        <v>0</v>
      </c>
      <c r="H26" s="1" t="s">
        <v>0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6</v>
      </c>
      <c r="O26" s="1" t="s">
        <v>7</v>
      </c>
      <c r="Q26" s="1" t="s">
        <v>8</v>
      </c>
      <c r="R26" s="1" t="s">
        <v>9</v>
      </c>
    </row>
    <row r="27" spans="1:18" x14ac:dyDescent="0.45">
      <c r="A27" s="1">
        <v>25</v>
      </c>
      <c r="B27" s="1">
        <f t="shared" si="0"/>
        <v>33554333</v>
      </c>
      <c r="D27" s="1">
        <f t="shared" si="3"/>
        <v>0.26000000000000006</v>
      </c>
      <c r="E27" s="1">
        <f t="shared" si="1"/>
        <v>1.1974787046189288</v>
      </c>
      <c r="F27" s="1">
        <f t="shared" si="2"/>
        <v>4.0000000000000258E-2</v>
      </c>
      <c r="H27" s="1">
        <v>0</v>
      </c>
      <c r="I27" s="1">
        <f>I24</f>
        <v>0</v>
      </c>
      <c r="J27" s="1">
        <f>J24</f>
        <v>1</v>
      </c>
      <c r="K27" s="1">
        <f>(I27+J27)/2</f>
        <v>0.5</v>
      </c>
      <c r="L27" s="1">
        <f>1+2^I27-4*I27</f>
        <v>2</v>
      </c>
      <c r="M27" s="1">
        <f>1+2^J27-4*J27</f>
        <v>-1</v>
      </c>
      <c r="N27" s="1">
        <f>1+2^K27-4*K27</f>
        <v>0.41421356237309492</v>
      </c>
      <c r="O27" s="1">
        <f>J27-I27</f>
        <v>1</v>
      </c>
      <c r="Q27" s="1">
        <f>ROUNDUP(LOG((J24-I24)/R27, 2), 0)</f>
        <v>10</v>
      </c>
      <c r="R27" s="1">
        <f>10^-3</f>
        <v>1E-3</v>
      </c>
    </row>
    <row r="28" spans="1:18" x14ac:dyDescent="0.45">
      <c r="A28" s="1">
        <v>26</v>
      </c>
      <c r="B28" s="1">
        <f t="shared" si="0"/>
        <v>67108761</v>
      </c>
      <c r="D28" s="1">
        <f t="shared" si="3"/>
        <v>0.27000000000000007</v>
      </c>
      <c r="E28" s="1">
        <f t="shared" si="1"/>
        <v>1.2058078276907604</v>
      </c>
      <c r="F28" s="1">
        <f t="shared" si="2"/>
        <v>8.0000000000000293E-2</v>
      </c>
      <c r="H28" s="1">
        <v>1</v>
      </c>
      <c r="I28" s="1">
        <f>IF(N27&gt;=0, I27+O27/2, I27)</f>
        <v>0.5</v>
      </c>
      <c r="J28" s="1">
        <f>IF(N27&gt;=0, J27, J27-O27/2)</f>
        <v>1</v>
      </c>
      <c r="K28" s="1">
        <f t="shared" ref="K28" si="4">(I28+J28)/2</f>
        <v>0.75</v>
      </c>
      <c r="L28" s="1">
        <f t="shared" ref="L28" si="5">1+2^I28-4*I28</f>
        <v>0.41421356237309492</v>
      </c>
      <c r="M28" s="1">
        <f t="shared" ref="M28" si="6">1+2^J28-4*J28</f>
        <v>-1</v>
      </c>
      <c r="N28" s="1">
        <f t="shared" ref="N28" si="7">1+2^K28-4*K28</f>
        <v>-0.31820716949257122</v>
      </c>
      <c r="O28" s="1">
        <f t="shared" ref="O28" si="8">J28-I28</f>
        <v>0.5</v>
      </c>
    </row>
    <row r="29" spans="1:18" x14ac:dyDescent="0.45">
      <c r="A29" s="1">
        <v>27</v>
      </c>
      <c r="B29" s="1">
        <f t="shared" si="0"/>
        <v>134217621</v>
      </c>
      <c r="D29" s="1">
        <f t="shared" si="3"/>
        <v>0.28000000000000008</v>
      </c>
      <c r="E29" s="1">
        <f t="shared" si="1"/>
        <v>1.214194884395047</v>
      </c>
      <c r="F29" s="1">
        <f t="shared" si="2"/>
        <v>0.12000000000000033</v>
      </c>
      <c r="H29" s="1">
        <v>2</v>
      </c>
      <c r="I29" s="1">
        <f>IF(N28&gt;=0, I28+O28/2, I28)</f>
        <v>0.5</v>
      </c>
      <c r="J29" s="1">
        <f>IF(N28&gt;=0, J28, J28-O28/2)</f>
        <v>0.75</v>
      </c>
      <c r="K29" s="1">
        <f t="shared" ref="K29:K30" si="9">(I29+J29)/2</f>
        <v>0.625</v>
      </c>
      <c r="L29" s="1">
        <f t="shared" ref="L29:L30" si="10">1+2^I29-4*I29</f>
        <v>0.41421356237309492</v>
      </c>
      <c r="M29" s="1">
        <f t="shared" ref="M29:M30" si="11">1+2^J29-4*J29</f>
        <v>-0.31820716949257122</v>
      </c>
      <c r="N29" s="1">
        <f t="shared" ref="N29:N30" si="12">1+2^K29-4*K29</f>
        <v>4.2210825407940966E-2</v>
      </c>
      <c r="O29" s="1">
        <f t="shared" ref="O29:O30" si="13">J29-I29</f>
        <v>0.25</v>
      </c>
    </row>
    <row r="30" spans="1:18" x14ac:dyDescent="0.45">
      <c r="A30" s="1">
        <v>28</v>
      </c>
      <c r="B30" s="1">
        <f t="shared" si="0"/>
        <v>268435345</v>
      </c>
      <c r="D30" s="1">
        <f t="shared" si="3"/>
        <v>0.29000000000000009</v>
      </c>
      <c r="E30" s="1">
        <f t="shared" si="1"/>
        <v>1.2226402776920686</v>
      </c>
      <c r="F30" s="1">
        <f t="shared" si="2"/>
        <v>0.16000000000000036</v>
      </c>
      <c r="H30" s="1">
        <v>3</v>
      </c>
      <c r="I30" s="1">
        <f t="shared" ref="I30:I33" si="14">IF(N29&gt;=0, I29+O29/2, I29)</f>
        <v>0.625</v>
      </c>
      <c r="J30" s="1">
        <f t="shared" ref="J30:J33" si="15">IF(N29&gt;=0, J29, J29-O29/2)</f>
        <v>0.75</v>
      </c>
      <c r="K30" s="1">
        <f t="shared" si="9"/>
        <v>0.6875</v>
      </c>
      <c r="L30" s="1">
        <f t="shared" si="10"/>
        <v>4.2210825407940966E-2</v>
      </c>
      <c r="M30" s="1">
        <f t="shared" si="11"/>
        <v>-0.31820716949257122</v>
      </c>
      <c r="N30" s="1">
        <f t="shared" si="12"/>
        <v>-0.13950966805074572</v>
      </c>
      <c r="O30" s="1">
        <f t="shared" si="13"/>
        <v>0.125</v>
      </c>
    </row>
    <row r="31" spans="1:18" x14ac:dyDescent="0.45">
      <c r="A31" s="1">
        <v>29</v>
      </c>
      <c r="B31" s="1">
        <f t="shared" si="0"/>
        <v>536870797</v>
      </c>
      <c r="D31" s="1">
        <f t="shared" si="3"/>
        <v>0.3000000000000001</v>
      </c>
      <c r="E31" s="1">
        <f t="shared" si="1"/>
        <v>1.2311444133449163</v>
      </c>
      <c r="F31" s="1">
        <f t="shared" si="2"/>
        <v>0.2000000000000004</v>
      </c>
      <c r="H31" s="1">
        <v>4</v>
      </c>
      <c r="I31" s="1">
        <f t="shared" si="14"/>
        <v>0.625</v>
      </c>
      <c r="J31" s="1">
        <f t="shared" si="15"/>
        <v>0.6875</v>
      </c>
      <c r="K31" s="1">
        <f t="shared" ref="K31:K33" si="16">(I31+J31)/2</f>
        <v>0.65625</v>
      </c>
      <c r="L31" s="1">
        <f t="shared" ref="L31:L33" si="17">1+2^I31-4*I31</f>
        <v>4.2210825407940966E-2</v>
      </c>
      <c r="M31" s="1">
        <f t="shared" ref="M31:M33" si="18">1+2^J31-4*J31</f>
        <v>-0.13950966805074572</v>
      </c>
      <c r="N31" s="1">
        <f t="shared" ref="N31:N33" si="19">1+2^K31-4*K31</f>
        <v>-4.9019154892113725E-2</v>
      </c>
      <c r="O31" s="1">
        <f t="shared" ref="O31:O33" si="20">J31-I31</f>
        <v>6.25E-2</v>
      </c>
    </row>
    <row r="32" spans="1:18" x14ac:dyDescent="0.45">
      <c r="A32" s="1">
        <v>30</v>
      </c>
      <c r="B32" s="1">
        <f t="shared" si="0"/>
        <v>1073741705</v>
      </c>
      <c r="D32" s="1">
        <f t="shared" si="3"/>
        <v>0.31000000000000011</v>
      </c>
      <c r="E32" s="1">
        <f t="shared" si="1"/>
        <v>1.2397076999389867</v>
      </c>
      <c r="F32" s="1">
        <f t="shared" si="2"/>
        <v>0.24000000000000044</v>
      </c>
      <c r="H32" s="1">
        <v>5</v>
      </c>
      <c r="I32" s="1">
        <f t="shared" si="14"/>
        <v>0.625</v>
      </c>
      <c r="J32" s="1">
        <f t="shared" si="15"/>
        <v>0.65625</v>
      </c>
      <c r="K32" s="1">
        <f t="shared" si="16"/>
        <v>0.640625</v>
      </c>
      <c r="L32" s="1">
        <f t="shared" si="17"/>
        <v>4.2210825407940966E-2</v>
      </c>
      <c r="M32" s="1">
        <f t="shared" si="18"/>
        <v>-4.9019154892113725E-2</v>
      </c>
      <c r="N32" s="1">
        <f t="shared" si="19"/>
        <v>-3.4955997621630708E-3</v>
      </c>
      <c r="O32" s="1">
        <f t="shared" si="20"/>
        <v>3.125E-2</v>
      </c>
    </row>
    <row r="33" spans="1:15" x14ac:dyDescent="0.45">
      <c r="A33" s="1">
        <v>31</v>
      </c>
      <c r="B33" s="1">
        <f t="shared" si="0"/>
        <v>2147483525</v>
      </c>
      <c r="D33" s="1">
        <f t="shared" si="3"/>
        <v>0.32000000000000012</v>
      </c>
      <c r="E33" s="1">
        <f t="shared" si="1"/>
        <v>1.2483305489016121</v>
      </c>
      <c r="F33" s="1">
        <f t="shared" si="2"/>
        <v>0.28000000000000047</v>
      </c>
      <c r="H33" s="1">
        <v>6</v>
      </c>
      <c r="I33" s="1">
        <f t="shared" si="14"/>
        <v>0.625</v>
      </c>
      <c r="J33" s="1">
        <f t="shared" si="15"/>
        <v>0.640625</v>
      </c>
      <c r="K33" s="1">
        <f t="shared" si="16"/>
        <v>0.6328125</v>
      </c>
      <c r="L33" s="1">
        <f t="shared" si="17"/>
        <v>4.2210825407940966E-2</v>
      </c>
      <c r="M33" s="1">
        <f t="shared" si="18"/>
        <v>-3.4955997621630708E-3</v>
      </c>
      <c r="N33" s="1">
        <f t="shared" si="19"/>
        <v>1.9334877684999974E-2</v>
      </c>
      <c r="O33" s="1">
        <f t="shared" si="20"/>
        <v>1.5625E-2</v>
      </c>
    </row>
    <row r="34" spans="1:15" x14ac:dyDescent="0.45">
      <c r="A34" s="1">
        <v>32</v>
      </c>
      <c r="B34" s="1">
        <f t="shared" si="0"/>
        <v>4294967169</v>
      </c>
      <c r="D34" s="1">
        <f t="shared" si="3"/>
        <v>0.33000000000000013</v>
      </c>
      <c r="E34" s="1">
        <f t="shared" si="1"/>
        <v>1.2570133745218284</v>
      </c>
      <c r="F34" s="1">
        <f t="shared" si="2"/>
        <v>0.32000000000000051</v>
      </c>
      <c r="H34" s="1">
        <v>7</v>
      </c>
      <c r="I34" s="1">
        <f t="shared" ref="I34:I36" si="21">IF(N33&gt;=0, I33+O33/2, I33)</f>
        <v>0.6328125</v>
      </c>
      <c r="J34" s="1">
        <f t="shared" ref="J34:J36" si="22">IF(N33&gt;=0, J33, J33-O33/2)</f>
        <v>0.640625</v>
      </c>
      <c r="K34" s="1">
        <f t="shared" ref="K34:K36" si="23">(I34+J34)/2</f>
        <v>0.63671875</v>
      </c>
      <c r="L34" s="1">
        <f t="shared" ref="L34:L36" si="24">1+2^I34-4*I34</f>
        <v>1.9334877684999974E-2</v>
      </c>
      <c r="M34" s="1">
        <f t="shared" ref="M34:M36" si="25">1+2^J34-4*J34</f>
        <v>-3.4955997621630708E-3</v>
      </c>
      <c r="N34" s="1">
        <f t="shared" ref="N34:N36" si="26">1+2^K34-4*K34</f>
        <v>7.9139397770884301E-3</v>
      </c>
      <c r="O34" s="1">
        <f t="shared" ref="O34:O36" si="27">J34-I34</f>
        <v>7.8125E-3</v>
      </c>
    </row>
    <row r="35" spans="1:15" x14ac:dyDescent="0.45">
      <c r="A35" s="1">
        <v>33</v>
      </c>
      <c r="B35" s="1">
        <f t="shared" si="0"/>
        <v>8589934461</v>
      </c>
      <c r="D35" s="1">
        <f t="shared" si="3"/>
        <v>0.34000000000000014</v>
      </c>
      <c r="E35" s="1">
        <f t="shared" si="1"/>
        <v>1.2657565939702802</v>
      </c>
      <c r="F35" s="1">
        <f t="shared" si="2"/>
        <v>0.36000000000000054</v>
      </c>
      <c r="H35" s="1">
        <v>8</v>
      </c>
      <c r="I35" s="1">
        <f t="shared" si="21"/>
        <v>0.63671875</v>
      </c>
      <c r="J35" s="1">
        <f t="shared" si="22"/>
        <v>0.640625</v>
      </c>
      <c r="K35" s="1">
        <f t="shared" si="23"/>
        <v>0.638671875</v>
      </c>
      <c r="L35" s="1">
        <f t="shared" si="24"/>
        <v>7.9139397770884301E-3</v>
      </c>
      <c r="M35" s="1">
        <f t="shared" si="25"/>
        <v>-3.4955997621630708E-3</v>
      </c>
      <c r="N35" s="1">
        <f t="shared" si="26"/>
        <v>2.2077432818345955E-3</v>
      </c>
      <c r="O35" s="1">
        <f t="shared" si="27"/>
        <v>3.90625E-3</v>
      </c>
    </row>
    <row r="36" spans="1:15" x14ac:dyDescent="0.45">
      <c r="A36" s="1">
        <v>34</v>
      </c>
      <c r="B36" s="1">
        <f t="shared" si="0"/>
        <v>17179869049</v>
      </c>
      <c r="D36" s="1">
        <f t="shared" si="3"/>
        <v>0.35000000000000014</v>
      </c>
      <c r="E36" s="1">
        <f t="shared" si="1"/>
        <v>1.2745606273192622</v>
      </c>
      <c r="F36" s="1">
        <f t="shared" si="2"/>
        <v>0.40000000000000058</v>
      </c>
      <c r="H36" s="1">
        <v>9</v>
      </c>
      <c r="I36" s="1">
        <f t="shared" si="21"/>
        <v>0.638671875</v>
      </c>
      <c r="J36" s="1">
        <f t="shared" si="22"/>
        <v>0.640625</v>
      </c>
      <c r="K36" s="1">
        <f t="shared" si="23"/>
        <v>0.6396484375</v>
      </c>
      <c r="L36" s="1">
        <f t="shared" si="24"/>
        <v>2.2077432818345955E-3</v>
      </c>
      <c r="M36" s="1">
        <f t="shared" si="25"/>
        <v>-3.4955997621630708E-3</v>
      </c>
      <c r="N36" s="1">
        <f t="shared" si="26"/>
        <v>-6.442851630503732E-4</v>
      </c>
      <c r="O36" s="1">
        <f t="shared" si="27"/>
        <v>1.953125E-3</v>
      </c>
    </row>
    <row r="37" spans="1:15" x14ac:dyDescent="0.45">
      <c r="A37" s="1">
        <v>35</v>
      </c>
      <c r="B37" s="1">
        <f t="shared" si="0"/>
        <v>34359738229</v>
      </c>
      <c r="D37" s="1">
        <f t="shared" si="3"/>
        <v>0.36000000000000015</v>
      </c>
      <c r="E37" s="1">
        <f t="shared" si="1"/>
        <v>1.2834258975629043</v>
      </c>
      <c r="F37" s="1">
        <f t="shared" si="2"/>
        <v>0.44000000000000061</v>
      </c>
    </row>
    <row r="38" spans="1:15" x14ac:dyDescent="0.45">
      <c r="A38" s="1">
        <v>36</v>
      </c>
      <c r="B38" s="1">
        <f t="shared" si="0"/>
        <v>68719476593</v>
      </c>
      <c r="D38" s="1">
        <f t="shared" si="3"/>
        <v>0.37000000000000016</v>
      </c>
      <c r="E38" s="1">
        <f t="shared" si="1"/>
        <v>1.2923528306374925</v>
      </c>
      <c r="F38" s="1">
        <f t="shared" si="2"/>
        <v>0.48000000000000065</v>
      </c>
    </row>
    <row r="39" spans="1:15" x14ac:dyDescent="0.45">
      <c r="A39" s="1">
        <v>37</v>
      </c>
      <c r="B39" s="1">
        <f t="shared" si="0"/>
        <v>137438953325</v>
      </c>
      <c r="D39" s="1">
        <f t="shared" si="3"/>
        <v>0.38000000000000017</v>
      </c>
      <c r="E39" s="1">
        <f t="shared" si="1"/>
        <v>1.3013418554419338</v>
      </c>
      <c r="F39" s="1">
        <f t="shared" si="2"/>
        <v>0.52000000000000068</v>
      </c>
    </row>
    <row r="40" spans="1:15" x14ac:dyDescent="0.45">
      <c r="A40" s="1">
        <v>38</v>
      </c>
      <c r="B40" s="1">
        <f t="shared" si="0"/>
        <v>274877906793</v>
      </c>
      <c r="D40" s="1">
        <f t="shared" si="3"/>
        <v>0.39000000000000018</v>
      </c>
      <c r="E40" s="1">
        <f t="shared" si="1"/>
        <v>1.3103934038583633</v>
      </c>
      <c r="F40" s="1">
        <f t="shared" si="2"/>
        <v>0.56000000000000072</v>
      </c>
    </row>
    <row r="41" spans="1:15" x14ac:dyDescent="0.45">
      <c r="A41" s="1">
        <v>39</v>
      </c>
      <c r="B41" s="1">
        <f t="shared" si="0"/>
        <v>549755813733</v>
      </c>
      <c r="D41" s="1">
        <f t="shared" si="3"/>
        <v>0.40000000000000019</v>
      </c>
      <c r="E41" s="1">
        <f t="shared" si="1"/>
        <v>1.3195079107728944</v>
      </c>
      <c r="F41" s="1">
        <f t="shared" si="2"/>
        <v>0.60000000000000075</v>
      </c>
    </row>
    <row r="42" spans="1:15" x14ac:dyDescent="0.45">
      <c r="A42" s="1">
        <v>40</v>
      </c>
      <c r="B42" s="1">
        <f t="shared" si="0"/>
        <v>1099511627617</v>
      </c>
      <c r="D42" s="1">
        <f t="shared" si="3"/>
        <v>0.4100000000000002</v>
      </c>
      <c r="E42" s="1">
        <f t="shared" si="1"/>
        <v>1.3286858140965117</v>
      </c>
      <c r="F42" s="1">
        <f t="shared" si="2"/>
        <v>0.64000000000000079</v>
      </c>
    </row>
    <row r="43" spans="1:15" x14ac:dyDescent="0.45">
      <c r="A43" s="1">
        <v>41</v>
      </c>
      <c r="B43" s="1">
        <f t="shared" si="0"/>
        <v>2199023255389</v>
      </c>
      <c r="D43" s="1">
        <f t="shared" si="3"/>
        <v>0.42000000000000021</v>
      </c>
      <c r="E43" s="1">
        <f t="shared" si="1"/>
        <v>1.3379275547861122</v>
      </c>
      <c r="F43" s="1">
        <f t="shared" si="2"/>
        <v>0.68000000000000083</v>
      </c>
    </row>
    <row r="44" spans="1:15" x14ac:dyDescent="0.45">
      <c r="A44" s="1">
        <v>42</v>
      </c>
      <c r="B44" s="1">
        <f t="shared" si="0"/>
        <v>4398046510937</v>
      </c>
      <c r="D44" s="1">
        <f t="shared" si="3"/>
        <v>0.43000000000000022</v>
      </c>
      <c r="E44" s="1">
        <f t="shared" si="1"/>
        <v>1.3472335768656905</v>
      </c>
      <c r="F44" s="1">
        <f t="shared" si="2"/>
        <v>0.72000000000000086</v>
      </c>
    </row>
    <row r="45" spans="1:15" x14ac:dyDescent="0.45">
      <c r="A45" s="1">
        <v>43</v>
      </c>
      <c r="B45" s="1">
        <f t="shared" si="0"/>
        <v>8796093022037</v>
      </c>
      <c r="D45" s="1">
        <f t="shared" si="3"/>
        <v>0.44000000000000022</v>
      </c>
      <c r="E45" s="1">
        <f t="shared" si="1"/>
        <v>1.356604327447672</v>
      </c>
      <c r="F45" s="1">
        <f t="shared" si="2"/>
        <v>0.7600000000000009</v>
      </c>
    </row>
    <row r="46" spans="1:15" x14ac:dyDescent="0.45">
      <c r="A46" s="1">
        <v>44</v>
      </c>
      <c r="B46" s="1">
        <f t="shared" si="0"/>
        <v>17592186044241</v>
      </c>
      <c r="D46" s="1">
        <f t="shared" si="3"/>
        <v>0.45000000000000023</v>
      </c>
      <c r="E46" s="1">
        <f t="shared" si="1"/>
        <v>1.3660402567543957</v>
      </c>
      <c r="F46" s="1">
        <f t="shared" si="2"/>
        <v>0.80000000000000093</v>
      </c>
    </row>
    <row r="47" spans="1:15" x14ac:dyDescent="0.45">
      <c r="A47" s="1">
        <v>45</v>
      </c>
      <c r="B47" s="1">
        <f t="shared" si="0"/>
        <v>35184372088653</v>
      </c>
      <c r="D47" s="1">
        <f t="shared" si="3"/>
        <v>0.46000000000000024</v>
      </c>
      <c r="E47" s="1">
        <f t="shared" si="1"/>
        <v>1.3755418181397439</v>
      </c>
      <c r="F47" s="1">
        <f t="shared" si="2"/>
        <v>0.84000000000000097</v>
      </c>
    </row>
    <row r="48" spans="1:15" x14ac:dyDescent="0.45">
      <c r="A48" s="1">
        <v>46</v>
      </c>
      <c r="B48" s="1">
        <f t="shared" si="0"/>
        <v>70368744177481</v>
      </c>
      <c r="D48" s="1">
        <f t="shared" si="3"/>
        <v>0.47000000000000025</v>
      </c>
      <c r="E48" s="1">
        <f t="shared" si="1"/>
        <v>1.3851094681109251</v>
      </c>
      <c r="F48" s="1">
        <f t="shared" si="2"/>
        <v>0.880000000000001</v>
      </c>
    </row>
    <row r="49" spans="1:6" x14ac:dyDescent="0.45">
      <c r="A49" s="1">
        <v>47</v>
      </c>
      <c r="B49" s="1">
        <f t="shared" si="0"/>
        <v>140737488355141</v>
      </c>
      <c r="D49" s="1">
        <f t="shared" si="3"/>
        <v>0.48000000000000026</v>
      </c>
      <c r="E49" s="1">
        <f t="shared" si="1"/>
        <v>1.3947436663504056</v>
      </c>
      <c r="F49" s="1">
        <f t="shared" si="2"/>
        <v>0.92000000000000104</v>
      </c>
    </row>
    <row r="50" spans="1:6" x14ac:dyDescent="0.45">
      <c r="A50" s="1">
        <v>48</v>
      </c>
      <c r="B50" s="1">
        <f t="shared" si="0"/>
        <v>281474976710465</v>
      </c>
      <c r="D50" s="1">
        <f t="shared" si="3"/>
        <v>0.49000000000000027</v>
      </c>
      <c r="E50" s="1">
        <f t="shared" si="1"/>
        <v>1.4044448757379975</v>
      </c>
      <c r="F50" s="1">
        <f t="shared" si="2"/>
        <v>0.96000000000000107</v>
      </c>
    </row>
    <row r="51" spans="1:6" x14ac:dyDescent="0.45">
      <c r="A51" s="1">
        <v>49</v>
      </c>
      <c r="B51" s="1">
        <f t="shared" si="0"/>
        <v>562949953421117</v>
      </c>
      <c r="D51" s="1">
        <f t="shared" si="3"/>
        <v>0.50000000000000022</v>
      </c>
      <c r="E51" s="1">
        <f t="shared" si="1"/>
        <v>1.4142135623730954</v>
      </c>
      <c r="F51" s="1">
        <f t="shared" si="2"/>
        <v>1.0000000000000009</v>
      </c>
    </row>
    <row r="52" spans="1:6" x14ac:dyDescent="0.45">
      <c r="A52" s="1">
        <v>50</v>
      </c>
      <c r="B52" s="1">
        <f t="shared" si="0"/>
        <v>1125899906842425</v>
      </c>
      <c r="D52" s="1">
        <f t="shared" si="3"/>
        <v>0.51000000000000023</v>
      </c>
      <c r="E52" s="1">
        <f t="shared" si="1"/>
        <v>1.4240501955970719</v>
      </c>
      <c r="F52" s="1">
        <f t="shared" si="2"/>
        <v>1.0400000000000009</v>
      </c>
    </row>
    <row r="53" spans="1:6" x14ac:dyDescent="0.45">
      <c r="A53" s="1">
        <v>51</v>
      </c>
      <c r="B53" s="1">
        <f t="shared" si="0"/>
        <v>2251799813685045</v>
      </c>
      <c r="D53" s="1">
        <f t="shared" si="3"/>
        <v>0.52000000000000024</v>
      </c>
      <c r="E53" s="1">
        <f t="shared" si="1"/>
        <v>1.4339552480158275</v>
      </c>
      <c r="F53" s="1">
        <f t="shared" si="2"/>
        <v>1.080000000000001</v>
      </c>
    </row>
    <row r="54" spans="1:6" x14ac:dyDescent="0.45">
      <c r="A54" s="1">
        <v>52</v>
      </c>
      <c r="B54" s="1">
        <f t="shared" si="0"/>
        <v>4503599627370289</v>
      </c>
      <c r="D54" s="1">
        <f t="shared" si="3"/>
        <v>0.53000000000000025</v>
      </c>
      <c r="E54" s="1">
        <f t="shared" si="1"/>
        <v>1.4439291955224964</v>
      </c>
      <c r="F54" s="1">
        <f t="shared" si="2"/>
        <v>1.120000000000001</v>
      </c>
    </row>
    <row r="55" spans="1:6" x14ac:dyDescent="0.45">
      <c r="A55" s="1">
        <v>53</v>
      </c>
      <c r="B55" s="1">
        <f t="shared" si="0"/>
        <v>9007199254740780</v>
      </c>
      <c r="D55" s="1">
        <f t="shared" si="3"/>
        <v>0.54000000000000026</v>
      </c>
      <c r="E55" s="1">
        <f t="shared" si="1"/>
        <v>1.4539725173203109</v>
      </c>
      <c r="F55" s="1">
        <f t="shared" si="2"/>
        <v>1.160000000000001</v>
      </c>
    </row>
    <row r="56" spans="1:6" x14ac:dyDescent="0.45">
      <c r="A56" s="1">
        <v>54</v>
      </c>
      <c r="B56" s="1">
        <f t="shared" si="0"/>
        <v>1.8014398509481768E+16</v>
      </c>
      <c r="D56" s="1">
        <f t="shared" si="3"/>
        <v>0.55000000000000027</v>
      </c>
      <c r="E56" s="1">
        <f t="shared" si="1"/>
        <v>1.4640856959456257</v>
      </c>
      <c r="F56" s="1">
        <f t="shared" si="2"/>
        <v>1.2000000000000011</v>
      </c>
    </row>
    <row r="57" spans="1:6" x14ac:dyDescent="0.45">
      <c r="A57" s="1">
        <v>55</v>
      </c>
      <c r="B57" s="1">
        <f t="shared" si="0"/>
        <v>3.6028797018963748E+16</v>
      </c>
      <c r="D57" s="1">
        <f t="shared" si="3"/>
        <v>0.56000000000000028</v>
      </c>
      <c r="E57" s="1">
        <f t="shared" si="1"/>
        <v>1.4742692172911016</v>
      </c>
      <c r="F57" s="1">
        <f t="shared" si="2"/>
        <v>1.2400000000000011</v>
      </c>
    </row>
    <row r="58" spans="1:6" x14ac:dyDescent="0.45">
      <c r="A58" s="1">
        <v>56</v>
      </c>
      <c r="B58" s="1">
        <f t="shared" si="0"/>
        <v>7.2057594037927712E+16</v>
      </c>
      <c r="D58" s="1">
        <f t="shared" si="3"/>
        <v>0.57000000000000028</v>
      </c>
      <c r="E58" s="1">
        <f t="shared" si="1"/>
        <v>1.4845235706290494</v>
      </c>
      <c r="F58" s="1">
        <f t="shared" si="2"/>
        <v>1.2800000000000011</v>
      </c>
    </row>
    <row r="59" spans="1:6" x14ac:dyDescent="0.45">
      <c r="A59" s="1">
        <v>57</v>
      </c>
      <c r="B59" s="1">
        <f t="shared" si="0"/>
        <v>1.4411518807585565E+17</v>
      </c>
      <c r="D59" s="1">
        <f t="shared" si="3"/>
        <v>0.58000000000000029</v>
      </c>
      <c r="E59" s="1">
        <f t="shared" si="1"/>
        <v>1.4948492486349387</v>
      </c>
      <c r="F59" s="1">
        <f t="shared" si="2"/>
        <v>1.3200000000000012</v>
      </c>
    </row>
    <row r="60" spans="1:6" x14ac:dyDescent="0.45">
      <c r="A60" s="1">
        <v>58</v>
      </c>
      <c r="B60" s="1">
        <f t="shared" si="0"/>
        <v>2.8823037615171152E+17</v>
      </c>
      <c r="D60" s="1">
        <f t="shared" si="3"/>
        <v>0.5900000000000003</v>
      </c>
      <c r="E60" s="1">
        <f t="shared" si="1"/>
        <v>1.5052467474110676</v>
      </c>
      <c r="F60" s="1">
        <f t="shared" si="2"/>
        <v>1.3600000000000012</v>
      </c>
    </row>
    <row r="61" spans="1:6" x14ac:dyDescent="0.45">
      <c r="A61" s="1">
        <v>59</v>
      </c>
      <c r="B61" s="1">
        <f t="shared" si="0"/>
        <v>5.7646075230342323E+17</v>
      </c>
      <c r="D61" s="1">
        <f t="shared" si="3"/>
        <v>0.60000000000000031</v>
      </c>
      <c r="E61" s="1">
        <f t="shared" si="1"/>
        <v>1.5157165665103984</v>
      </c>
      <c r="F61" s="1">
        <f t="shared" si="2"/>
        <v>1.4000000000000012</v>
      </c>
    </row>
    <row r="62" spans="1:6" x14ac:dyDescent="0.45">
      <c r="A62" s="1">
        <v>60</v>
      </c>
      <c r="B62" s="1">
        <f t="shared" si="0"/>
        <v>1.1529215046068467E+18</v>
      </c>
      <c r="D62" s="1">
        <f t="shared" si="3"/>
        <v>0.61000000000000032</v>
      </c>
      <c r="E62" s="1">
        <f t="shared" si="1"/>
        <v>1.5262592089605593</v>
      </c>
      <c r="F62" s="1">
        <f t="shared" si="2"/>
        <v>1.4400000000000013</v>
      </c>
    </row>
    <row r="63" spans="1:6" x14ac:dyDescent="0.45">
      <c r="A63" s="1">
        <v>61</v>
      </c>
      <c r="B63" s="1">
        <f t="shared" si="0"/>
        <v>2.3058430092136937E+18</v>
      </c>
      <c r="D63" s="1">
        <f t="shared" si="3"/>
        <v>0.62000000000000033</v>
      </c>
      <c r="E63" s="1">
        <f t="shared" si="1"/>
        <v>1.5368751812880126</v>
      </c>
      <c r="F63" s="1">
        <f t="shared" si="2"/>
        <v>1.4800000000000013</v>
      </c>
    </row>
    <row r="64" spans="1:6" x14ac:dyDescent="0.45">
      <c r="A64" s="1">
        <v>62</v>
      </c>
      <c r="B64" s="1">
        <f t="shared" si="0"/>
        <v>4.6116860184273879E+18</v>
      </c>
      <c r="D64" s="1">
        <f t="shared" si="3"/>
        <v>0.63000000000000034</v>
      </c>
      <c r="E64" s="1">
        <f t="shared" si="1"/>
        <v>1.5475649935423903</v>
      </c>
      <c r="F64" s="1">
        <f t="shared" si="2"/>
        <v>1.5200000000000014</v>
      </c>
    </row>
    <row r="65" spans="1:6" x14ac:dyDescent="0.45">
      <c r="A65" s="1">
        <v>63</v>
      </c>
      <c r="B65" s="1">
        <f t="shared" si="0"/>
        <v>9.2233720368547758E+18</v>
      </c>
      <c r="D65" s="1">
        <f t="shared" si="3"/>
        <v>0.64000000000000035</v>
      </c>
      <c r="E65" s="1">
        <f t="shared" si="1"/>
        <v>1.558329159321</v>
      </c>
      <c r="F65" s="1">
        <f t="shared" si="2"/>
        <v>1.5600000000000014</v>
      </c>
    </row>
    <row r="66" spans="1:6" x14ac:dyDescent="0.45">
      <c r="A66" s="1">
        <v>64</v>
      </c>
      <c r="B66" s="1">
        <f t="shared" si="0"/>
        <v>1.8446744073709552E+19</v>
      </c>
      <c r="D66" s="1">
        <f t="shared" si="3"/>
        <v>0.65000000000000036</v>
      </c>
      <c r="E66" s="1">
        <f t="shared" si="1"/>
        <v>1.5691681957935018</v>
      </c>
      <c r="F66" s="1">
        <f t="shared" si="2"/>
        <v>1.6000000000000014</v>
      </c>
    </row>
    <row r="67" spans="1:6" x14ac:dyDescent="0.45">
      <c r="A67" s="1">
        <v>65</v>
      </c>
      <c r="B67" s="1">
        <f t="shared" ref="B67:B101" si="28">1+2^A67-4*A67</f>
        <v>3.6893488147419103E+19</v>
      </c>
      <c r="D67" s="1">
        <f t="shared" si="3"/>
        <v>0.66000000000000036</v>
      </c>
      <c r="E67" s="1">
        <f t="shared" ref="E67:E101" si="29">2^D67</f>
        <v>1.5800826237267547</v>
      </c>
      <c r="F67" s="1">
        <f t="shared" ref="F67:F101" si="30">4*D67-1</f>
        <v>1.6400000000000015</v>
      </c>
    </row>
    <row r="68" spans="1:6" x14ac:dyDescent="0.45">
      <c r="A68" s="1">
        <v>66</v>
      </c>
      <c r="B68" s="1">
        <f t="shared" si="28"/>
        <v>7.3786976294838206E+19</v>
      </c>
      <c r="D68" s="1">
        <f t="shared" ref="D68:D92" si="31">D67+0.01</f>
        <v>0.67000000000000037</v>
      </c>
      <c r="E68" s="1">
        <f t="shared" si="29"/>
        <v>1.5910729675098378</v>
      </c>
      <c r="F68" s="1">
        <f t="shared" si="30"/>
        <v>1.6800000000000015</v>
      </c>
    </row>
    <row r="69" spans="1:6" x14ac:dyDescent="0.45">
      <c r="A69" s="1">
        <v>67</v>
      </c>
      <c r="B69" s="1">
        <f t="shared" si="28"/>
        <v>1.4757395258967641E+20</v>
      </c>
      <c r="D69" s="1">
        <f t="shared" si="31"/>
        <v>0.68000000000000038</v>
      </c>
      <c r="E69" s="1">
        <f t="shared" si="29"/>
        <v>1.6021397551792445</v>
      </c>
      <c r="F69" s="1">
        <f t="shared" si="30"/>
        <v>1.7200000000000015</v>
      </c>
    </row>
    <row r="70" spans="1:6" x14ac:dyDescent="0.45">
      <c r="A70" s="1">
        <v>68</v>
      </c>
      <c r="B70" s="1">
        <f t="shared" si="28"/>
        <v>2.9514790517935283E+20</v>
      </c>
      <c r="D70" s="1">
        <f t="shared" si="31"/>
        <v>0.69000000000000039</v>
      </c>
      <c r="E70" s="1">
        <f t="shared" si="29"/>
        <v>1.6132835184442529</v>
      </c>
      <c r="F70" s="1">
        <f t="shared" si="30"/>
        <v>1.7600000000000016</v>
      </c>
    </row>
    <row r="71" spans="1:6" x14ac:dyDescent="0.45">
      <c r="A71" s="1">
        <v>69</v>
      </c>
      <c r="B71" s="1">
        <f t="shared" si="28"/>
        <v>5.9029581035870565E+20</v>
      </c>
      <c r="D71" s="1">
        <f t="shared" si="31"/>
        <v>0.7000000000000004</v>
      </c>
      <c r="E71" s="1">
        <f t="shared" si="29"/>
        <v>1.6245047927124716</v>
      </c>
      <c r="F71" s="1">
        <f t="shared" si="30"/>
        <v>1.8000000000000016</v>
      </c>
    </row>
    <row r="72" spans="1:6" x14ac:dyDescent="0.45">
      <c r="A72" s="1">
        <v>70</v>
      </c>
      <c r="B72" s="1">
        <f t="shared" si="28"/>
        <v>1.1805916207174113E+21</v>
      </c>
      <c r="D72" s="1">
        <f t="shared" si="31"/>
        <v>0.71000000000000041</v>
      </c>
      <c r="E72" s="1">
        <f t="shared" si="29"/>
        <v>1.6358041171155626</v>
      </c>
      <c r="F72" s="1">
        <f t="shared" si="30"/>
        <v>1.8400000000000016</v>
      </c>
    </row>
    <row r="73" spans="1:6" x14ac:dyDescent="0.45">
      <c r="A73" s="1">
        <v>71</v>
      </c>
      <c r="B73" s="1">
        <f t="shared" si="28"/>
        <v>2.3611832414348226E+21</v>
      </c>
      <c r="D73" s="1">
        <f t="shared" si="31"/>
        <v>0.72000000000000042</v>
      </c>
      <c r="E73" s="1">
        <f t="shared" si="29"/>
        <v>1.6471820345351467</v>
      </c>
      <c r="F73" s="1">
        <f t="shared" si="30"/>
        <v>1.8800000000000017</v>
      </c>
    </row>
    <row r="74" spans="1:6" x14ac:dyDescent="0.45">
      <c r="A74" s="1">
        <v>72</v>
      </c>
      <c r="B74" s="1">
        <f t="shared" si="28"/>
        <v>4.7223664828696452E+21</v>
      </c>
      <c r="D74" s="1">
        <f t="shared" si="31"/>
        <v>0.73000000000000043</v>
      </c>
      <c r="E74" s="1">
        <f t="shared" si="29"/>
        <v>1.658639091628884</v>
      </c>
      <c r="F74" s="1">
        <f t="shared" si="30"/>
        <v>1.9200000000000017</v>
      </c>
    </row>
    <row r="75" spans="1:6" x14ac:dyDescent="0.45">
      <c r="A75" s="1">
        <v>73</v>
      </c>
      <c r="B75" s="1">
        <f t="shared" si="28"/>
        <v>9.4447329657392904E+21</v>
      </c>
      <c r="D75" s="1">
        <f t="shared" si="31"/>
        <v>0.74000000000000044</v>
      </c>
      <c r="E75" s="1">
        <f t="shared" si="29"/>
        <v>1.6701758388567391</v>
      </c>
      <c r="F75" s="1">
        <f t="shared" si="30"/>
        <v>1.9600000000000017</v>
      </c>
    </row>
    <row r="76" spans="1:6" x14ac:dyDescent="0.45">
      <c r="A76" s="1">
        <v>74</v>
      </c>
      <c r="B76" s="1">
        <f t="shared" si="28"/>
        <v>1.8889465931478581E+22</v>
      </c>
      <c r="D76" s="1">
        <f t="shared" si="31"/>
        <v>0.75000000000000044</v>
      </c>
      <c r="E76" s="1">
        <f t="shared" si="29"/>
        <v>1.6817928305074297</v>
      </c>
      <c r="F76" s="1">
        <f t="shared" si="30"/>
        <v>2.0000000000000018</v>
      </c>
    </row>
    <row r="77" spans="1:6" x14ac:dyDescent="0.45">
      <c r="A77" s="1">
        <v>75</v>
      </c>
      <c r="B77" s="1">
        <f t="shared" si="28"/>
        <v>3.7778931862957162E+22</v>
      </c>
      <c r="D77" s="1">
        <f t="shared" si="31"/>
        <v>0.76000000000000045</v>
      </c>
      <c r="E77" s="1">
        <f t="shared" si="29"/>
        <v>1.693490624725055</v>
      </c>
      <c r="F77" s="1">
        <f t="shared" si="30"/>
        <v>2.0400000000000018</v>
      </c>
    </row>
    <row r="78" spans="1:6" x14ac:dyDescent="0.45">
      <c r="A78" s="1">
        <v>76</v>
      </c>
      <c r="B78" s="1">
        <f t="shared" si="28"/>
        <v>7.5557863725914323E+22</v>
      </c>
      <c r="D78" s="1">
        <f t="shared" si="31"/>
        <v>0.77000000000000046</v>
      </c>
      <c r="E78" s="1">
        <f t="shared" si="29"/>
        <v>1.7052697835359139</v>
      </c>
      <c r="F78" s="1">
        <f t="shared" si="30"/>
        <v>2.0800000000000018</v>
      </c>
    </row>
    <row r="79" spans="1:6" x14ac:dyDescent="0.45">
      <c r="A79" s="1">
        <v>77</v>
      </c>
      <c r="B79" s="1">
        <f t="shared" si="28"/>
        <v>1.5111572745182865E+23</v>
      </c>
      <c r="D79" s="1">
        <f t="shared" si="31"/>
        <v>0.78000000000000047</v>
      </c>
      <c r="E79" s="1">
        <f t="shared" si="29"/>
        <v>1.7171308728755081</v>
      </c>
      <c r="F79" s="1">
        <f t="shared" si="30"/>
        <v>2.1200000000000019</v>
      </c>
    </row>
    <row r="80" spans="1:6" x14ac:dyDescent="0.45">
      <c r="A80" s="1">
        <v>78</v>
      </c>
      <c r="B80" s="1">
        <f t="shared" si="28"/>
        <v>3.0223145490365729E+23</v>
      </c>
      <c r="D80" s="1">
        <f t="shared" si="31"/>
        <v>0.79000000000000048</v>
      </c>
      <c r="E80" s="1">
        <f t="shared" si="29"/>
        <v>1.7290744626157311</v>
      </c>
      <c r="F80" s="1">
        <f t="shared" si="30"/>
        <v>2.1600000000000019</v>
      </c>
    </row>
    <row r="81" spans="1:6" x14ac:dyDescent="0.45">
      <c r="A81" s="1">
        <v>79</v>
      </c>
      <c r="B81" s="1">
        <f t="shared" si="28"/>
        <v>6.0446290980731459E+23</v>
      </c>
      <c r="D81" s="1">
        <f t="shared" si="31"/>
        <v>0.80000000000000049</v>
      </c>
      <c r="E81" s="1">
        <f t="shared" si="29"/>
        <v>1.7411011265922487</v>
      </c>
      <c r="F81" s="1">
        <f t="shared" si="30"/>
        <v>2.200000000000002</v>
      </c>
    </row>
    <row r="82" spans="1:6" x14ac:dyDescent="0.45">
      <c r="A82" s="1">
        <v>80</v>
      </c>
      <c r="B82" s="1">
        <f t="shared" si="28"/>
        <v>1.2089258196146292E+24</v>
      </c>
      <c r="D82" s="1">
        <f t="shared" si="31"/>
        <v>0.8100000000000005</v>
      </c>
      <c r="E82" s="1">
        <f t="shared" si="29"/>
        <v>1.7532114426320708</v>
      </c>
      <c r="F82" s="1">
        <f t="shared" si="30"/>
        <v>2.240000000000002</v>
      </c>
    </row>
    <row r="83" spans="1:6" x14ac:dyDescent="0.45">
      <c r="A83" s="1">
        <v>81</v>
      </c>
      <c r="B83" s="1">
        <f t="shared" si="28"/>
        <v>2.4178516392292583E+24</v>
      </c>
      <c r="D83" s="1">
        <f t="shared" si="31"/>
        <v>0.82000000000000051</v>
      </c>
      <c r="E83" s="1">
        <f t="shared" si="29"/>
        <v>1.7654059925813104</v>
      </c>
      <c r="F83" s="1">
        <f t="shared" si="30"/>
        <v>2.280000000000002</v>
      </c>
    </row>
    <row r="84" spans="1:6" x14ac:dyDescent="0.45">
      <c r="A84" s="1">
        <v>82</v>
      </c>
      <c r="B84" s="1">
        <f t="shared" si="28"/>
        <v>4.8357032784585167E+24</v>
      </c>
      <c r="D84" s="1">
        <f t="shared" si="31"/>
        <v>0.83000000000000052</v>
      </c>
      <c r="E84" s="1">
        <f t="shared" si="29"/>
        <v>1.777685362333141</v>
      </c>
      <c r="F84" s="1">
        <f t="shared" si="30"/>
        <v>2.3200000000000021</v>
      </c>
    </row>
    <row r="85" spans="1:6" x14ac:dyDescent="0.45">
      <c r="A85" s="1">
        <v>83</v>
      </c>
      <c r="B85" s="1">
        <f t="shared" si="28"/>
        <v>9.6714065569170334E+24</v>
      </c>
      <c r="D85" s="1">
        <f t="shared" si="31"/>
        <v>0.84000000000000052</v>
      </c>
      <c r="E85" s="1">
        <f t="shared" si="29"/>
        <v>1.7900501418559456</v>
      </c>
      <c r="F85" s="1">
        <f t="shared" si="30"/>
        <v>2.3600000000000021</v>
      </c>
    </row>
    <row r="86" spans="1:6" x14ac:dyDescent="0.45">
      <c r="A86" s="1">
        <v>84</v>
      </c>
      <c r="B86" s="1">
        <f t="shared" si="28"/>
        <v>1.9342813113834067E+25</v>
      </c>
      <c r="D86" s="1">
        <f t="shared" si="31"/>
        <v>0.85000000000000053</v>
      </c>
      <c r="E86" s="1">
        <f t="shared" si="29"/>
        <v>1.8025009252216611</v>
      </c>
      <c r="F86" s="1">
        <f t="shared" si="30"/>
        <v>2.4000000000000021</v>
      </c>
    </row>
    <row r="87" spans="1:6" x14ac:dyDescent="0.45">
      <c r="A87" s="1">
        <v>85</v>
      </c>
      <c r="B87" s="1">
        <f t="shared" si="28"/>
        <v>3.8685626227668134E+25</v>
      </c>
      <c r="D87" s="1">
        <f t="shared" si="31"/>
        <v>0.86000000000000054</v>
      </c>
      <c r="E87" s="1">
        <f t="shared" si="29"/>
        <v>1.8150383106343224</v>
      </c>
      <c r="F87" s="1">
        <f t="shared" si="30"/>
        <v>2.4400000000000022</v>
      </c>
    </row>
    <row r="88" spans="1:6" x14ac:dyDescent="0.45">
      <c r="A88" s="1">
        <v>86</v>
      </c>
      <c r="B88" s="1">
        <f t="shared" si="28"/>
        <v>7.7371252455336267E+25</v>
      </c>
      <c r="D88" s="1">
        <f t="shared" si="31"/>
        <v>0.87000000000000055</v>
      </c>
      <c r="E88" s="1">
        <f t="shared" si="29"/>
        <v>1.8276629004588019</v>
      </c>
      <c r="F88" s="1">
        <f t="shared" si="30"/>
        <v>2.4800000000000022</v>
      </c>
    </row>
    <row r="89" spans="1:6" x14ac:dyDescent="0.45">
      <c r="A89" s="1">
        <v>87</v>
      </c>
      <c r="B89" s="1">
        <f t="shared" si="28"/>
        <v>1.5474250491067253E+26</v>
      </c>
      <c r="D89" s="1">
        <f t="shared" si="31"/>
        <v>0.88000000000000056</v>
      </c>
      <c r="E89" s="1">
        <f t="shared" si="29"/>
        <v>1.8403753012497508</v>
      </c>
      <c r="F89" s="1">
        <f t="shared" si="30"/>
        <v>2.5200000000000022</v>
      </c>
    </row>
    <row r="90" spans="1:6" x14ac:dyDescent="0.45">
      <c r="A90" s="1">
        <v>88</v>
      </c>
      <c r="B90" s="1">
        <f t="shared" si="28"/>
        <v>3.0948500982134507E+26</v>
      </c>
      <c r="D90" s="1">
        <f t="shared" si="31"/>
        <v>0.89000000000000057</v>
      </c>
      <c r="E90" s="1">
        <f t="shared" si="29"/>
        <v>1.8531761237807425</v>
      </c>
      <c r="F90" s="1">
        <f t="shared" si="30"/>
        <v>2.5600000000000023</v>
      </c>
    </row>
    <row r="91" spans="1:6" x14ac:dyDescent="0.45">
      <c r="A91" s="1">
        <v>89</v>
      </c>
      <c r="B91" s="1">
        <f t="shared" si="28"/>
        <v>6.1897001964269014E+26</v>
      </c>
      <c r="D91" s="1">
        <f t="shared" si="31"/>
        <v>0.90000000000000058</v>
      </c>
      <c r="E91" s="1">
        <f t="shared" si="29"/>
        <v>1.8660659830736157</v>
      </c>
      <c r="F91" s="1">
        <f t="shared" si="30"/>
        <v>2.6000000000000023</v>
      </c>
    </row>
    <row r="92" spans="1:6" x14ac:dyDescent="0.45">
      <c r="A92" s="1">
        <v>90</v>
      </c>
      <c r="B92" s="1">
        <f t="shared" si="28"/>
        <v>1.2379400392853803E+27</v>
      </c>
      <c r="D92" s="1">
        <f t="shared" si="31"/>
        <v>0.91000000000000059</v>
      </c>
      <c r="E92" s="1">
        <f t="shared" si="29"/>
        <v>1.8790454984280243</v>
      </c>
      <c r="F92" s="1">
        <f t="shared" si="30"/>
        <v>2.6400000000000023</v>
      </c>
    </row>
    <row r="93" spans="1:6" x14ac:dyDescent="0.45">
      <c r="A93" s="1">
        <v>91</v>
      </c>
      <c r="B93" s="1">
        <f t="shared" si="28"/>
        <v>2.4758800785707605E+27</v>
      </c>
      <c r="D93" s="1">
        <f>D92+0.01</f>
        <v>0.9200000000000006</v>
      </c>
      <c r="E93" s="1">
        <f t="shared" si="29"/>
        <v>1.8921152934511924</v>
      </c>
      <c r="F93" s="1">
        <f t="shared" si="30"/>
        <v>2.6800000000000024</v>
      </c>
    </row>
    <row r="94" spans="1:6" x14ac:dyDescent="0.45">
      <c r="A94" s="1">
        <v>92</v>
      </c>
      <c r="B94" s="1">
        <f t="shared" si="28"/>
        <v>4.9517601571415211E+27</v>
      </c>
      <c r="D94" s="1">
        <f t="shared" ref="D94:D101" si="32">D93+0.01</f>
        <v>0.9300000000000006</v>
      </c>
      <c r="E94" s="1">
        <f t="shared" si="29"/>
        <v>1.9052759960878756</v>
      </c>
      <c r="F94" s="1">
        <f t="shared" si="30"/>
        <v>2.7200000000000024</v>
      </c>
    </row>
    <row r="95" spans="1:6" x14ac:dyDescent="0.45">
      <c r="A95" s="1">
        <v>93</v>
      </c>
      <c r="B95" s="1">
        <f t="shared" si="28"/>
        <v>9.9035203142830422E+27</v>
      </c>
      <c r="D95" s="1">
        <f t="shared" si="32"/>
        <v>0.94000000000000061</v>
      </c>
      <c r="E95" s="1">
        <f t="shared" si="29"/>
        <v>1.9185282386505296</v>
      </c>
      <c r="F95" s="1">
        <f t="shared" si="30"/>
        <v>2.7600000000000025</v>
      </c>
    </row>
    <row r="96" spans="1:6" x14ac:dyDescent="0.45">
      <c r="A96" s="1">
        <v>94</v>
      </c>
      <c r="B96" s="1">
        <f t="shared" si="28"/>
        <v>1.9807040628566084E+28</v>
      </c>
      <c r="D96" s="1">
        <f t="shared" si="32"/>
        <v>0.95000000000000062</v>
      </c>
      <c r="E96" s="1">
        <f t="shared" si="29"/>
        <v>1.9318726578496919</v>
      </c>
      <c r="F96" s="1">
        <f t="shared" si="30"/>
        <v>2.8000000000000025</v>
      </c>
    </row>
    <row r="97" spans="1:6" x14ac:dyDescent="0.45">
      <c r="A97" s="1">
        <v>95</v>
      </c>
      <c r="B97" s="1">
        <f t="shared" si="28"/>
        <v>3.9614081257132169E+28</v>
      </c>
      <c r="D97" s="1">
        <f t="shared" si="32"/>
        <v>0.96000000000000063</v>
      </c>
      <c r="E97" s="1">
        <f t="shared" si="29"/>
        <v>1.945309894824572</v>
      </c>
      <c r="F97" s="1">
        <f t="shared" si="30"/>
        <v>2.8400000000000025</v>
      </c>
    </row>
    <row r="98" spans="1:6" x14ac:dyDescent="0.45">
      <c r="A98" s="1">
        <v>96</v>
      </c>
      <c r="B98" s="1">
        <f t="shared" si="28"/>
        <v>7.9228162514264338E+28</v>
      </c>
      <c r="D98" s="1">
        <f t="shared" si="32"/>
        <v>0.97000000000000064</v>
      </c>
      <c r="E98" s="1">
        <f t="shared" si="29"/>
        <v>1.9588405951738546</v>
      </c>
      <c r="F98" s="1">
        <f t="shared" si="30"/>
        <v>2.8800000000000026</v>
      </c>
    </row>
    <row r="99" spans="1:6" x14ac:dyDescent="0.45">
      <c r="A99" s="1">
        <v>97</v>
      </c>
      <c r="B99" s="1">
        <f t="shared" si="28"/>
        <v>1.5845632502852868E+29</v>
      </c>
      <c r="D99" s="1">
        <f t="shared" si="32"/>
        <v>0.98000000000000065</v>
      </c>
      <c r="E99" s="1">
        <f t="shared" si="29"/>
        <v>1.9724654089867193</v>
      </c>
      <c r="F99" s="1">
        <f t="shared" si="30"/>
        <v>2.9200000000000026</v>
      </c>
    </row>
    <row r="100" spans="1:6" x14ac:dyDescent="0.45">
      <c r="A100" s="1">
        <v>98</v>
      </c>
      <c r="B100" s="1">
        <f t="shared" si="28"/>
        <v>3.1691265005705735E+29</v>
      </c>
      <c r="D100" s="1">
        <f t="shared" si="32"/>
        <v>0.99000000000000066</v>
      </c>
      <c r="E100" s="1">
        <f t="shared" si="29"/>
        <v>1.9861849908740727</v>
      </c>
      <c r="F100" s="1">
        <f t="shared" si="30"/>
        <v>2.9600000000000026</v>
      </c>
    </row>
    <row r="101" spans="1:6" x14ac:dyDescent="0.45">
      <c r="A101" s="1">
        <v>99</v>
      </c>
      <c r="B101" s="1">
        <f t="shared" si="28"/>
        <v>6.338253001141147E+29</v>
      </c>
      <c r="D101" s="1">
        <f t="shared" si="32"/>
        <v>1.0000000000000007</v>
      </c>
      <c r="E101" s="1">
        <f t="shared" si="29"/>
        <v>2.0000000000000009</v>
      </c>
      <c r="F101" s="1">
        <f t="shared" si="30"/>
        <v>3.0000000000000027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Шмидт</dc:creator>
  <cp:lastModifiedBy>Антон Шмидт</cp:lastModifiedBy>
  <dcterms:created xsi:type="dcterms:W3CDTF">2025-09-16T09:18:31Z</dcterms:created>
  <dcterms:modified xsi:type="dcterms:W3CDTF">2025-09-16T10:02:18Z</dcterms:modified>
</cp:coreProperties>
</file>