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ada\Desktop\Template\"/>
    </mc:Choice>
  </mc:AlternateContent>
  <bookViews>
    <workbookView xWindow="0" yWindow="0" windowWidth="28800" windowHeight="12435"/>
  </bookViews>
  <sheets>
    <sheet name="4.0Data" sheetId="1" r:id="rId1"/>
    <sheet name="Sheet8" sheetId="8" state="hidden" r:id="rId2"/>
    <sheet name="CompanyMappingID" sheetId="7" r:id="rId3"/>
    <sheet name="Sheet6" sheetId="6" state="hidden" r:id="rId4"/>
    <sheet name="Sheet5" sheetId="5" state="hidden" r:id="rId5"/>
    <sheet name="Sheet2" sheetId="2" state="hidden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 l="1"/>
  <c r="B4" i="1"/>
  <c r="B5" i="1"/>
  <c r="B6" i="1"/>
  <c r="B7" i="1"/>
  <c r="B8" i="1"/>
  <c r="B2" i="1"/>
  <c r="A39" i="6"/>
  <c r="A38" i="6"/>
  <c r="A37" i="6"/>
  <c r="A35" i="6"/>
  <c r="A32" i="6"/>
  <c r="A31" i="6"/>
  <c r="A30" i="6"/>
  <c r="A29" i="6"/>
  <c r="A28" i="6"/>
  <c r="A27" i="6"/>
  <c r="A25" i="6"/>
  <c r="A23" i="6"/>
  <c r="A22" i="6"/>
  <c r="A21" i="6"/>
  <c r="A19" i="6"/>
  <c r="A18" i="6"/>
  <c r="A17" i="6"/>
  <c r="A15" i="6"/>
  <c r="A14" i="6"/>
  <c r="A13" i="6"/>
  <c r="A12" i="6"/>
  <c r="A11" i="6"/>
  <c r="A10" i="6"/>
  <c r="A9" i="6"/>
  <c r="A8" i="6"/>
</calcChain>
</file>

<file path=xl/sharedStrings.xml><?xml version="1.0" encoding="utf-8"?>
<sst xmlns="http://schemas.openxmlformats.org/spreadsheetml/2006/main" count="311" uniqueCount="170">
  <si>
    <t>Company_Code</t>
  </si>
  <si>
    <t>ชื่อไทย</t>
  </si>
  <si>
    <t>บริษัท ซูซูกิ (ประเทศไทย) จำกัด</t>
  </si>
  <si>
    <t>บริษัท อีซูซุมอเตอร์ (ประเทศไทย) จำกัด</t>
  </si>
  <si>
    <t>บริษัท นิสสัน พาวเวอร์เทรน (ประเทศไทย) จำกัด</t>
  </si>
  <si>
    <t>บริษัท นิตโต้  มาเทค จำกัด</t>
  </si>
  <si>
    <t>บริษัท นิชินโบะสมบูรณ์ ออโตเมทีฟ จำกัด</t>
  </si>
  <si>
    <t>บริษัท เอสเอสเค กลการ จำกัด</t>
  </si>
  <si>
    <t>บริษัท ยูนิตี้ อินดัสเตรียล จำกัด</t>
  </si>
  <si>
    <t>บริษัท โคโยจอย(ไทยแลนด์) จำกัด</t>
  </si>
  <si>
    <t>บริษัท นากาตะ (ไทยแลนด์) จำกัด</t>
  </si>
  <si>
    <t>บริษัท โอกิฮาร่า จำกัด</t>
  </si>
  <si>
    <t>บริษัท จิบูฮิน (ประเทศไทย) จำกัด</t>
  </si>
  <si>
    <t>บริษัท ซัมมิท แหลมฉบัง โอโต ซีท แมนูแฟคเจอริ่ง จำกัด</t>
  </si>
  <si>
    <t xml:space="preserve">บริษัท ธนบุรีมอเตอร์เซลล์ </t>
  </si>
  <si>
    <t>บริษัท มูซาซิ ออโตพาร์ท จำกัด</t>
  </si>
  <si>
    <t>บริษัท พงศ์พาราโคดัน รับเบอร์ จำกัด</t>
  </si>
  <si>
    <t>บริษัท บางชัน เยนเนอเรล แอสแซมบี้ จำกัด</t>
  </si>
  <si>
    <t>บริษัท ซัมมิท โอโต บอดี้ อินดัสตรี จำกัด</t>
  </si>
  <si>
    <t>บริษัท โอบาร่า (ประเทศไทย) จำกัด</t>
  </si>
  <si>
    <t>บริษัท บางกอกเมทอลเวอร์ค จำกัด</t>
  </si>
  <si>
    <t>บริษัท ยัวซ่าแบตเตอรี่ ประเทศไทย จำกัด (มหาชน)</t>
  </si>
  <si>
    <t>บริษัท โกะโคะ สปริง (ปทท) จำกัด</t>
  </si>
  <si>
    <t>บริษัท ทองไชยอุตสาหกรรม จำกัด</t>
  </si>
  <si>
    <t>บริษัท ศรีบริสุทธิ์ อุตสาหกรรม จำกัด</t>
  </si>
  <si>
    <t>บริษัท ไทยเรดิเอเตอร์แมนูแฟคเจอริ่ง จำกัด</t>
  </si>
  <si>
    <t>บริษัท ที เอส วีฮิเคิล เทค จำกัด</t>
  </si>
  <si>
    <t>บริษัท ไทยโตโยรับเบอร์ จำกัด</t>
  </si>
  <si>
    <t>บริษัท ศรีไทย โอโตซีทส์ อินดัสตรี จำกัด</t>
  </si>
  <si>
    <t>บริษัท ชวกร จำกัด</t>
  </si>
  <si>
    <t>บริษัท เอส.พี.เมทัล พร์าท จำกัด</t>
  </si>
  <si>
    <t>บริษัท ที.ที.ซี. เอ็นจิเนียริ่ง จำกัด</t>
  </si>
  <si>
    <t>บริษัท ซีเอส โอโตพาร์ท อินดัสตรี จำกัด</t>
  </si>
  <si>
    <t>บริษัท เอจีซี ออโตโมทีฟ (ประเทศไทย) จำกัด</t>
  </si>
  <si>
    <t>บริษัท อรรถบูรณ์ จำกัด</t>
  </si>
  <si>
    <t>บริษัท เอสวี นิททัน จำกัด</t>
  </si>
  <si>
    <t>บริษัท อ๊าร์ท-เสรีนาปิสตัน จำกัด</t>
  </si>
  <si>
    <t>บริษัท นิสสัน ดีเซล (ประเทศไทย) จำกัด</t>
  </si>
  <si>
    <t>บริษัท วี.ซี.เอส. จำกัด</t>
  </si>
  <si>
    <t>น้ำหนัก 1. กลยุทธ์และองค์กร (Strategy and Organization)</t>
  </si>
  <si>
    <t>น้ำหนัก 2. โรงงานอัจฉริยะ (Smart Factory)</t>
  </si>
  <si>
    <t>น้ำหนัก 3. การดำเนินงานแบบอัจฉริยะ (Smart Operations)</t>
  </si>
  <si>
    <t xml:space="preserve">น้ำหนัก 4. สินค้าอัจฉริยะ (Smart Products) </t>
  </si>
  <si>
    <t>น้ำหนัก 5. บริการที่ขับเคลื่อนด้วยข้อมูล (Data-driven Services)</t>
  </si>
  <si>
    <t>น้ำหนัก 6. ความสามารถของบุคลากร (People Capabilities)</t>
  </si>
  <si>
    <t>น้ำหนัก 7. ห่วงโซ่อุปทาน (Supply Chain)</t>
  </si>
  <si>
    <t>Company_ID</t>
  </si>
  <si>
    <t>NULL</t>
  </si>
  <si>
    <t>Create_User</t>
  </si>
  <si>
    <t>Create_Date</t>
  </si>
  <si>
    <t>Modify_User</t>
  </si>
  <si>
    <t>Modify_Date</t>
  </si>
  <si>
    <t>Y</t>
  </si>
  <si>
    <t>กลยุทธ์ในการก้าวสู่อุตสาหกรรม 4.0 2558</t>
  </si>
  <si>
    <t>กลยุทธ์ในการก้าวสู่อุตสาหกรรม 4.0 2562</t>
  </si>
  <si>
    <t>กลยุทธ์ในการก้าวสู่อุตสาหกรรม 4.0 2567</t>
  </si>
  <si>
    <t>การลงทุนเพื่อเข้าสู่อุตสาหกรรม 4.0 2558</t>
  </si>
  <si>
    <t>การลงทุนเพื่อเข้าสู่อุตสาหกรรม 4.0 2562</t>
  </si>
  <si>
    <t>การลงทุนเพื่อเข้าสู่อุตสาหกรรม 4.0 2567</t>
  </si>
  <si>
    <t>2. โรงงานอัจฉริยะ (Smart Factory)</t>
  </si>
  <si>
    <t>แบบจำลองดิจิทัล 2558</t>
  </si>
  <si>
    <t>แบบจำลองดิจิทัล 2562</t>
  </si>
  <si>
    <t>แบบจำลองดิจิทัล 2567</t>
  </si>
  <si>
    <t>โครงสร้างพื้นฐานด้านอุปกรณ์ 2558</t>
  </si>
  <si>
    <t>โครงสร้างพื้นฐานด้านอุปกรณ์ 2562</t>
  </si>
  <si>
    <t>โครงสร้างพื้นฐานด้านอุปกรณ์ 2567</t>
  </si>
  <si>
    <t>การเก็บข้อมูล 2558</t>
  </si>
  <si>
    <t>การเก็บข้อมูล 2562</t>
  </si>
  <si>
    <t>การเก็บข้อมูล 2567</t>
  </si>
  <si>
    <t>การใช้ข้อมูล 2558</t>
  </si>
  <si>
    <t>การใช้ข้อมูล 2562</t>
  </si>
  <si>
    <t>การใช้ข้อมูล 2567</t>
  </si>
  <si>
    <t>ระบบ IT 2558</t>
  </si>
  <si>
    <t>ระบบ IT 2562</t>
  </si>
  <si>
    <t>ระบบ IT 2567</t>
  </si>
  <si>
    <t>3. การดำเนินงานแบบอัจฉริยะ (Smart Operations)</t>
  </si>
  <si>
    <t>การใช้ระบบ Cloud 2558</t>
  </si>
  <si>
    <t>การใช้ระบบ Cloud 2562</t>
  </si>
  <si>
    <t>การใช้ระบบ Cloud 2567</t>
  </si>
  <si>
    <t>ความปลอดภัยของข้อมูลและระบบ IT 2558</t>
  </si>
  <si>
    <t>ความปลอดภัยของข้อมูลและระบบ IT 2562</t>
  </si>
  <si>
    <t>ความปลอดภัยของข้อมูลและระบบ IT 2567</t>
  </si>
  <si>
    <t>ชิ้นงานที่มีข้อแนะนำแบบอัตโนมัติ 2558</t>
  </si>
  <si>
    <t>ชิ้นงานที่มีข้อแนะนำแบบอัตโนมัติ 2562</t>
  </si>
  <si>
    <t>ชิ้นงานที่มีข้อแนะนำแบบอัตโนมัติ 2567</t>
  </si>
  <si>
    <t>กระบวนการปรับค่าที่เหมาะสมด้วยตนเอง 2558</t>
  </si>
  <si>
    <t>กระบวนการปรับค่าที่เหมาะสมด้วยตนเอง 2562</t>
  </si>
  <si>
    <t>กระบวนการปรับค่าที่เหมาะสมด้วยตนเอง 2567</t>
  </si>
  <si>
    <t>การแบ่งปันข้อมูล 2558</t>
  </si>
  <si>
    <t>การแบ่งปันข้อมูล 2562</t>
  </si>
  <si>
    <t>การแบ่งปันข้อมูล 2567</t>
  </si>
  <si>
    <t>4. สินค้าอัจฉริยะ (Smart Products)</t>
  </si>
  <si>
    <t>การผลิตตามความต้องการของลูกค้า  2558</t>
  </si>
  <si>
    <t>การผลิตตามความต้องการของลูกค้า  2562</t>
  </si>
  <si>
    <t>การผลิตตามความต้องการของลูกค้า  2567</t>
  </si>
  <si>
    <t>การใช้และวิเคราะห์ข้อมูลของลูกค้า 2558</t>
  </si>
  <si>
    <t>การใช้และวิเคราะห์ข้อมูลของลูกค้า 2562</t>
  </si>
  <si>
    <t>การใช้และวิเคราะห์ข้อมูลของลูกค้า 2567</t>
  </si>
  <si>
    <t>การมีฟังก์ชัน ICT ในตัวสินค้า 2558</t>
  </si>
  <si>
    <t>การมีฟังก์ชัน ICT ในตัวสินค้า 2562</t>
  </si>
  <si>
    <t>การมีฟังก์ชัน ICT ในตัวสินค้า 2567</t>
  </si>
  <si>
    <t>5. บริการที่ขับเคลื่อนด้วยข้อมูล (Data-driven Services)</t>
  </si>
  <si>
    <t>บริการที่เกี่ยวเนื่องจากการใช้ข้อมูลการใช้สินค้า 2558</t>
  </si>
  <si>
    <t>บริการที่เกี่ยวเนื่องจากการใช้ข้อมูลการใช้สินค้า 2562</t>
  </si>
  <si>
    <t>บริการที่เกี่ยวเนื่องจากการใช้ข้อมูลการใช้สินค้า 2567</t>
  </si>
  <si>
    <t>สัดส่วนการใช้ข้อมูล 2558</t>
  </si>
  <si>
    <t>สัดส่วนการใช้ข้อมูล 2562</t>
  </si>
  <si>
    <t>สัดส่วนการใช้ข้อมูล 2567</t>
  </si>
  <si>
    <t>สัดส่วนรายได้จากบริการที่เกี่ยวเนื่องต่อยอดจำหน่าย 2558</t>
  </si>
  <si>
    <t>สัดส่วนรายได้จากบริการที่เกี่ยวเนื่องต่อยอดจำหน่าย 2562</t>
  </si>
  <si>
    <t>สัดส่วนรายได้จากบริการที่เกี่ยวเนื่องต่อยอดจำหน่าย 2567</t>
  </si>
  <si>
    <t xml:space="preserve">6. ความสามารถของบุคลากร (People Capabilities) </t>
  </si>
  <si>
    <t>ทักษะและความสามารถของบุคลากร 2558</t>
  </si>
  <si>
    <t>ทักษะและความสามารถของบุคลากร 2562</t>
  </si>
  <si>
    <t>ทักษะและความสามารถของบุคลากร 2567</t>
  </si>
  <si>
    <t xml:space="preserve">7. ห่วงโซ่อุปทาน (Supply Chain) </t>
  </si>
  <si>
    <t>การรวมตัวกับห่วงโซ่อุปทาน (Supply Chain Integration) 2558</t>
  </si>
  <si>
    <t>การรวมตัวกับห่วงโซ่อุปทาน (Supply Chain Integration) 2562</t>
  </si>
  <si>
    <t>การรวมตัวกับห่วงโซ่อุปทาน (Supply Chain Integration) 2567</t>
  </si>
  <si>
    <t>ID</t>
  </si>
  <si>
    <t>Index_Name</t>
  </si>
  <si>
    <t>Index_Level</t>
  </si>
  <si>
    <t>Index_Parent_ID</t>
  </si>
  <si>
    <t>Source</t>
  </si>
  <si>
    <t>Industry 4.0 Readiness Index</t>
  </si>
  <si>
    <t>กลยุทธ์และองค์กร (Strategy and Organization)</t>
  </si>
  <si>
    <t>โรงงานอัจฉริยะ (Smart Factory)</t>
  </si>
  <si>
    <t>การดำเนินงานแบบอัจฉริยะ (Smart Operations)</t>
  </si>
  <si>
    <t xml:space="preserve">สินค้าอัจฉริยะ (Smart Products) </t>
  </si>
  <si>
    <t>บริการที่ขับเคลื่อนด้วยข้อมูล (Data-driven Services)</t>
  </si>
  <si>
    <t>ความสามารถของบุคลากร (People Capabilities)</t>
  </si>
  <si>
    <t>ห่วงโซ่อุปทาน (Supply Chain)</t>
  </si>
  <si>
    <t xml:space="preserve">กลยุทธ์ในการก้าวสู่อุตสาหกรรม 4.0 </t>
  </si>
  <si>
    <t xml:space="preserve">การลงทุนเพื่อเข้าสู่อุตสาหกรรม 4.0 </t>
  </si>
  <si>
    <t xml:space="preserve">แบบจำลองดิจิทัล </t>
  </si>
  <si>
    <t xml:space="preserve">โครงสร้างพื้นฐานด้านอุปกรณ์ </t>
  </si>
  <si>
    <t xml:space="preserve">การเก็บข้อมูล </t>
  </si>
  <si>
    <t xml:space="preserve">การใช้ข้อมูล </t>
  </si>
  <si>
    <t xml:space="preserve">ระบบ IT </t>
  </si>
  <si>
    <t xml:space="preserve">การใช้ระบบ Cloud </t>
  </si>
  <si>
    <t xml:space="preserve">ความปลอดภัยของข้อมูลและระบบ IT </t>
  </si>
  <si>
    <t xml:space="preserve">ชิ้นงานที่มีข้อแนะนำแบบอัตโนมัติ </t>
  </si>
  <si>
    <t xml:space="preserve">กระบวนการปรับค่าที่เหมาะสมด้วยตนเอง </t>
  </si>
  <si>
    <t xml:space="preserve">การแบ่งปันข้อมูล </t>
  </si>
  <si>
    <t xml:space="preserve">การผลิตตามความต้องการของลูกค้า  </t>
  </si>
  <si>
    <t xml:space="preserve">การใช้และวิเคราะห์ข้อมูลของลูกค้า </t>
  </si>
  <si>
    <t xml:space="preserve">การมีฟังก์ชัน ICT ในตัวสินค้า </t>
  </si>
  <si>
    <t xml:space="preserve">บริการที่เกี่ยวเนื่องจากการใช้ข้อมูลการใช้สินค้า </t>
  </si>
  <si>
    <t xml:space="preserve">สัดส่วนการใช้ข้อมูล </t>
  </si>
  <si>
    <t xml:space="preserve">สัดส่วนรายได้จากบริการที่เกี่ยวเนื่องต่อยอดจำหน่าย </t>
  </si>
  <si>
    <t xml:space="preserve">ทักษะและความสามารถของบุคลากร </t>
  </si>
  <si>
    <t xml:space="preserve">การรวมตัวกับห่วงโซ่อุปทาน (Supply Chain Integration) </t>
  </si>
  <si>
    <t>PrimaryH_ID</t>
  </si>
  <si>
    <t>ปี</t>
  </si>
  <si>
    <t>รหัสอุตสาหกรรม</t>
  </si>
  <si>
    <t>รหัสบริษัท</t>
  </si>
  <si>
    <t>รหัสมิติและตัวชี้วัด</t>
  </si>
  <si>
    <t>สถานะปัจจุบัน</t>
  </si>
  <si>
    <t>ก่อนมีนโยบาย S-curve</t>
  </si>
  <si>
    <t>เป้าหมายภายใน 5 ปีข้างหน้า</t>
  </si>
  <si>
    <t>น้ำหนัก</t>
  </si>
  <si>
    <r>
      <t xml:space="preserve">รหัสจากการนำเข้าไฟล์ 
</t>
    </r>
    <r>
      <rPr>
        <sz val="11"/>
        <color rgb="FFFF0000"/>
        <rFont val="Tahoma"/>
        <family val="2"/>
      </rPr>
      <t>PrimaryH</t>
    </r>
  </si>
  <si>
    <t>สถานะการนำเข้า
Y = นำเข้าจาก Excel
I = บันทึกจากระบบ
S = ส่งข้อมูลแล้ว</t>
  </si>
  <si>
    <t>สถานะการลบข้อมูล
0 =ไม่ลบ
1 = ลบ</t>
  </si>
  <si>
    <t>รหัสผู้สร้างข้อมูล</t>
  </si>
  <si>
    <t>วันที่สร้างข้อมูล</t>
  </si>
  <si>
    <t>รหัสผู้แก้ไขข้อมูล</t>
  </si>
  <si>
    <t>วันที่แก้ไข</t>
  </si>
  <si>
    <t>หมายเหตุ</t>
  </si>
  <si>
    <r>
      <t xml:space="preserve">รหัสข้อมูล
จากระบบ
</t>
    </r>
    <r>
      <rPr>
        <sz val="11"/>
        <color rgb="FFFF0000"/>
        <rFont val="Calibri"/>
        <family val="2"/>
        <scheme val="minor"/>
      </rPr>
      <t>(ระบบจะสร้างให้)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</si>
</sst>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sz val="10"/>
      <color theme="1"/>
      <name val="Tahoma"/>
      <family val="2"/>
    </font>
    <font>
      <sz val="10"/>
      <name val="Tahoma"/>
      <family val="2"/>
    </font>
    <font>
      <b/>
      <sz val="8"/>
      <color theme="1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10"/>
      <color rgb="FFFF000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3" borderId="1" applyNumberFormat="0" applyAlignment="0" applyProtection="0"/>
  </cellStyleXfs>
  <cellXfs count="36">
    <xf numFmtId="0" fontId="0" fillId="0" borderId="0" xfId="0"/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 vertical="top" wrapText="1"/>
    </xf>
    <xf numFmtId="0" fontId="5" fillId="0" borderId="0" xfId="1" applyFont="1" applyFill="1" applyAlignment="1">
      <alignment horizontal="center" vertical="top"/>
    </xf>
    <xf numFmtId="164" fontId="5" fillId="0" borderId="0" xfId="0" applyNumberFormat="1" applyFont="1" applyAlignment="1">
      <alignment horizontal="center"/>
    </xf>
    <xf numFmtId="0" fontId="7" fillId="0" borderId="0" xfId="1" applyFont="1" applyAlignment="1">
      <alignment horizontal="left" vertical="top"/>
    </xf>
    <xf numFmtId="0" fontId="7" fillId="0" borderId="0" xfId="1" applyFont="1" applyFill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1" applyFont="1" applyFill="1" applyBorder="1" applyAlignment="1">
      <alignment horizontal="center" vertical="top" wrapText="1"/>
    </xf>
    <xf numFmtId="0" fontId="11" fillId="0" borderId="0" xfId="1" applyFont="1" applyFill="1" applyAlignment="1">
      <alignment horizontal="center" vertical="top"/>
    </xf>
    <xf numFmtId="0" fontId="11" fillId="0" borderId="0" xfId="1" applyFont="1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/>
    </xf>
    <xf numFmtId="164" fontId="11" fillId="0" borderId="0" xfId="1" applyNumberFormat="1" applyFont="1" applyFill="1" applyAlignment="1">
      <alignment horizontal="center"/>
    </xf>
    <xf numFmtId="0" fontId="10" fillId="0" borderId="0" xfId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10">
    <cellStyle name="Check Cell 2" xfId="9"/>
    <cellStyle name="Hyperlink 2" xfId="2"/>
    <cellStyle name="Normal" xfId="0" builtinId="0"/>
    <cellStyle name="Normal 2" xfId="4"/>
    <cellStyle name="Normal 2 2" xfId="5"/>
    <cellStyle name="Normal 3" xfId="6"/>
    <cellStyle name="Normal 3 4 2 2" xfId="1"/>
    <cellStyle name="Normal 8" xfId="3"/>
    <cellStyle name="Percent 2" xfId="8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ada/Downloads/Compressed/For%20IT_30July2019/Automotive/Automotive%202019/Raw_Data_Automotive_0705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_Score_2Automotive"/>
      <sheetName val="Overall_Score_2Automotive"/>
      <sheetName val="Raw Data survey"/>
      <sheetName val="Raw Data Industrial Specific"/>
      <sheetName val="Raw Data TH only"/>
      <sheetName val="ผลสำรวจยานยนต์_2019"/>
      <sheetName val="Sorting"/>
      <sheetName val="Sheet1"/>
      <sheetName val="ผลสำรวจยานยนต์_2018"/>
      <sheetName val="Report page2_1"/>
      <sheetName val="Report page2_2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2019</v>
          </cell>
        </row>
        <row r="9">
          <cell r="B9">
            <v>2019</v>
          </cell>
        </row>
        <row r="10">
          <cell r="B10">
            <v>2019</v>
          </cell>
        </row>
        <row r="11">
          <cell r="B11">
            <v>2019</v>
          </cell>
        </row>
        <row r="12">
          <cell r="B12">
            <v>2019</v>
          </cell>
        </row>
        <row r="13">
          <cell r="B13">
            <v>2019</v>
          </cell>
        </row>
        <row r="14">
          <cell r="B14">
            <v>2019</v>
          </cell>
        </row>
        <row r="15">
          <cell r="B15">
            <v>2019</v>
          </cell>
        </row>
        <row r="17">
          <cell r="B17">
            <v>2019</v>
          </cell>
        </row>
        <row r="18">
          <cell r="B18">
            <v>2019</v>
          </cell>
        </row>
        <row r="19">
          <cell r="B19">
            <v>2019</v>
          </cell>
        </row>
        <row r="21">
          <cell r="B21">
            <v>2019</v>
          </cell>
        </row>
        <row r="22">
          <cell r="B22">
            <v>2019</v>
          </cell>
        </row>
        <row r="23">
          <cell r="B23">
            <v>2019</v>
          </cell>
        </row>
        <row r="25">
          <cell r="B25">
            <v>2019</v>
          </cell>
        </row>
        <row r="27">
          <cell r="B27">
            <v>2019</v>
          </cell>
        </row>
        <row r="28">
          <cell r="B28">
            <v>2019</v>
          </cell>
        </row>
        <row r="29">
          <cell r="B29">
            <v>2019</v>
          </cell>
        </row>
        <row r="30">
          <cell r="B30">
            <v>2019</v>
          </cell>
        </row>
        <row r="31">
          <cell r="B31">
            <v>2019</v>
          </cell>
        </row>
        <row r="32">
          <cell r="B32">
            <v>2019</v>
          </cell>
        </row>
        <row r="35">
          <cell r="B35">
            <v>2019</v>
          </cell>
        </row>
        <row r="37">
          <cell r="B37">
            <v>2019</v>
          </cell>
        </row>
        <row r="38">
          <cell r="B38">
            <v>2019</v>
          </cell>
        </row>
        <row r="39">
          <cell r="B39">
            <v>2019</v>
          </cell>
        </row>
      </sheetData>
      <sheetData sheetId="6"/>
      <sheetData sheetId="7">
        <row r="1">
          <cell r="A1">
            <v>1</v>
          </cell>
          <cell r="B1" t="str">
            <v>บริษัท ซูซูกิ (ประเทศไทย) จำกัด</v>
          </cell>
        </row>
        <row r="2">
          <cell r="A2">
            <v>2</v>
          </cell>
          <cell r="B2" t="str">
            <v>บริษัท อีซูซุมอเตอร์ (ประเทศไทย) จำกัด</v>
          </cell>
        </row>
        <row r="3">
          <cell r="A3">
            <v>3</v>
          </cell>
          <cell r="B3" t="str">
            <v>บริษัท ออโต้อัลลายแอนซ์ (ประเทศไทย) จำกัด</v>
          </cell>
        </row>
        <row r="4">
          <cell r="A4">
            <v>4</v>
          </cell>
          <cell r="B4" t="str">
            <v>บริษัท นิสสัน ดีเซล (ประเทศไทย) จำกัด</v>
          </cell>
        </row>
        <row r="5">
          <cell r="A5">
            <v>5</v>
          </cell>
          <cell r="B5" t="str">
            <v>บริษัท โยโรซึ (ไทยแลนด์) จำกัด</v>
          </cell>
        </row>
        <row r="6">
          <cell r="A6">
            <v>6</v>
          </cell>
          <cell r="B6" t="str">
            <v>บริษัท นิสสัน พาวเวอร์เทรน (ประเทศไทย) จำกัด</v>
          </cell>
        </row>
        <row r="7">
          <cell r="A7">
            <v>7</v>
          </cell>
          <cell r="B7" t="str">
            <v>บริษัท นิตโต้  มาเทค จำกัด</v>
          </cell>
        </row>
        <row r="8">
          <cell r="A8">
            <v>8</v>
          </cell>
          <cell r="B8" t="str">
            <v>อินเตอร์ชั่นแนลแคสติ้ง โปรดักส์</v>
          </cell>
        </row>
        <row r="9">
          <cell r="A9">
            <v>9</v>
          </cell>
          <cell r="B9" t="str">
            <v>บริษัท นิชินโบะสมบูรณ์ ออโตเมทีฟ จำกัด</v>
          </cell>
        </row>
        <row r="10">
          <cell r="A10">
            <v>10</v>
          </cell>
          <cell r="B10" t="str">
            <v>บริษัท เอสเอสเค กลการ จำกัด</v>
          </cell>
        </row>
        <row r="11">
          <cell r="A11">
            <v>11</v>
          </cell>
          <cell r="B11" t="str">
            <v>บริษัท ยูนิตี้ อินดัสเตรียล จำกัด</v>
          </cell>
        </row>
        <row r="12">
          <cell r="A12">
            <v>12</v>
          </cell>
          <cell r="B12" t="str">
            <v>บริษัท นิฟฟอน สตีล แอนด์ ซูมิคิน สตีลโพรเซลซิ่ง (ประเทศไทย) จำกัด</v>
          </cell>
        </row>
        <row r="13">
          <cell r="A13">
            <v>13</v>
          </cell>
          <cell r="B13" t="str">
            <v>บริษัท โคโยจอย(ไทยแลนด์) จำกัด</v>
          </cell>
        </row>
        <row r="14">
          <cell r="A14">
            <v>14</v>
          </cell>
          <cell r="B14" t="str">
            <v>บริษัท นากาตะ (ไทยแลนด์) จำกัด</v>
          </cell>
        </row>
        <row r="15">
          <cell r="A15">
            <v>15</v>
          </cell>
          <cell r="B15" t="str">
            <v>บริษัท โอกิฮาร่า จำกัด</v>
          </cell>
        </row>
        <row r="16">
          <cell r="A16">
            <v>16</v>
          </cell>
          <cell r="B16" t="str">
            <v>บริษัท มิตซุย ไกรน์ดิ้ง เทคโนโลยี (ประเทศไทย) จำกัด</v>
          </cell>
        </row>
        <row r="17">
          <cell r="A17">
            <v>17</v>
          </cell>
          <cell r="B17" t="str">
            <v>บริษัท จิบูฮิน (ประเทศไทย) จำกัด</v>
          </cell>
        </row>
        <row r="18">
          <cell r="A18">
            <v>18</v>
          </cell>
          <cell r="B18" t="str">
            <v>บริษัท ซัมมิท แหลมฉบัง โอโต ซีท แมนูแฟคเจอริ่ง จำกัด</v>
          </cell>
        </row>
        <row r="19">
          <cell r="A19">
            <v>19</v>
          </cell>
          <cell r="B19" t="str">
            <v>บริษัท ไทยฮิตาชิ ลวดอาบน้ำยา จำกัด</v>
          </cell>
        </row>
        <row r="20">
          <cell r="A20">
            <v>20</v>
          </cell>
          <cell r="B20" t="str">
            <v xml:space="preserve">บริษัท ธนบุรีมอเตอร์เซลล์ </v>
          </cell>
        </row>
        <row r="21">
          <cell r="A21">
            <v>21</v>
          </cell>
          <cell r="B21" t="str">
            <v>บริษัท เด็นโซ่ (ประเทศไทย)</v>
          </cell>
        </row>
        <row r="22">
          <cell r="A22">
            <v>22</v>
          </cell>
          <cell r="B22" t="str">
            <v>บริษัท มูซาชิ ออโตพาร์ท จำกัด</v>
          </cell>
        </row>
        <row r="23">
          <cell r="A23">
            <v>23</v>
          </cell>
          <cell r="B23" t="str">
            <v>บริษัท พงศ์พาราโคดัน รับเบอร์ จำกัด</v>
          </cell>
        </row>
        <row r="24">
          <cell r="A24">
            <v>24</v>
          </cell>
          <cell r="B24" t="str">
            <v>บริษัท บางชัน เยนเนอเรล แอสแซมบี้ จำกัด</v>
          </cell>
        </row>
        <row r="25">
          <cell r="A25">
            <v>25</v>
          </cell>
          <cell r="B25" t="str">
            <v>บริษัท ซัมมิท โอโต บอดี้ อินดัสตรี จำกัด</v>
          </cell>
        </row>
        <row r="26">
          <cell r="A26">
            <v>26</v>
          </cell>
          <cell r="B26" t="str">
            <v>บริษัท ทีซี เมนูเฟคเจอร์ แอนด์ แอดเซบลี่ย์ (ประเทศไทย) จำกัด</v>
          </cell>
        </row>
        <row r="27">
          <cell r="A27">
            <v>27</v>
          </cell>
          <cell r="B27" t="str">
            <v>บริษัท ไทยเมตัล ฟอจจิง จำกัด</v>
          </cell>
        </row>
        <row r="28">
          <cell r="A28">
            <v>28</v>
          </cell>
          <cell r="B28" t="str">
            <v>บริษัท โอบาร่า(ประเทศไทย) จำกัด</v>
          </cell>
        </row>
        <row r="29">
          <cell r="A29">
            <v>29</v>
          </cell>
          <cell r="B29" t="str">
            <v>บริษัท บางกอกเมทอลเวอร์ค จำกัด</v>
          </cell>
        </row>
        <row r="30">
          <cell r="A30">
            <v>30</v>
          </cell>
          <cell r="B30" t="str">
            <v>บริษัท ยัวซ่าแบตเตอรี่ ประเทศไทย จำกัด (มหาชน)</v>
          </cell>
        </row>
        <row r="31">
          <cell r="A31">
            <v>31</v>
          </cell>
          <cell r="B31" t="str">
            <v>บริษัท เบสเท็กซ์ (ประเทศไทย) จำกัด</v>
          </cell>
        </row>
        <row r="32">
          <cell r="A32">
            <v>32</v>
          </cell>
          <cell r="B32" t="str">
            <v>บริษัท อ๊าร์ท-เสรีนาปิสตัน จำกัด</v>
          </cell>
        </row>
        <row r="33">
          <cell r="A33">
            <v>33</v>
          </cell>
          <cell r="B33" t="str">
            <v>บริษัท โกะโคะ สปริง (ปทท) จำกัด</v>
          </cell>
        </row>
        <row r="34">
          <cell r="A34">
            <v>34</v>
          </cell>
          <cell r="B34" t="str">
            <v xml:space="preserve">บริษัท พัฒนายนต์ ชลบุรี จำกัด </v>
          </cell>
        </row>
        <row r="35">
          <cell r="A35">
            <v>35</v>
          </cell>
          <cell r="B35" t="str">
            <v xml:space="preserve">บรัษัท เอสวี นิททัน จำกัด </v>
          </cell>
        </row>
        <row r="36">
          <cell r="A36">
            <v>36</v>
          </cell>
          <cell r="B36" t="str">
            <v>บริษัท ทองไชยอุตสาหกรรม</v>
          </cell>
        </row>
        <row r="37">
          <cell r="A37">
            <v>37</v>
          </cell>
          <cell r="B37" t="str">
            <v>บริษัท เอส.ซี.เอช อินดัสตรี้ จำกัด</v>
          </cell>
        </row>
        <row r="38">
          <cell r="A38">
            <v>38</v>
          </cell>
          <cell r="B38" t="str">
            <v>บริษัท ศรีบริสุทธิ์ อุตสาหกรรม จำกัด</v>
          </cell>
        </row>
        <row r="39">
          <cell r="A39">
            <v>39</v>
          </cell>
          <cell r="B39" t="str">
            <v>บริษัทไทยเรดิเอเตอร์แมนูแฟคเจอริ่ง จำกัด</v>
          </cell>
        </row>
        <row r="40">
          <cell r="A40">
            <v>40</v>
          </cell>
          <cell r="B40" t="str">
            <v>บริษัท ที เอส วีฮิเคิล เทค จำกัด</v>
          </cell>
        </row>
        <row r="41">
          <cell r="A41">
            <v>41</v>
          </cell>
          <cell r="B41" t="str">
            <v>บริษัท ศตวรรษพลาสติก จำกัด</v>
          </cell>
        </row>
        <row r="42">
          <cell r="A42">
            <v>42</v>
          </cell>
          <cell r="B42" t="str">
            <v>บริษัท ไทยโตโยรับเบอร์ จำกัด</v>
          </cell>
        </row>
        <row r="43">
          <cell r="A43">
            <v>43</v>
          </cell>
          <cell r="B43" t="str">
            <v>บริษัท อรรถบูรณ์ จำกัด</v>
          </cell>
        </row>
        <row r="44">
          <cell r="A44">
            <v>44</v>
          </cell>
          <cell r="B44" t="str">
            <v>บริษัท ไทยโระ คุฮะ จำกัด</v>
          </cell>
        </row>
        <row r="45">
          <cell r="A45">
            <v>45</v>
          </cell>
          <cell r="B45" t="str">
            <v>บริษัท ศรีไทย โอโตซีทส์ อินดัสตรี จำกัด</v>
          </cell>
        </row>
        <row r="46">
          <cell r="A46">
            <v>46</v>
          </cell>
          <cell r="B46" t="str">
            <v>บริษัท ชวกร จำกัด</v>
          </cell>
        </row>
        <row r="47">
          <cell r="A47">
            <v>47</v>
          </cell>
          <cell r="B47" t="str">
            <v>บริษัท เอสทีดี โปรดักชั่น จำกัด</v>
          </cell>
        </row>
        <row r="48">
          <cell r="A48">
            <v>48</v>
          </cell>
          <cell r="B48" t="str">
            <v>บริษัท เอส.พี.เมทัล พร์าท จำกัด</v>
          </cell>
        </row>
        <row r="49">
          <cell r="A49">
            <v>49</v>
          </cell>
          <cell r="B49" t="str">
            <v>บริษัท ที.ที.ซี. เอ็นจิเนียริ่ง จำกัด</v>
          </cell>
        </row>
        <row r="50">
          <cell r="A50">
            <v>50</v>
          </cell>
          <cell r="B50" t="str">
            <v>บรัษัท ชหออโตพาร์ท อินดัสพาร์ท จำกัด</v>
          </cell>
        </row>
        <row r="51">
          <cell r="A51">
            <v>51</v>
          </cell>
          <cell r="B51" t="str">
            <v>บริษัท วี.ซี.เอส. จำกัด</v>
          </cell>
        </row>
        <row r="52">
          <cell r="A52">
            <v>52</v>
          </cell>
          <cell r="B52" t="str">
            <v>บริษัท สยามเอบิสึ จำกัด</v>
          </cell>
        </row>
        <row r="53">
          <cell r="A53">
            <v>53</v>
          </cell>
          <cell r="B53" t="str">
            <v>บริษัท เอจีซี  ออโตโมทีฟ ประเทศไทย</v>
          </cell>
        </row>
        <row r="54">
          <cell r="A54">
            <v>386</v>
          </cell>
        </row>
        <row r="55">
          <cell r="A55">
            <v>423</v>
          </cell>
          <cell r="B55" t="str">
            <v>บริษัท เจ-หนึ่ง จำกัด</v>
          </cell>
        </row>
        <row r="56">
          <cell r="A56">
            <v>436</v>
          </cell>
          <cell r="B56" t="str">
            <v>สำนักงานเศรษฐกิจอุตสาหกรรม</v>
          </cell>
        </row>
        <row r="57">
          <cell r="A57">
            <v>437</v>
          </cell>
          <cell r="B57" t="str">
            <v>สศอ.</v>
          </cell>
        </row>
        <row r="58">
          <cell r="A58">
            <v>459</v>
          </cell>
          <cell r="B58" t="str">
            <v>บริษัท เอส.ซี.เอช. อินดัสตรี้ จำกัด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Q260"/>
  <sheetViews>
    <sheetView tabSelected="1" workbookViewId="0">
      <selection activeCell="F3" sqref="F3"/>
    </sheetView>
  </sheetViews>
  <sheetFormatPr defaultRowHeight="12.75"/>
  <cols>
    <col min="1" max="1" width="16.5703125" style="5" customWidth="1"/>
    <col min="2" max="2" width="16.42578125" style="5" customWidth="1"/>
    <col min="3" max="3" width="6.42578125" style="5" bestFit="1" customWidth="1"/>
    <col min="4" max="4" width="14.140625" style="5" customWidth="1"/>
    <col min="5" max="5" width="11.42578125" style="5" bestFit="1" customWidth="1"/>
    <col min="6" max="7" width="17.85546875" style="5" customWidth="1"/>
    <col min="8" max="8" width="15.85546875" style="5" customWidth="1"/>
    <col min="9" max="9" width="7.42578125" style="5" bestFit="1" customWidth="1"/>
    <col min="10" max="10" width="10.42578125" style="5" bestFit="1" customWidth="1"/>
    <col min="11" max="11" width="7.28515625" style="5" bestFit="1" customWidth="1"/>
    <col min="12" max="12" width="19.42578125" style="5" customWidth="1"/>
    <col min="13" max="13" width="16.140625" style="5" customWidth="1"/>
    <col min="14" max="14" width="15.5703125" style="5" customWidth="1"/>
    <col min="15" max="15" width="13.42578125" style="9" bestFit="1" customWidth="1"/>
    <col min="16" max="16" width="16.7109375" style="5" customWidth="1"/>
    <col min="17" max="17" width="13.42578125" style="9" bestFit="1" customWidth="1"/>
    <col min="18" max="16384" width="9.140625" style="5"/>
  </cols>
  <sheetData>
    <row r="1" spans="1:17" s="16" customFormat="1" ht="67.5" customHeight="1">
      <c r="A1" s="34" t="s">
        <v>169</v>
      </c>
      <c r="B1" s="17" t="s">
        <v>161</v>
      </c>
      <c r="C1" s="18" t="s">
        <v>153</v>
      </c>
      <c r="D1" s="19" t="s">
        <v>154</v>
      </c>
      <c r="E1" s="18" t="s">
        <v>155</v>
      </c>
      <c r="F1" s="18" t="s">
        <v>156</v>
      </c>
      <c r="G1" s="27" t="s">
        <v>158</v>
      </c>
      <c r="H1" s="27" t="s">
        <v>157</v>
      </c>
      <c r="I1" s="18" t="s">
        <v>159</v>
      </c>
      <c r="J1" s="18" t="s">
        <v>160</v>
      </c>
      <c r="K1" s="18" t="s">
        <v>168</v>
      </c>
      <c r="L1" s="24" t="s">
        <v>162</v>
      </c>
      <c r="M1" s="24" t="s">
        <v>163</v>
      </c>
      <c r="N1" s="25" t="s">
        <v>164</v>
      </c>
      <c r="O1" s="26" t="s">
        <v>165</v>
      </c>
      <c r="P1" s="25" t="s">
        <v>166</v>
      </c>
      <c r="Q1" s="26" t="s">
        <v>167</v>
      </c>
    </row>
    <row r="2" spans="1:17" s="6" customFormat="1" ht="14.25">
      <c r="A2" s="23"/>
      <c r="B2" s="28">
        <f>VLOOKUP(E2,CompanyMappingID!$A$2:$B$304,2,FALSE)</f>
        <v>411</v>
      </c>
      <c r="C2" s="23">
        <v>2019</v>
      </c>
      <c r="D2" s="23">
        <v>1</v>
      </c>
      <c r="E2" s="23">
        <v>1</v>
      </c>
      <c r="F2" s="22">
        <v>2</v>
      </c>
      <c r="G2" s="22" t="s">
        <v>47</v>
      </c>
      <c r="H2" s="22" t="s">
        <v>47</v>
      </c>
      <c r="I2" s="22" t="s">
        <v>47</v>
      </c>
      <c r="J2" s="21">
        <v>15</v>
      </c>
      <c r="K2" s="22" t="s">
        <v>47</v>
      </c>
      <c r="L2" s="23" t="s">
        <v>52</v>
      </c>
      <c r="M2" s="23">
        <v>0</v>
      </c>
      <c r="N2" s="23">
        <v>0</v>
      </c>
      <c r="O2" s="29">
        <v>43720</v>
      </c>
      <c r="P2" s="23">
        <v>0</v>
      </c>
      <c r="Q2" s="29">
        <v>43720</v>
      </c>
    </row>
    <row r="3" spans="1:17" s="6" customFormat="1" ht="14.25">
      <c r="A3" s="23"/>
      <c r="B3" s="28">
        <f>VLOOKUP(E3,CompanyMappingID!$A$2:$B$304,2,FALSE)</f>
        <v>411</v>
      </c>
      <c r="C3" s="23">
        <v>2019</v>
      </c>
      <c r="D3" s="23">
        <v>1</v>
      </c>
      <c r="E3" s="23">
        <v>1</v>
      </c>
      <c r="F3" s="22">
        <v>3</v>
      </c>
      <c r="G3" s="22" t="s">
        <v>47</v>
      </c>
      <c r="H3" s="22" t="s">
        <v>47</v>
      </c>
      <c r="I3" s="22" t="s">
        <v>47</v>
      </c>
      <c r="J3" s="21">
        <v>10</v>
      </c>
      <c r="K3" s="22" t="s">
        <v>47</v>
      </c>
      <c r="L3" s="23" t="s">
        <v>52</v>
      </c>
      <c r="M3" s="23">
        <v>0</v>
      </c>
      <c r="N3" s="23">
        <v>0</v>
      </c>
      <c r="O3" s="29">
        <v>43720</v>
      </c>
      <c r="P3" s="23">
        <v>0</v>
      </c>
      <c r="Q3" s="29">
        <v>43720</v>
      </c>
    </row>
    <row r="4" spans="1:17" s="6" customFormat="1" ht="14.25">
      <c r="A4" s="23"/>
      <c r="B4" s="28">
        <f>VLOOKUP(E4,CompanyMappingID!$A$2:$B$304,2,FALSE)</f>
        <v>411</v>
      </c>
      <c r="C4" s="23">
        <v>2019</v>
      </c>
      <c r="D4" s="23">
        <v>1</v>
      </c>
      <c r="E4" s="23">
        <v>1</v>
      </c>
      <c r="F4" s="22">
        <v>4</v>
      </c>
      <c r="G4" s="22" t="s">
        <v>47</v>
      </c>
      <c r="H4" s="22" t="s">
        <v>47</v>
      </c>
      <c r="I4" s="22" t="s">
        <v>47</v>
      </c>
      <c r="J4" s="21">
        <v>15</v>
      </c>
      <c r="K4" s="22" t="s">
        <v>47</v>
      </c>
      <c r="L4" s="23" t="s">
        <v>52</v>
      </c>
      <c r="M4" s="23">
        <v>0</v>
      </c>
      <c r="N4" s="23">
        <v>0</v>
      </c>
      <c r="O4" s="29">
        <v>43720</v>
      </c>
      <c r="P4" s="23">
        <v>0</v>
      </c>
      <c r="Q4" s="29">
        <v>43720</v>
      </c>
    </row>
    <row r="5" spans="1:17" s="6" customFormat="1" ht="14.25">
      <c r="A5" s="23"/>
      <c r="B5" s="28">
        <f>VLOOKUP(E5,CompanyMappingID!$A$2:$B$304,2,FALSE)</f>
        <v>411</v>
      </c>
      <c r="C5" s="23">
        <v>2019</v>
      </c>
      <c r="D5" s="23">
        <v>1</v>
      </c>
      <c r="E5" s="23">
        <v>1</v>
      </c>
      <c r="F5" s="22">
        <v>5</v>
      </c>
      <c r="G5" s="22" t="s">
        <v>47</v>
      </c>
      <c r="H5" s="22" t="s">
        <v>47</v>
      </c>
      <c r="I5" s="22" t="s">
        <v>47</v>
      </c>
      <c r="J5" s="21">
        <v>10</v>
      </c>
      <c r="K5" s="22" t="s">
        <v>47</v>
      </c>
      <c r="L5" s="23" t="s">
        <v>52</v>
      </c>
      <c r="M5" s="23">
        <v>0</v>
      </c>
      <c r="N5" s="23">
        <v>0</v>
      </c>
      <c r="O5" s="29">
        <v>43720</v>
      </c>
      <c r="P5" s="23">
        <v>0</v>
      </c>
      <c r="Q5" s="29">
        <v>43720</v>
      </c>
    </row>
    <row r="6" spans="1:17" s="6" customFormat="1" ht="14.25">
      <c r="A6" s="23"/>
      <c r="B6" s="28">
        <f>VLOOKUP(E6,CompanyMappingID!$A$2:$B$304,2,FALSE)</f>
        <v>411</v>
      </c>
      <c r="C6" s="23">
        <v>2019</v>
      </c>
      <c r="D6" s="23">
        <v>1</v>
      </c>
      <c r="E6" s="23">
        <v>1</v>
      </c>
      <c r="F6" s="22">
        <v>6</v>
      </c>
      <c r="G6" s="22" t="s">
        <v>47</v>
      </c>
      <c r="H6" s="22" t="s">
        <v>47</v>
      </c>
      <c r="I6" s="22" t="s">
        <v>47</v>
      </c>
      <c r="J6" s="21">
        <v>20</v>
      </c>
      <c r="K6" s="22" t="s">
        <v>47</v>
      </c>
      <c r="L6" s="23" t="s">
        <v>52</v>
      </c>
      <c r="M6" s="23">
        <v>0</v>
      </c>
      <c r="N6" s="23">
        <v>0</v>
      </c>
      <c r="O6" s="29">
        <v>43720</v>
      </c>
      <c r="P6" s="23">
        <v>0</v>
      </c>
      <c r="Q6" s="29">
        <v>43720</v>
      </c>
    </row>
    <row r="7" spans="1:17" s="6" customFormat="1" ht="14.25">
      <c r="A7" s="23"/>
      <c r="B7" s="28">
        <f>VLOOKUP(E7,CompanyMappingID!$A$2:$B$304,2,FALSE)</f>
        <v>411</v>
      </c>
      <c r="C7" s="23">
        <v>2019</v>
      </c>
      <c r="D7" s="23">
        <v>1</v>
      </c>
      <c r="E7" s="23">
        <v>1</v>
      </c>
      <c r="F7" s="22">
        <v>7</v>
      </c>
      <c r="G7" s="22" t="s">
        <v>47</v>
      </c>
      <c r="H7" s="22" t="s">
        <v>47</v>
      </c>
      <c r="I7" s="22" t="s">
        <v>47</v>
      </c>
      <c r="J7" s="21">
        <v>20</v>
      </c>
      <c r="K7" s="22" t="s">
        <v>47</v>
      </c>
      <c r="L7" s="23" t="s">
        <v>52</v>
      </c>
      <c r="M7" s="23">
        <v>0</v>
      </c>
      <c r="N7" s="23">
        <v>0</v>
      </c>
      <c r="O7" s="29">
        <v>43720</v>
      </c>
      <c r="P7" s="23">
        <v>0</v>
      </c>
      <c r="Q7" s="29">
        <v>43720</v>
      </c>
    </row>
    <row r="8" spans="1:17" s="6" customFormat="1" ht="14.25">
      <c r="A8" s="23"/>
      <c r="B8" s="28">
        <f>VLOOKUP(E8,CompanyMappingID!$A$2:$B$304,2,FALSE)</f>
        <v>411</v>
      </c>
      <c r="C8" s="23">
        <v>2019</v>
      </c>
      <c r="D8" s="23">
        <v>1</v>
      </c>
      <c r="E8" s="23">
        <v>1</v>
      </c>
      <c r="F8" s="22">
        <v>8</v>
      </c>
      <c r="G8" s="22" t="s">
        <v>47</v>
      </c>
      <c r="H8" s="22" t="s">
        <v>47</v>
      </c>
      <c r="I8" s="22" t="s">
        <v>47</v>
      </c>
      <c r="J8" s="21">
        <v>10</v>
      </c>
      <c r="K8" s="22" t="s">
        <v>47</v>
      </c>
      <c r="L8" s="23" t="s">
        <v>52</v>
      </c>
      <c r="M8" s="23">
        <v>0</v>
      </c>
      <c r="N8" s="23">
        <v>0</v>
      </c>
      <c r="O8" s="29">
        <v>43720</v>
      </c>
      <c r="P8" s="23">
        <v>0</v>
      </c>
      <c r="Q8" s="29">
        <v>43720</v>
      </c>
    </row>
    <row r="9" spans="1:17" s="32" customFormat="1" ht="15">
      <c r="A9" s="33"/>
      <c r="B9" s="28">
        <f>VLOOKUP(E9,CompanyMappingID!$A$2:$B$304,2,FALSE)</f>
        <v>411</v>
      </c>
      <c r="C9" s="23">
        <v>2019</v>
      </c>
      <c r="D9" s="23">
        <v>1</v>
      </c>
      <c r="E9" s="23">
        <v>1</v>
      </c>
      <c r="F9" s="35">
        <v>9</v>
      </c>
      <c r="G9" s="21">
        <v>2</v>
      </c>
      <c r="H9" s="21">
        <v>2</v>
      </c>
      <c r="I9" s="21">
        <v>3</v>
      </c>
      <c r="J9" s="22" t="s">
        <v>47</v>
      </c>
      <c r="K9" s="22" t="s">
        <v>47</v>
      </c>
      <c r="L9" s="23" t="s">
        <v>52</v>
      </c>
      <c r="M9" s="23">
        <v>0</v>
      </c>
      <c r="N9" s="23">
        <v>0</v>
      </c>
      <c r="O9" s="29">
        <v>43720</v>
      </c>
      <c r="P9" s="23">
        <v>0</v>
      </c>
      <c r="Q9" s="29">
        <v>43720</v>
      </c>
    </row>
    <row r="10" spans="1:17" s="32" customFormat="1" ht="15">
      <c r="A10" s="33"/>
      <c r="B10" s="28">
        <f>VLOOKUP(E10,CompanyMappingID!$A$2:$B$304,2,FALSE)</f>
        <v>411</v>
      </c>
      <c r="C10" s="23">
        <v>2019</v>
      </c>
      <c r="D10" s="23">
        <v>1</v>
      </c>
      <c r="E10" s="23">
        <v>1</v>
      </c>
      <c r="F10" s="35">
        <v>10</v>
      </c>
      <c r="G10" s="21">
        <v>2</v>
      </c>
      <c r="H10" s="21">
        <v>2</v>
      </c>
      <c r="I10" s="21">
        <v>3</v>
      </c>
      <c r="J10" s="22" t="s">
        <v>47</v>
      </c>
      <c r="K10" s="22" t="s">
        <v>47</v>
      </c>
      <c r="L10" s="23" t="s">
        <v>52</v>
      </c>
      <c r="M10" s="23">
        <v>0</v>
      </c>
      <c r="N10" s="23">
        <v>0</v>
      </c>
      <c r="O10" s="29">
        <v>43720</v>
      </c>
      <c r="P10" s="23">
        <v>0</v>
      </c>
      <c r="Q10" s="29">
        <v>43720</v>
      </c>
    </row>
    <row r="11" spans="1:17" s="32" customFormat="1" ht="15">
      <c r="A11" s="33"/>
      <c r="B11" s="28">
        <f>VLOOKUP(E11,CompanyMappingID!$A$2:$B$304,2,FALSE)</f>
        <v>411</v>
      </c>
      <c r="C11" s="23">
        <v>2019</v>
      </c>
      <c r="D11" s="23">
        <v>1</v>
      </c>
      <c r="E11" s="23">
        <v>1</v>
      </c>
      <c r="F11" s="35">
        <v>11</v>
      </c>
      <c r="G11" s="21">
        <v>2</v>
      </c>
      <c r="H11" s="21">
        <v>2</v>
      </c>
      <c r="I11" s="21">
        <v>3</v>
      </c>
      <c r="J11" s="22" t="s">
        <v>47</v>
      </c>
      <c r="K11" s="22" t="s">
        <v>47</v>
      </c>
      <c r="L11" s="23" t="s">
        <v>52</v>
      </c>
      <c r="M11" s="23">
        <v>0</v>
      </c>
      <c r="N11" s="23">
        <v>0</v>
      </c>
      <c r="O11" s="29">
        <v>43720</v>
      </c>
      <c r="P11" s="23">
        <v>0</v>
      </c>
      <c r="Q11" s="29">
        <v>43720</v>
      </c>
    </row>
    <row r="12" spans="1:17" s="32" customFormat="1" ht="15">
      <c r="A12" s="33"/>
      <c r="B12" s="28">
        <f>VLOOKUP(E12,CompanyMappingID!$A$2:$B$304,2,FALSE)</f>
        <v>411</v>
      </c>
      <c r="C12" s="23">
        <v>2019</v>
      </c>
      <c r="D12" s="23">
        <v>1</v>
      </c>
      <c r="E12" s="23">
        <v>1</v>
      </c>
      <c r="F12" s="35">
        <v>12</v>
      </c>
      <c r="G12" s="21">
        <v>2</v>
      </c>
      <c r="H12" s="21">
        <v>2</v>
      </c>
      <c r="I12" s="21">
        <v>3</v>
      </c>
      <c r="J12" s="22" t="s">
        <v>47</v>
      </c>
      <c r="K12" s="22" t="s">
        <v>47</v>
      </c>
      <c r="L12" s="23" t="s">
        <v>52</v>
      </c>
      <c r="M12" s="23">
        <v>0</v>
      </c>
      <c r="N12" s="23">
        <v>0</v>
      </c>
      <c r="O12" s="29">
        <v>43720</v>
      </c>
      <c r="P12" s="23">
        <v>0</v>
      </c>
      <c r="Q12" s="29">
        <v>43720</v>
      </c>
    </row>
    <row r="13" spans="1:17" s="32" customFormat="1" ht="15">
      <c r="A13" s="33"/>
      <c r="B13" s="28">
        <f>VLOOKUP(E13,CompanyMappingID!$A$2:$B$304,2,FALSE)</f>
        <v>411</v>
      </c>
      <c r="C13" s="23">
        <v>2019</v>
      </c>
      <c r="D13" s="23">
        <v>1</v>
      </c>
      <c r="E13" s="23">
        <v>1</v>
      </c>
      <c r="F13" s="35">
        <v>13</v>
      </c>
      <c r="G13" s="21">
        <v>2</v>
      </c>
      <c r="H13" s="21">
        <v>2</v>
      </c>
      <c r="I13" s="21">
        <v>3</v>
      </c>
      <c r="J13" s="22" t="s">
        <v>47</v>
      </c>
      <c r="K13" s="22" t="s">
        <v>47</v>
      </c>
      <c r="L13" s="23" t="s">
        <v>52</v>
      </c>
      <c r="M13" s="23">
        <v>0</v>
      </c>
      <c r="N13" s="23">
        <v>0</v>
      </c>
      <c r="O13" s="29">
        <v>43720</v>
      </c>
      <c r="P13" s="23">
        <v>0</v>
      </c>
      <c r="Q13" s="29">
        <v>43720</v>
      </c>
    </row>
    <row r="14" spans="1:17" s="32" customFormat="1" ht="15">
      <c r="A14" s="33"/>
      <c r="B14" s="28">
        <f>VLOOKUP(E14,CompanyMappingID!$A$2:$B$304,2,FALSE)</f>
        <v>411</v>
      </c>
      <c r="C14" s="23">
        <v>2019</v>
      </c>
      <c r="D14" s="23">
        <v>1</v>
      </c>
      <c r="E14" s="23">
        <v>1</v>
      </c>
      <c r="F14" s="35">
        <v>14</v>
      </c>
      <c r="G14" s="21">
        <v>2</v>
      </c>
      <c r="H14" s="21">
        <v>2</v>
      </c>
      <c r="I14" s="21">
        <v>3</v>
      </c>
      <c r="J14" s="22" t="s">
        <v>47</v>
      </c>
      <c r="K14" s="22" t="s">
        <v>47</v>
      </c>
      <c r="L14" s="23" t="s">
        <v>52</v>
      </c>
      <c r="M14" s="23">
        <v>0</v>
      </c>
      <c r="N14" s="23">
        <v>0</v>
      </c>
      <c r="O14" s="29">
        <v>43720</v>
      </c>
      <c r="P14" s="23">
        <v>0</v>
      </c>
      <c r="Q14" s="29">
        <v>43720</v>
      </c>
    </row>
    <row r="15" spans="1:17" s="32" customFormat="1" ht="15">
      <c r="A15" s="33"/>
      <c r="B15" s="28">
        <f>VLOOKUP(E15,CompanyMappingID!$A$2:$B$304,2,FALSE)</f>
        <v>411</v>
      </c>
      <c r="C15" s="23">
        <v>2019</v>
      </c>
      <c r="D15" s="23">
        <v>1</v>
      </c>
      <c r="E15" s="23">
        <v>1</v>
      </c>
      <c r="F15" s="35">
        <v>15</v>
      </c>
      <c r="G15" s="21">
        <v>2</v>
      </c>
      <c r="H15" s="21">
        <v>2</v>
      </c>
      <c r="I15" s="21">
        <v>3</v>
      </c>
      <c r="J15" s="22" t="s">
        <v>47</v>
      </c>
      <c r="K15" s="22" t="s">
        <v>47</v>
      </c>
      <c r="L15" s="23" t="s">
        <v>52</v>
      </c>
      <c r="M15" s="23">
        <v>0</v>
      </c>
      <c r="N15" s="23">
        <v>0</v>
      </c>
      <c r="O15" s="29">
        <v>43720</v>
      </c>
      <c r="P15" s="23">
        <v>0</v>
      </c>
      <c r="Q15" s="29">
        <v>43720</v>
      </c>
    </row>
    <row r="16" spans="1:17" s="32" customFormat="1" ht="15">
      <c r="A16" s="33"/>
      <c r="B16" s="28">
        <f>VLOOKUP(E16,CompanyMappingID!$A$2:$B$304,2,FALSE)</f>
        <v>411</v>
      </c>
      <c r="C16" s="23">
        <v>2019</v>
      </c>
      <c r="D16" s="23">
        <v>1</v>
      </c>
      <c r="E16" s="23">
        <v>1</v>
      </c>
      <c r="F16" s="35">
        <v>16</v>
      </c>
      <c r="G16" s="21">
        <v>1</v>
      </c>
      <c r="H16" s="21">
        <v>1</v>
      </c>
      <c r="I16" s="21">
        <v>1</v>
      </c>
      <c r="J16" s="22" t="s">
        <v>47</v>
      </c>
      <c r="K16" s="22" t="s">
        <v>47</v>
      </c>
      <c r="L16" s="23" t="s">
        <v>52</v>
      </c>
      <c r="M16" s="23">
        <v>0</v>
      </c>
      <c r="N16" s="23">
        <v>0</v>
      </c>
      <c r="O16" s="29">
        <v>43720</v>
      </c>
      <c r="P16" s="23">
        <v>0</v>
      </c>
      <c r="Q16" s="29">
        <v>43720</v>
      </c>
    </row>
    <row r="17" spans="1:17" s="32" customFormat="1" ht="15">
      <c r="A17" s="33"/>
      <c r="B17" s="28">
        <f>VLOOKUP(E17,CompanyMappingID!$A$2:$B$304,2,FALSE)</f>
        <v>411</v>
      </c>
      <c r="C17" s="23">
        <v>2019</v>
      </c>
      <c r="D17" s="23">
        <v>1</v>
      </c>
      <c r="E17" s="23">
        <v>1</v>
      </c>
      <c r="F17" s="35">
        <v>17</v>
      </c>
      <c r="G17" s="21">
        <v>1</v>
      </c>
      <c r="H17" s="21">
        <v>2</v>
      </c>
      <c r="I17" s="21">
        <v>2</v>
      </c>
      <c r="J17" s="22" t="s">
        <v>47</v>
      </c>
      <c r="K17" s="22" t="s">
        <v>47</v>
      </c>
      <c r="L17" s="23" t="s">
        <v>52</v>
      </c>
      <c r="M17" s="23">
        <v>0</v>
      </c>
      <c r="N17" s="23">
        <v>0</v>
      </c>
      <c r="O17" s="29">
        <v>43720</v>
      </c>
      <c r="P17" s="23">
        <v>0</v>
      </c>
      <c r="Q17" s="29">
        <v>43720</v>
      </c>
    </row>
    <row r="18" spans="1:17" s="32" customFormat="1" ht="15">
      <c r="A18" s="33"/>
      <c r="B18" s="28">
        <f>VLOOKUP(E18,CompanyMappingID!$A$2:$B$304,2,FALSE)</f>
        <v>411</v>
      </c>
      <c r="C18" s="23">
        <v>2019</v>
      </c>
      <c r="D18" s="23">
        <v>1</v>
      </c>
      <c r="E18" s="23">
        <v>1</v>
      </c>
      <c r="F18" s="35">
        <v>18</v>
      </c>
      <c r="G18" s="21">
        <v>1</v>
      </c>
      <c r="H18" s="21">
        <v>2</v>
      </c>
      <c r="I18" s="21">
        <v>2</v>
      </c>
      <c r="J18" s="22" t="s">
        <v>47</v>
      </c>
      <c r="K18" s="22" t="s">
        <v>47</v>
      </c>
      <c r="L18" s="23" t="s">
        <v>52</v>
      </c>
      <c r="M18" s="23">
        <v>0</v>
      </c>
      <c r="N18" s="23">
        <v>0</v>
      </c>
      <c r="O18" s="29">
        <v>43720</v>
      </c>
      <c r="P18" s="23">
        <v>0</v>
      </c>
      <c r="Q18" s="29">
        <v>43720</v>
      </c>
    </row>
    <row r="19" spans="1:17" s="32" customFormat="1" ht="15">
      <c r="A19" s="33"/>
      <c r="B19" s="28">
        <f>VLOOKUP(E19,CompanyMappingID!$A$2:$B$304,2,FALSE)</f>
        <v>411</v>
      </c>
      <c r="C19" s="23">
        <v>2019</v>
      </c>
      <c r="D19" s="23">
        <v>1</v>
      </c>
      <c r="E19" s="23">
        <v>1</v>
      </c>
      <c r="F19" s="35">
        <v>19</v>
      </c>
      <c r="G19" s="21">
        <v>2</v>
      </c>
      <c r="H19" s="21">
        <v>2</v>
      </c>
      <c r="I19" s="21">
        <v>3</v>
      </c>
      <c r="J19" s="22" t="s">
        <v>47</v>
      </c>
      <c r="K19" s="22" t="s">
        <v>47</v>
      </c>
      <c r="L19" s="23" t="s">
        <v>52</v>
      </c>
      <c r="M19" s="23">
        <v>0</v>
      </c>
      <c r="N19" s="23">
        <v>0</v>
      </c>
      <c r="O19" s="29">
        <v>43720</v>
      </c>
      <c r="P19" s="23">
        <v>0</v>
      </c>
      <c r="Q19" s="29">
        <v>43720</v>
      </c>
    </row>
    <row r="20" spans="1:17" s="32" customFormat="1" ht="15">
      <c r="A20" s="33"/>
      <c r="B20" s="28">
        <f>VLOOKUP(E20,CompanyMappingID!$A$2:$B$304,2,FALSE)</f>
        <v>411</v>
      </c>
      <c r="C20" s="23">
        <v>2019</v>
      </c>
      <c r="D20" s="23">
        <v>1</v>
      </c>
      <c r="E20" s="23">
        <v>1</v>
      </c>
      <c r="F20" s="35">
        <v>20</v>
      </c>
      <c r="G20" s="21">
        <v>2</v>
      </c>
      <c r="H20" s="21">
        <v>2</v>
      </c>
      <c r="I20" s="21">
        <v>2</v>
      </c>
      <c r="J20" s="22" t="s">
        <v>47</v>
      </c>
      <c r="K20" s="22" t="s">
        <v>47</v>
      </c>
      <c r="L20" s="23" t="s">
        <v>52</v>
      </c>
      <c r="M20" s="23">
        <v>0</v>
      </c>
      <c r="N20" s="23">
        <v>0</v>
      </c>
      <c r="O20" s="29">
        <v>43720</v>
      </c>
      <c r="P20" s="23">
        <v>0</v>
      </c>
      <c r="Q20" s="29">
        <v>43720</v>
      </c>
    </row>
    <row r="21" spans="1:17" s="32" customFormat="1" ht="15">
      <c r="A21" s="33"/>
      <c r="B21" s="28">
        <f>VLOOKUP(E21,CompanyMappingID!$A$2:$B$304,2,FALSE)</f>
        <v>411</v>
      </c>
      <c r="C21" s="23">
        <v>2019</v>
      </c>
      <c r="D21" s="23">
        <v>1</v>
      </c>
      <c r="E21" s="23">
        <v>1</v>
      </c>
      <c r="F21" s="35">
        <v>21</v>
      </c>
      <c r="G21" s="21">
        <v>3</v>
      </c>
      <c r="H21" s="21">
        <v>3</v>
      </c>
      <c r="I21" s="21">
        <v>3</v>
      </c>
      <c r="J21" s="22" t="s">
        <v>47</v>
      </c>
      <c r="K21" s="22" t="s">
        <v>47</v>
      </c>
      <c r="L21" s="23" t="s">
        <v>52</v>
      </c>
      <c r="M21" s="23">
        <v>0</v>
      </c>
      <c r="N21" s="23">
        <v>0</v>
      </c>
      <c r="O21" s="29">
        <v>43720</v>
      </c>
      <c r="P21" s="23">
        <v>0</v>
      </c>
      <c r="Q21" s="29">
        <v>43720</v>
      </c>
    </row>
    <row r="22" spans="1:17" s="32" customFormat="1" ht="15">
      <c r="A22" s="33"/>
      <c r="B22" s="28">
        <f>VLOOKUP(E22,CompanyMappingID!$A$2:$B$304,2,FALSE)</f>
        <v>411</v>
      </c>
      <c r="C22" s="23">
        <v>2019</v>
      </c>
      <c r="D22" s="23">
        <v>1</v>
      </c>
      <c r="E22" s="23">
        <v>1</v>
      </c>
      <c r="F22" s="35">
        <v>22</v>
      </c>
      <c r="G22" s="21">
        <v>3</v>
      </c>
      <c r="H22" s="21">
        <v>3</v>
      </c>
      <c r="I22" s="21">
        <v>4</v>
      </c>
      <c r="J22" s="22" t="s">
        <v>47</v>
      </c>
      <c r="K22" s="22" t="s">
        <v>47</v>
      </c>
      <c r="L22" s="23" t="s">
        <v>52</v>
      </c>
      <c r="M22" s="23">
        <v>0</v>
      </c>
      <c r="N22" s="23">
        <v>0</v>
      </c>
      <c r="O22" s="29">
        <v>43720</v>
      </c>
      <c r="P22" s="23">
        <v>0</v>
      </c>
      <c r="Q22" s="29">
        <v>43720</v>
      </c>
    </row>
    <row r="23" spans="1:17" s="32" customFormat="1" ht="15">
      <c r="A23" s="33"/>
      <c r="B23" s="28">
        <f>VLOOKUP(E23,CompanyMappingID!$A$2:$B$304,2,FALSE)</f>
        <v>411</v>
      </c>
      <c r="C23" s="23">
        <v>2019</v>
      </c>
      <c r="D23" s="23">
        <v>1</v>
      </c>
      <c r="E23" s="23">
        <v>1</v>
      </c>
      <c r="F23" s="35">
        <v>23</v>
      </c>
      <c r="G23" s="21">
        <v>3</v>
      </c>
      <c r="H23" s="21">
        <v>3</v>
      </c>
      <c r="I23" s="21">
        <v>4</v>
      </c>
      <c r="J23" s="22" t="s">
        <v>47</v>
      </c>
      <c r="K23" s="22" t="s">
        <v>47</v>
      </c>
      <c r="L23" s="23" t="s">
        <v>52</v>
      </c>
      <c r="M23" s="23">
        <v>0</v>
      </c>
      <c r="N23" s="23">
        <v>0</v>
      </c>
      <c r="O23" s="29">
        <v>43720</v>
      </c>
      <c r="P23" s="23">
        <v>0</v>
      </c>
      <c r="Q23" s="29">
        <v>43720</v>
      </c>
    </row>
    <row r="24" spans="1:17" s="32" customFormat="1" ht="15">
      <c r="A24" s="33"/>
      <c r="B24" s="28">
        <f>VLOOKUP(E24,CompanyMappingID!$A$2:$B$304,2,FALSE)</f>
        <v>411</v>
      </c>
      <c r="C24" s="23">
        <v>2019</v>
      </c>
      <c r="D24" s="23">
        <v>1</v>
      </c>
      <c r="E24" s="23">
        <v>1</v>
      </c>
      <c r="F24" s="35">
        <v>24</v>
      </c>
      <c r="G24" s="21">
        <v>3</v>
      </c>
      <c r="H24" s="21">
        <v>3</v>
      </c>
      <c r="I24" s="21">
        <v>4</v>
      </c>
      <c r="J24" s="22" t="s">
        <v>47</v>
      </c>
      <c r="K24" s="22" t="s">
        <v>47</v>
      </c>
      <c r="L24" s="23" t="s">
        <v>52</v>
      </c>
      <c r="M24" s="23">
        <v>0</v>
      </c>
      <c r="N24" s="23">
        <v>0</v>
      </c>
      <c r="O24" s="29">
        <v>43720</v>
      </c>
      <c r="P24" s="23">
        <v>0</v>
      </c>
      <c r="Q24" s="29">
        <v>43720</v>
      </c>
    </row>
    <row r="25" spans="1:17" s="32" customFormat="1" ht="15">
      <c r="A25" s="33"/>
      <c r="B25" s="28">
        <f>VLOOKUP(E25,CompanyMappingID!$A$2:$B$304,2,FALSE)</f>
        <v>411</v>
      </c>
      <c r="C25" s="23">
        <v>2019</v>
      </c>
      <c r="D25" s="23">
        <v>1</v>
      </c>
      <c r="E25" s="23">
        <v>1</v>
      </c>
      <c r="F25" s="35">
        <v>25</v>
      </c>
      <c r="G25" s="21">
        <v>3</v>
      </c>
      <c r="H25" s="21">
        <v>3</v>
      </c>
      <c r="I25" s="21">
        <v>4</v>
      </c>
      <c r="J25" s="22" t="s">
        <v>47</v>
      </c>
      <c r="K25" s="22" t="s">
        <v>47</v>
      </c>
      <c r="L25" s="23" t="s">
        <v>52</v>
      </c>
      <c r="M25" s="23">
        <v>0</v>
      </c>
      <c r="N25" s="23">
        <v>0</v>
      </c>
      <c r="O25" s="29">
        <v>43720</v>
      </c>
      <c r="P25" s="23">
        <v>0</v>
      </c>
      <c r="Q25" s="29">
        <v>43720</v>
      </c>
    </row>
    <row r="26" spans="1:17" s="32" customFormat="1" ht="15">
      <c r="A26" s="33"/>
      <c r="B26" s="28">
        <f>VLOOKUP(E26,CompanyMappingID!$A$2:$B$304,2,FALSE)</f>
        <v>411</v>
      </c>
      <c r="C26" s="23">
        <v>2019</v>
      </c>
      <c r="D26" s="23">
        <v>1</v>
      </c>
      <c r="E26" s="23">
        <v>1</v>
      </c>
      <c r="F26" s="35">
        <v>26</v>
      </c>
      <c r="G26" s="21">
        <v>3</v>
      </c>
      <c r="H26" s="21">
        <v>3</v>
      </c>
      <c r="I26" s="21">
        <v>4</v>
      </c>
      <c r="J26" s="22" t="s">
        <v>47</v>
      </c>
      <c r="K26" s="22" t="s">
        <v>47</v>
      </c>
      <c r="L26" s="23" t="s">
        <v>52</v>
      </c>
      <c r="M26" s="23">
        <v>0</v>
      </c>
      <c r="N26" s="23">
        <v>0</v>
      </c>
      <c r="O26" s="29">
        <v>43720</v>
      </c>
      <c r="P26" s="23">
        <v>0</v>
      </c>
      <c r="Q26" s="29">
        <v>43720</v>
      </c>
    </row>
    <row r="27" spans="1:17" s="32" customFormat="1" ht="15">
      <c r="A27" s="33"/>
      <c r="B27" s="28">
        <f>VLOOKUP(E27,CompanyMappingID!$A$2:$B$304,2,FALSE)</f>
        <v>411</v>
      </c>
      <c r="C27" s="23">
        <v>2019</v>
      </c>
      <c r="D27" s="23">
        <v>1</v>
      </c>
      <c r="E27" s="23">
        <v>1</v>
      </c>
      <c r="F27" s="35">
        <v>27</v>
      </c>
      <c r="G27" s="21">
        <v>3</v>
      </c>
      <c r="H27" s="21">
        <v>3</v>
      </c>
      <c r="I27" s="21">
        <v>3</v>
      </c>
      <c r="J27" s="22" t="s">
        <v>47</v>
      </c>
      <c r="K27" s="22" t="s">
        <v>47</v>
      </c>
      <c r="L27" s="23" t="s">
        <v>52</v>
      </c>
      <c r="M27" s="23">
        <v>0</v>
      </c>
      <c r="N27" s="23">
        <v>0</v>
      </c>
      <c r="O27" s="29">
        <v>43720</v>
      </c>
      <c r="P27" s="23">
        <v>0</v>
      </c>
      <c r="Q27" s="29">
        <v>43720</v>
      </c>
    </row>
    <row r="28" spans="1:17" s="32" customFormat="1" ht="15">
      <c r="A28" s="33"/>
      <c r="B28" s="28">
        <f>VLOOKUP(E28,CompanyMappingID!$A$2:$B$304,2,FALSE)</f>
        <v>411</v>
      </c>
      <c r="C28" s="23">
        <v>2019</v>
      </c>
      <c r="D28" s="23">
        <v>1</v>
      </c>
      <c r="E28" s="23">
        <v>1</v>
      </c>
      <c r="F28" s="35">
        <v>28</v>
      </c>
      <c r="G28" s="21">
        <v>3</v>
      </c>
      <c r="H28" s="21">
        <v>3</v>
      </c>
      <c r="I28" s="21">
        <v>3</v>
      </c>
      <c r="J28" s="22" t="s">
        <v>47</v>
      </c>
      <c r="K28" s="22" t="s">
        <v>47</v>
      </c>
      <c r="L28" s="23" t="s">
        <v>52</v>
      </c>
      <c r="M28" s="23">
        <v>0</v>
      </c>
      <c r="N28" s="23">
        <v>0</v>
      </c>
      <c r="O28" s="29">
        <v>43720</v>
      </c>
      <c r="P28" s="23">
        <v>0</v>
      </c>
      <c r="Q28" s="29">
        <v>43720</v>
      </c>
    </row>
    <row r="29" spans="1:17" s="32" customFormat="1">
      <c r="B29" s="30"/>
      <c r="C29" s="6"/>
      <c r="D29" s="6"/>
      <c r="E29" s="6"/>
      <c r="F29" s="8"/>
      <c r="G29" s="8"/>
      <c r="H29" s="8"/>
      <c r="I29" s="8"/>
      <c r="J29" s="7"/>
      <c r="K29" s="8"/>
      <c r="L29" s="6"/>
      <c r="M29" s="6"/>
      <c r="N29" s="6"/>
      <c r="O29" s="31"/>
      <c r="P29" s="6"/>
      <c r="Q29" s="31"/>
    </row>
    <row r="30" spans="1:17" s="32" customFormat="1" ht="14.25">
      <c r="A30" s="33"/>
      <c r="B30" s="28"/>
      <c r="C30" s="23"/>
      <c r="D30" s="23"/>
      <c r="E30" s="23"/>
      <c r="F30" s="22"/>
      <c r="G30" s="22"/>
      <c r="H30" s="22"/>
      <c r="I30" s="22"/>
      <c r="J30" s="21"/>
      <c r="K30" s="22"/>
      <c r="L30" s="23"/>
      <c r="M30" s="23"/>
      <c r="N30" s="23"/>
      <c r="O30" s="29"/>
      <c r="P30" s="23"/>
      <c r="Q30" s="29"/>
    </row>
    <row r="31" spans="1:17" s="32" customFormat="1" ht="14.25">
      <c r="A31" s="33"/>
      <c r="B31" s="28"/>
      <c r="C31" s="23"/>
      <c r="D31" s="23"/>
      <c r="E31" s="23"/>
      <c r="F31" s="22"/>
      <c r="G31" s="22"/>
      <c r="H31" s="22"/>
      <c r="I31" s="22"/>
      <c r="J31" s="21"/>
      <c r="K31" s="22"/>
      <c r="L31" s="23"/>
      <c r="M31" s="23"/>
      <c r="N31" s="23"/>
      <c r="O31" s="29"/>
      <c r="P31" s="23"/>
      <c r="Q31" s="29"/>
    </row>
    <row r="32" spans="1:17" s="32" customFormat="1" ht="14.25">
      <c r="A32" s="33"/>
      <c r="B32" s="28"/>
      <c r="C32" s="23"/>
      <c r="D32" s="23"/>
      <c r="E32" s="23"/>
      <c r="F32" s="22"/>
      <c r="G32" s="22"/>
      <c r="H32" s="22"/>
      <c r="I32" s="22"/>
      <c r="J32" s="21"/>
      <c r="K32" s="22"/>
      <c r="L32" s="23"/>
      <c r="M32" s="23"/>
      <c r="N32" s="23"/>
      <c r="O32" s="29"/>
      <c r="P32" s="23"/>
      <c r="Q32" s="29"/>
    </row>
    <row r="33" spans="1:17" s="32" customFormat="1" ht="14.25">
      <c r="A33" s="33"/>
      <c r="B33" s="28"/>
      <c r="C33" s="23"/>
      <c r="D33" s="23"/>
      <c r="E33" s="23"/>
      <c r="F33" s="22"/>
      <c r="G33" s="22"/>
      <c r="H33" s="22"/>
      <c r="I33" s="22"/>
      <c r="J33" s="21"/>
      <c r="K33" s="22"/>
      <c r="L33" s="23"/>
      <c r="M33" s="23"/>
      <c r="N33" s="23"/>
      <c r="O33" s="29"/>
      <c r="P33" s="23"/>
      <c r="Q33" s="29"/>
    </row>
    <row r="34" spans="1:17" s="32" customFormat="1" ht="14.25">
      <c r="A34" s="33"/>
      <c r="B34" s="28"/>
      <c r="C34" s="23"/>
      <c r="D34" s="23"/>
      <c r="E34" s="23"/>
      <c r="F34" s="22"/>
      <c r="G34" s="22"/>
      <c r="H34" s="22"/>
      <c r="I34" s="22"/>
      <c r="J34" s="21"/>
      <c r="K34" s="22"/>
      <c r="L34" s="23"/>
      <c r="M34" s="23"/>
      <c r="N34" s="23"/>
      <c r="O34" s="29"/>
      <c r="P34" s="23"/>
      <c r="Q34" s="29"/>
    </row>
    <row r="35" spans="1:17" s="32" customFormat="1" ht="14.25">
      <c r="A35" s="33"/>
      <c r="B35" s="28"/>
      <c r="C35" s="23"/>
      <c r="D35" s="23"/>
      <c r="E35" s="23"/>
      <c r="F35" s="22"/>
      <c r="G35" s="22"/>
      <c r="H35" s="22"/>
      <c r="I35" s="22"/>
      <c r="J35" s="21"/>
      <c r="K35" s="22"/>
      <c r="L35" s="23"/>
      <c r="M35" s="23"/>
      <c r="N35" s="23"/>
      <c r="O35" s="29"/>
      <c r="P35" s="23"/>
      <c r="Q35" s="29"/>
    </row>
    <row r="36" spans="1:17" s="32" customFormat="1" ht="14.25">
      <c r="A36" s="33"/>
      <c r="B36" s="28"/>
      <c r="C36" s="23"/>
      <c r="D36" s="23"/>
      <c r="E36" s="23"/>
      <c r="F36" s="22"/>
      <c r="G36" s="22"/>
      <c r="H36" s="22"/>
      <c r="I36" s="22"/>
      <c r="J36" s="21"/>
      <c r="K36" s="22"/>
      <c r="L36" s="23"/>
      <c r="M36" s="23"/>
      <c r="N36" s="23"/>
      <c r="O36" s="29"/>
      <c r="P36" s="23"/>
      <c r="Q36" s="29"/>
    </row>
    <row r="37" spans="1:17" ht="14.25">
      <c r="A37" s="20"/>
      <c r="B37" s="28"/>
      <c r="C37" s="23"/>
      <c r="D37" s="23"/>
      <c r="E37" s="23"/>
      <c r="F37" s="22"/>
      <c r="G37" s="22"/>
      <c r="H37" s="22"/>
      <c r="I37" s="22"/>
      <c r="J37" s="21"/>
      <c r="K37" s="22"/>
      <c r="L37" s="23"/>
      <c r="M37" s="23"/>
      <c r="N37" s="23"/>
      <c r="O37" s="29"/>
      <c r="P37" s="23"/>
      <c r="Q37" s="29"/>
    </row>
    <row r="38" spans="1:17" ht="14.25">
      <c r="A38" s="20"/>
      <c r="B38" s="28"/>
      <c r="C38" s="23"/>
      <c r="D38" s="23"/>
      <c r="E38" s="23"/>
      <c r="F38" s="22"/>
      <c r="G38" s="22"/>
      <c r="H38" s="22"/>
      <c r="I38" s="22"/>
      <c r="J38" s="21"/>
      <c r="K38" s="22"/>
      <c r="L38" s="23"/>
      <c r="M38" s="23"/>
      <c r="N38" s="23"/>
      <c r="O38" s="29"/>
      <c r="P38" s="23"/>
      <c r="Q38" s="29"/>
    </row>
    <row r="39" spans="1:17" ht="14.25">
      <c r="A39" s="20"/>
      <c r="B39" s="28"/>
      <c r="C39" s="23"/>
      <c r="D39" s="23"/>
      <c r="E39" s="23"/>
      <c r="F39" s="22"/>
      <c r="G39" s="22"/>
      <c r="H39" s="22"/>
      <c r="I39" s="22"/>
      <c r="J39" s="21"/>
      <c r="K39" s="22"/>
      <c r="L39" s="23"/>
      <c r="M39" s="23"/>
      <c r="N39" s="23"/>
      <c r="O39" s="29"/>
      <c r="P39" s="23"/>
      <c r="Q39" s="29"/>
    </row>
    <row r="40" spans="1:17" ht="14.25">
      <c r="A40" s="20"/>
      <c r="B40" s="28"/>
      <c r="C40" s="23"/>
      <c r="D40" s="23"/>
      <c r="E40" s="23"/>
      <c r="F40" s="22"/>
      <c r="G40" s="22"/>
      <c r="H40" s="22"/>
      <c r="I40" s="22"/>
      <c r="J40" s="21"/>
      <c r="K40" s="22"/>
      <c r="L40" s="23"/>
      <c r="M40" s="23"/>
      <c r="N40" s="23"/>
      <c r="O40" s="29"/>
      <c r="P40" s="23"/>
      <c r="Q40" s="29"/>
    </row>
    <row r="41" spans="1:17" ht="14.25">
      <c r="A41" s="20"/>
      <c r="B41" s="28"/>
      <c r="C41" s="23"/>
      <c r="D41" s="23"/>
      <c r="E41" s="23"/>
      <c r="F41" s="22"/>
      <c r="G41" s="22"/>
      <c r="H41" s="22"/>
      <c r="I41" s="22"/>
      <c r="J41" s="21"/>
      <c r="K41" s="22"/>
      <c r="L41" s="23"/>
      <c r="M41" s="23"/>
      <c r="N41" s="23"/>
      <c r="O41" s="29"/>
      <c r="P41" s="23"/>
      <c r="Q41" s="29"/>
    </row>
    <row r="42" spans="1:17" ht="14.25">
      <c r="A42" s="20"/>
      <c r="B42" s="28"/>
      <c r="C42" s="23"/>
      <c r="D42" s="23"/>
      <c r="E42" s="23"/>
      <c r="F42" s="22"/>
      <c r="G42" s="22"/>
      <c r="H42" s="22"/>
      <c r="I42" s="22"/>
      <c r="J42" s="21"/>
      <c r="K42" s="22"/>
      <c r="L42" s="23"/>
      <c r="M42" s="23"/>
      <c r="N42" s="23"/>
      <c r="O42" s="29"/>
      <c r="P42" s="23"/>
      <c r="Q42" s="29"/>
    </row>
    <row r="43" spans="1:17" ht="14.25">
      <c r="A43" s="20"/>
      <c r="B43" s="28"/>
      <c r="C43" s="23"/>
      <c r="D43" s="23"/>
      <c r="E43" s="23"/>
      <c r="F43" s="22"/>
      <c r="G43" s="22"/>
      <c r="H43" s="22"/>
      <c r="I43" s="22"/>
      <c r="J43" s="21"/>
      <c r="K43" s="22"/>
      <c r="L43" s="23"/>
      <c r="M43" s="23"/>
      <c r="N43" s="23"/>
      <c r="O43" s="29"/>
      <c r="P43" s="23"/>
      <c r="Q43" s="29"/>
    </row>
    <row r="44" spans="1:17" ht="14.25">
      <c r="A44" s="20"/>
      <c r="B44" s="28"/>
      <c r="C44" s="23"/>
      <c r="D44" s="23"/>
      <c r="E44" s="23"/>
      <c r="F44" s="22"/>
      <c r="G44" s="22"/>
      <c r="H44" s="22"/>
      <c r="I44" s="22"/>
      <c r="J44" s="21"/>
      <c r="K44" s="22"/>
      <c r="L44" s="23"/>
      <c r="M44" s="23"/>
      <c r="N44" s="23"/>
      <c r="O44" s="29"/>
      <c r="P44" s="23"/>
      <c r="Q44" s="29"/>
    </row>
    <row r="45" spans="1:17" ht="14.25">
      <c r="A45" s="20"/>
      <c r="B45" s="28"/>
      <c r="C45" s="23"/>
      <c r="D45" s="23"/>
      <c r="E45" s="23"/>
      <c r="F45" s="22"/>
      <c r="G45" s="22"/>
      <c r="H45" s="22"/>
      <c r="I45" s="22"/>
      <c r="J45" s="21"/>
      <c r="K45" s="22"/>
      <c r="L45" s="23"/>
      <c r="M45" s="23"/>
      <c r="N45" s="23"/>
      <c r="O45" s="29"/>
      <c r="P45" s="23"/>
      <c r="Q45" s="29"/>
    </row>
    <row r="46" spans="1:17" ht="14.25">
      <c r="A46" s="20"/>
      <c r="B46" s="28"/>
      <c r="C46" s="23"/>
      <c r="D46" s="23"/>
      <c r="E46" s="23"/>
      <c r="F46" s="22"/>
      <c r="G46" s="22"/>
      <c r="H46" s="22"/>
      <c r="I46" s="22"/>
      <c r="J46" s="21"/>
      <c r="K46" s="22"/>
      <c r="L46" s="23"/>
      <c r="M46" s="23"/>
      <c r="N46" s="23"/>
      <c r="O46" s="29"/>
      <c r="P46" s="23"/>
      <c r="Q46" s="29"/>
    </row>
    <row r="47" spans="1:17" ht="14.25">
      <c r="A47" s="20"/>
      <c r="B47" s="28"/>
      <c r="C47" s="23"/>
      <c r="D47" s="23"/>
      <c r="E47" s="23"/>
      <c r="F47" s="22"/>
      <c r="G47" s="22"/>
      <c r="H47" s="22"/>
      <c r="I47" s="22"/>
      <c r="J47" s="21"/>
      <c r="K47" s="22"/>
      <c r="L47" s="23"/>
      <c r="M47" s="23"/>
      <c r="N47" s="23"/>
      <c r="O47" s="29"/>
      <c r="P47" s="23"/>
      <c r="Q47" s="29"/>
    </row>
    <row r="48" spans="1:17" ht="14.25">
      <c r="A48" s="20"/>
      <c r="B48" s="28"/>
      <c r="C48" s="23"/>
      <c r="D48" s="23"/>
      <c r="E48" s="23"/>
      <c r="F48" s="22"/>
      <c r="G48" s="22"/>
      <c r="H48" s="22"/>
      <c r="I48" s="22"/>
      <c r="J48" s="21"/>
      <c r="K48" s="22"/>
      <c r="L48" s="23"/>
      <c r="M48" s="23"/>
      <c r="N48" s="23"/>
      <c r="O48" s="29"/>
      <c r="P48" s="23"/>
      <c r="Q48" s="29"/>
    </row>
    <row r="49" spans="1:17" ht="14.25">
      <c r="A49" s="20"/>
      <c r="B49" s="28"/>
      <c r="C49" s="23"/>
      <c r="D49" s="23"/>
      <c r="E49" s="23"/>
      <c r="F49" s="22"/>
      <c r="G49" s="22"/>
      <c r="H49" s="22"/>
      <c r="I49" s="22"/>
      <c r="J49" s="21"/>
      <c r="K49" s="22"/>
      <c r="L49" s="23"/>
      <c r="M49" s="23"/>
      <c r="N49" s="23"/>
      <c r="O49" s="29"/>
      <c r="P49" s="23"/>
      <c r="Q49" s="29"/>
    </row>
    <row r="50" spans="1:17" ht="14.25">
      <c r="A50" s="20"/>
      <c r="B50" s="28"/>
      <c r="C50" s="23"/>
      <c r="D50" s="23"/>
      <c r="E50" s="23"/>
      <c r="F50" s="22"/>
      <c r="G50" s="22"/>
      <c r="H50" s="22"/>
      <c r="I50" s="22"/>
      <c r="J50" s="21"/>
      <c r="K50" s="22"/>
      <c r="L50" s="23"/>
      <c r="M50" s="23"/>
      <c r="N50" s="23"/>
      <c r="O50" s="29"/>
      <c r="P50" s="23"/>
      <c r="Q50" s="29"/>
    </row>
    <row r="51" spans="1:17" ht="14.25">
      <c r="A51" s="20"/>
      <c r="B51" s="28"/>
      <c r="C51" s="23"/>
      <c r="D51" s="23"/>
      <c r="E51" s="23"/>
      <c r="F51" s="22"/>
      <c r="G51" s="22"/>
      <c r="H51" s="22"/>
      <c r="I51" s="22"/>
      <c r="J51" s="21"/>
      <c r="K51" s="22"/>
      <c r="L51" s="23"/>
      <c r="M51" s="23"/>
      <c r="N51" s="23"/>
      <c r="O51" s="29"/>
      <c r="P51" s="23"/>
      <c r="Q51" s="29"/>
    </row>
    <row r="52" spans="1:17" ht="14.25">
      <c r="A52" s="20"/>
      <c r="B52" s="28"/>
      <c r="C52" s="23"/>
      <c r="D52" s="23"/>
      <c r="E52" s="23"/>
      <c r="F52" s="22"/>
      <c r="G52" s="22"/>
      <c r="H52" s="22"/>
      <c r="I52" s="22"/>
      <c r="J52" s="21"/>
      <c r="K52" s="22"/>
      <c r="L52" s="23"/>
      <c r="M52" s="23"/>
      <c r="N52" s="23"/>
      <c r="O52" s="29"/>
      <c r="P52" s="23"/>
      <c r="Q52" s="29"/>
    </row>
    <row r="53" spans="1:17" ht="14.25">
      <c r="A53" s="20"/>
      <c r="B53" s="28"/>
      <c r="C53" s="23"/>
      <c r="D53" s="23"/>
      <c r="E53" s="23"/>
      <c r="F53" s="22"/>
      <c r="G53" s="22"/>
      <c r="H53" s="22"/>
      <c r="I53" s="22"/>
      <c r="J53" s="21"/>
      <c r="K53" s="22"/>
      <c r="L53" s="23"/>
      <c r="M53" s="23"/>
      <c r="N53" s="23"/>
      <c r="O53" s="29"/>
      <c r="P53" s="23"/>
      <c r="Q53" s="29"/>
    </row>
    <row r="54" spans="1:17" ht="14.25">
      <c r="A54" s="20"/>
      <c r="B54" s="28"/>
      <c r="C54" s="23"/>
      <c r="D54" s="23"/>
      <c r="E54" s="23"/>
      <c r="F54" s="22"/>
      <c r="G54" s="22"/>
      <c r="H54" s="22"/>
      <c r="I54" s="22"/>
      <c r="J54" s="21"/>
      <c r="K54" s="22"/>
      <c r="L54" s="23"/>
      <c r="M54" s="23"/>
      <c r="N54" s="23"/>
      <c r="O54" s="29"/>
      <c r="P54" s="23"/>
      <c r="Q54" s="29"/>
    </row>
    <row r="55" spans="1:17" ht="14.25">
      <c r="A55" s="20"/>
      <c r="B55" s="28"/>
      <c r="C55" s="23"/>
      <c r="D55" s="23"/>
      <c r="E55" s="23"/>
      <c r="F55" s="22"/>
      <c r="G55" s="22"/>
      <c r="H55" s="22"/>
      <c r="I55" s="22"/>
      <c r="J55" s="21"/>
      <c r="K55" s="22"/>
      <c r="L55" s="23"/>
      <c r="M55" s="23"/>
      <c r="N55" s="23"/>
      <c r="O55" s="29"/>
      <c r="P55" s="23"/>
      <c r="Q55" s="29"/>
    </row>
    <row r="56" spans="1:17" ht="14.25">
      <c r="A56" s="20"/>
      <c r="B56" s="28"/>
      <c r="C56" s="23"/>
      <c r="D56" s="23"/>
      <c r="E56" s="23"/>
      <c r="F56" s="22"/>
      <c r="G56" s="22"/>
      <c r="H56" s="22"/>
      <c r="I56" s="22"/>
      <c r="J56" s="21"/>
      <c r="K56" s="22"/>
      <c r="L56" s="23"/>
      <c r="M56" s="23"/>
      <c r="N56" s="23"/>
      <c r="O56" s="29"/>
      <c r="P56" s="23"/>
      <c r="Q56" s="29"/>
    </row>
    <row r="57" spans="1:17" ht="14.25">
      <c r="A57" s="20"/>
      <c r="B57" s="28"/>
      <c r="C57" s="23"/>
      <c r="D57" s="23"/>
      <c r="E57" s="23"/>
      <c r="F57" s="22"/>
      <c r="G57" s="22"/>
      <c r="H57" s="22"/>
      <c r="I57" s="22"/>
      <c r="J57" s="21"/>
      <c r="K57" s="22"/>
      <c r="L57" s="23"/>
      <c r="M57" s="23"/>
      <c r="N57" s="23"/>
      <c r="O57" s="29"/>
      <c r="P57" s="23"/>
      <c r="Q57" s="29"/>
    </row>
    <row r="58" spans="1:17" ht="14.25">
      <c r="A58" s="20"/>
      <c r="B58" s="28"/>
      <c r="C58" s="23"/>
      <c r="D58" s="23"/>
      <c r="E58" s="23"/>
      <c r="F58" s="22"/>
      <c r="G58" s="22"/>
      <c r="H58" s="22"/>
      <c r="I58" s="22"/>
      <c r="J58" s="21"/>
      <c r="K58" s="22"/>
      <c r="L58" s="23"/>
      <c r="M58" s="23"/>
      <c r="N58" s="23"/>
      <c r="O58" s="29"/>
      <c r="P58" s="23"/>
      <c r="Q58" s="29"/>
    </row>
    <row r="59" spans="1:17" ht="14.25">
      <c r="A59" s="20"/>
      <c r="B59" s="28"/>
      <c r="C59" s="23"/>
      <c r="D59" s="23"/>
      <c r="E59" s="23"/>
      <c r="F59" s="22"/>
      <c r="G59" s="22"/>
      <c r="H59" s="22"/>
      <c r="I59" s="22"/>
      <c r="J59" s="21"/>
      <c r="K59" s="22"/>
      <c r="L59" s="23"/>
      <c r="M59" s="23"/>
      <c r="N59" s="23"/>
      <c r="O59" s="29"/>
      <c r="P59" s="23"/>
      <c r="Q59" s="29"/>
    </row>
    <row r="60" spans="1:17" ht="14.25">
      <c r="A60" s="20"/>
      <c r="B60" s="28"/>
      <c r="C60" s="23"/>
      <c r="D60" s="23"/>
      <c r="E60" s="23"/>
      <c r="F60" s="22"/>
      <c r="G60" s="22"/>
      <c r="H60" s="22"/>
      <c r="I60" s="22"/>
      <c r="J60" s="21"/>
      <c r="K60" s="22"/>
      <c r="L60" s="23"/>
      <c r="M60" s="23"/>
      <c r="N60" s="23"/>
      <c r="O60" s="29"/>
      <c r="P60" s="23"/>
      <c r="Q60" s="29"/>
    </row>
    <row r="61" spans="1:17" ht="14.25">
      <c r="A61" s="20"/>
      <c r="B61" s="28"/>
      <c r="C61" s="23"/>
      <c r="D61" s="23"/>
      <c r="E61" s="23"/>
      <c r="F61" s="22"/>
      <c r="G61" s="22"/>
      <c r="H61" s="22"/>
      <c r="I61" s="22"/>
      <c r="J61" s="21"/>
      <c r="K61" s="22"/>
      <c r="L61" s="23"/>
      <c r="M61" s="23"/>
      <c r="N61" s="23"/>
      <c r="O61" s="29"/>
      <c r="P61" s="23"/>
      <c r="Q61" s="29"/>
    </row>
    <row r="62" spans="1:17" ht="14.25">
      <c r="A62" s="20"/>
      <c r="B62" s="28"/>
      <c r="C62" s="23"/>
      <c r="D62" s="23"/>
      <c r="E62" s="23"/>
      <c r="F62" s="22"/>
      <c r="G62" s="22"/>
      <c r="H62" s="22"/>
      <c r="I62" s="22"/>
      <c r="J62" s="21"/>
      <c r="K62" s="22"/>
      <c r="L62" s="23"/>
      <c r="M62" s="23"/>
      <c r="N62" s="23"/>
      <c r="O62" s="29"/>
      <c r="P62" s="23"/>
      <c r="Q62" s="29"/>
    </row>
    <row r="63" spans="1:17" ht="14.25">
      <c r="A63" s="20"/>
      <c r="B63" s="28"/>
      <c r="C63" s="23"/>
      <c r="D63" s="23"/>
      <c r="E63" s="23"/>
      <c r="F63" s="22"/>
      <c r="G63" s="22"/>
      <c r="H63" s="22"/>
      <c r="I63" s="22"/>
      <c r="J63" s="21"/>
      <c r="K63" s="22"/>
      <c r="L63" s="23"/>
      <c r="M63" s="23"/>
      <c r="N63" s="23"/>
      <c r="O63" s="29"/>
      <c r="P63" s="23"/>
      <c r="Q63" s="29"/>
    </row>
    <row r="64" spans="1:17" ht="14.25">
      <c r="A64" s="20"/>
      <c r="B64" s="28"/>
      <c r="C64" s="23"/>
      <c r="D64" s="23"/>
      <c r="E64" s="23"/>
      <c r="F64" s="22"/>
      <c r="G64" s="22"/>
      <c r="H64" s="22"/>
      <c r="I64" s="22"/>
      <c r="J64" s="21"/>
      <c r="K64" s="22"/>
      <c r="L64" s="23"/>
      <c r="M64" s="23"/>
      <c r="N64" s="23"/>
      <c r="O64" s="29"/>
      <c r="P64" s="23"/>
      <c r="Q64" s="29"/>
    </row>
    <row r="65" spans="1:17" ht="14.25">
      <c r="A65" s="20"/>
      <c r="B65" s="28"/>
      <c r="C65" s="23"/>
      <c r="D65" s="23"/>
      <c r="E65" s="23"/>
      <c r="F65" s="22"/>
      <c r="G65" s="22"/>
      <c r="H65" s="22"/>
      <c r="I65" s="22"/>
      <c r="J65" s="21"/>
      <c r="K65" s="22"/>
      <c r="L65" s="23"/>
      <c r="M65" s="23"/>
      <c r="N65" s="23"/>
      <c r="O65" s="29"/>
      <c r="P65" s="23"/>
      <c r="Q65" s="29"/>
    </row>
    <row r="66" spans="1:17" ht="14.25">
      <c r="A66" s="20"/>
      <c r="B66" s="28"/>
      <c r="C66" s="23"/>
      <c r="D66" s="23"/>
      <c r="E66" s="23"/>
      <c r="F66" s="22"/>
      <c r="G66" s="22"/>
      <c r="H66" s="22"/>
      <c r="I66" s="22"/>
      <c r="J66" s="21"/>
      <c r="K66" s="22"/>
      <c r="L66" s="23"/>
      <c r="M66" s="23"/>
      <c r="N66" s="23"/>
      <c r="O66" s="29"/>
      <c r="P66" s="23"/>
      <c r="Q66" s="29"/>
    </row>
    <row r="67" spans="1:17" ht="14.25">
      <c r="A67" s="20"/>
      <c r="B67" s="28"/>
      <c r="C67" s="23"/>
      <c r="D67" s="23"/>
      <c r="E67" s="23"/>
      <c r="F67" s="22"/>
      <c r="G67" s="22"/>
      <c r="H67" s="22"/>
      <c r="I67" s="22"/>
      <c r="J67" s="21"/>
      <c r="K67" s="22"/>
      <c r="L67" s="23"/>
      <c r="M67" s="23"/>
      <c r="N67" s="23"/>
      <c r="O67" s="29"/>
      <c r="P67" s="23"/>
      <c r="Q67" s="29"/>
    </row>
    <row r="68" spans="1:17" ht="14.25">
      <c r="A68" s="20"/>
      <c r="B68" s="28"/>
      <c r="C68" s="23"/>
      <c r="D68" s="23"/>
      <c r="E68" s="23"/>
      <c r="F68" s="22"/>
      <c r="G68" s="22"/>
      <c r="H68" s="22"/>
      <c r="I68" s="22"/>
      <c r="J68" s="21"/>
      <c r="K68" s="22"/>
      <c r="L68" s="23"/>
      <c r="M68" s="23"/>
      <c r="N68" s="23"/>
      <c r="O68" s="29"/>
      <c r="P68" s="23"/>
      <c r="Q68" s="29"/>
    </row>
    <row r="69" spans="1:17" ht="14.25">
      <c r="A69" s="20"/>
      <c r="B69" s="28"/>
      <c r="C69" s="23"/>
      <c r="D69" s="23"/>
      <c r="E69" s="23"/>
      <c r="F69" s="22"/>
      <c r="G69" s="22"/>
      <c r="H69" s="22"/>
      <c r="I69" s="22"/>
      <c r="J69" s="21"/>
      <c r="K69" s="22"/>
      <c r="L69" s="23"/>
      <c r="M69" s="23"/>
      <c r="N69" s="23"/>
      <c r="O69" s="29"/>
      <c r="P69" s="23"/>
      <c r="Q69" s="29"/>
    </row>
    <row r="70" spans="1:17" ht="14.25">
      <c r="A70" s="20"/>
      <c r="B70" s="28"/>
      <c r="C70" s="23"/>
      <c r="D70" s="23"/>
      <c r="E70" s="23"/>
      <c r="F70" s="22"/>
      <c r="G70" s="22"/>
      <c r="H70" s="22"/>
      <c r="I70" s="22"/>
      <c r="J70" s="21"/>
      <c r="K70" s="22"/>
      <c r="L70" s="23"/>
      <c r="M70" s="23"/>
      <c r="N70" s="23"/>
      <c r="O70" s="29"/>
      <c r="P70" s="23"/>
      <c r="Q70" s="29"/>
    </row>
    <row r="71" spans="1:17" ht="14.25">
      <c r="A71" s="20"/>
      <c r="B71" s="28"/>
      <c r="C71" s="23"/>
      <c r="D71" s="23"/>
      <c r="E71" s="23"/>
      <c r="F71" s="22"/>
      <c r="G71" s="22"/>
      <c r="H71" s="22"/>
      <c r="I71" s="22"/>
      <c r="J71" s="21"/>
      <c r="K71" s="22"/>
      <c r="L71" s="23"/>
      <c r="M71" s="23"/>
      <c r="N71" s="23"/>
      <c r="O71" s="29"/>
      <c r="P71" s="23"/>
      <c r="Q71" s="29"/>
    </row>
    <row r="72" spans="1:17" ht="14.25">
      <c r="A72" s="20"/>
      <c r="B72" s="28"/>
      <c r="C72" s="23"/>
      <c r="D72" s="23"/>
      <c r="E72" s="23"/>
      <c r="F72" s="22"/>
      <c r="G72" s="22"/>
      <c r="H72" s="22"/>
      <c r="I72" s="22"/>
      <c r="J72" s="21"/>
      <c r="K72" s="22"/>
      <c r="L72" s="23"/>
      <c r="M72" s="23"/>
      <c r="N72" s="23"/>
      <c r="O72" s="29"/>
      <c r="P72" s="23"/>
      <c r="Q72" s="29"/>
    </row>
    <row r="73" spans="1:17" ht="14.25">
      <c r="A73" s="20"/>
      <c r="B73" s="28"/>
      <c r="C73" s="23"/>
      <c r="D73" s="23"/>
      <c r="E73" s="23"/>
      <c r="F73" s="22"/>
      <c r="G73" s="22"/>
      <c r="H73" s="22"/>
      <c r="I73" s="22"/>
      <c r="J73" s="21"/>
      <c r="K73" s="22"/>
      <c r="L73" s="23"/>
      <c r="M73" s="23"/>
      <c r="N73" s="23"/>
      <c r="O73" s="29"/>
      <c r="P73" s="23"/>
      <c r="Q73" s="29"/>
    </row>
    <row r="74" spans="1:17" ht="14.25">
      <c r="A74" s="20"/>
      <c r="B74" s="28"/>
      <c r="C74" s="23"/>
      <c r="D74" s="23"/>
      <c r="E74" s="23"/>
      <c r="F74" s="22"/>
      <c r="G74" s="22"/>
      <c r="H74" s="22"/>
      <c r="I74" s="22"/>
      <c r="J74" s="21"/>
      <c r="K74" s="22"/>
      <c r="L74" s="23"/>
      <c r="M74" s="23"/>
      <c r="N74" s="23"/>
      <c r="O74" s="29"/>
      <c r="P74" s="23"/>
      <c r="Q74" s="29"/>
    </row>
    <row r="75" spans="1:17" ht="14.25">
      <c r="A75" s="20"/>
      <c r="B75" s="28"/>
      <c r="C75" s="23"/>
      <c r="D75" s="23"/>
      <c r="E75" s="23"/>
      <c r="F75" s="22"/>
      <c r="G75" s="22"/>
      <c r="H75" s="22"/>
      <c r="I75" s="22"/>
      <c r="J75" s="21"/>
      <c r="K75" s="22"/>
      <c r="L75" s="23"/>
      <c r="M75" s="23"/>
      <c r="N75" s="23"/>
      <c r="O75" s="29"/>
      <c r="P75" s="23"/>
      <c r="Q75" s="29"/>
    </row>
    <row r="76" spans="1:17" ht="14.25">
      <c r="A76" s="20"/>
      <c r="B76" s="28"/>
      <c r="C76" s="23"/>
      <c r="D76" s="23"/>
      <c r="E76" s="23"/>
      <c r="F76" s="22"/>
      <c r="G76" s="22"/>
      <c r="H76" s="22"/>
      <c r="I76" s="22"/>
      <c r="J76" s="21"/>
      <c r="K76" s="22"/>
      <c r="L76" s="23"/>
      <c r="M76" s="23"/>
      <c r="N76" s="23"/>
      <c r="O76" s="29"/>
      <c r="P76" s="23"/>
      <c r="Q76" s="29"/>
    </row>
    <row r="77" spans="1:17" ht="14.25">
      <c r="A77" s="20"/>
      <c r="B77" s="28"/>
      <c r="C77" s="23"/>
      <c r="D77" s="23"/>
      <c r="E77" s="23"/>
      <c r="F77" s="22"/>
      <c r="G77" s="22"/>
      <c r="H77" s="22"/>
      <c r="I77" s="22"/>
      <c r="J77" s="21"/>
      <c r="K77" s="22"/>
      <c r="L77" s="23"/>
      <c r="M77" s="23"/>
      <c r="N77" s="23"/>
      <c r="O77" s="29"/>
      <c r="P77" s="23"/>
      <c r="Q77" s="29"/>
    </row>
    <row r="78" spans="1:17" ht="14.25">
      <c r="A78" s="20"/>
      <c r="B78" s="28"/>
      <c r="C78" s="23"/>
      <c r="D78" s="23"/>
      <c r="E78" s="23"/>
      <c r="F78" s="22"/>
      <c r="G78" s="22"/>
      <c r="H78" s="22"/>
      <c r="I78" s="22"/>
      <c r="J78" s="21"/>
      <c r="K78" s="22"/>
      <c r="L78" s="23"/>
      <c r="M78" s="23"/>
      <c r="N78" s="23"/>
      <c r="O78" s="29"/>
      <c r="P78" s="23"/>
      <c r="Q78" s="29"/>
    </row>
    <row r="79" spans="1:17" ht="14.25">
      <c r="A79" s="20"/>
      <c r="B79" s="28"/>
      <c r="C79" s="23"/>
      <c r="D79" s="23"/>
      <c r="E79" s="23"/>
      <c r="F79" s="22"/>
      <c r="G79" s="22"/>
      <c r="H79" s="22"/>
      <c r="I79" s="22"/>
      <c r="J79" s="21"/>
      <c r="K79" s="22"/>
      <c r="L79" s="23"/>
      <c r="M79" s="23"/>
      <c r="N79" s="23"/>
      <c r="O79" s="29"/>
      <c r="P79" s="23"/>
      <c r="Q79" s="29"/>
    </row>
    <row r="80" spans="1:17" ht="14.25">
      <c r="A80" s="20"/>
      <c r="B80" s="28"/>
      <c r="C80" s="23"/>
      <c r="D80" s="23"/>
      <c r="E80" s="23"/>
      <c r="F80" s="22"/>
      <c r="G80" s="22"/>
      <c r="H80" s="22"/>
      <c r="I80" s="22"/>
      <c r="J80" s="21"/>
      <c r="K80" s="22"/>
      <c r="L80" s="23"/>
      <c r="M80" s="23"/>
      <c r="N80" s="23"/>
      <c r="O80" s="29"/>
      <c r="P80" s="23"/>
      <c r="Q80" s="29"/>
    </row>
    <row r="81" spans="1:17" ht="14.25">
      <c r="A81" s="20"/>
      <c r="B81" s="28"/>
      <c r="C81" s="23"/>
      <c r="D81" s="23"/>
      <c r="E81" s="23"/>
      <c r="F81" s="22"/>
      <c r="G81" s="22"/>
      <c r="H81" s="22"/>
      <c r="I81" s="22"/>
      <c r="J81" s="21"/>
      <c r="K81" s="22"/>
      <c r="L81" s="23"/>
      <c r="M81" s="23"/>
      <c r="N81" s="23"/>
      <c r="O81" s="29"/>
      <c r="P81" s="23"/>
      <c r="Q81" s="29"/>
    </row>
    <row r="82" spans="1:17" ht="14.25">
      <c r="A82" s="20"/>
      <c r="B82" s="28"/>
      <c r="C82" s="23"/>
      <c r="D82" s="23"/>
      <c r="E82" s="23"/>
      <c r="F82" s="22"/>
      <c r="G82" s="22"/>
      <c r="H82" s="22"/>
      <c r="I82" s="22"/>
      <c r="J82" s="21"/>
      <c r="K82" s="22"/>
      <c r="L82" s="23"/>
      <c r="M82" s="23"/>
      <c r="N82" s="23"/>
      <c r="O82" s="29"/>
      <c r="P82" s="23"/>
      <c r="Q82" s="29"/>
    </row>
    <row r="83" spans="1:17" ht="14.25">
      <c r="A83" s="20"/>
      <c r="B83" s="28"/>
      <c r="C83" s="23"/>
      <c r="D83" s="23"/>
      <c r="E83" s="23"/>
      <c r="F83" s="22"/>
      <c r="G83" s="22"/>
      <c r="H83" s="22"/>
      <c r="I83" s="22"/>
      <c r="J83" s="21"/>
      <c r="K83" s="22"/>
      <c r="L83" s="23"/>
      <c r="M83" s="23"/>
      <c r="N83" s="23"/>
      <c r="O83" s="29"/>
      <c r="P83" s="23"/>
      <c r="Q83" s="29"/>
    </row>
    <row r="84" spans="1:17" ht="14.25">
      <c r="A84" s="20"/>
      <c r="B84" s="28"/>
      <c r="C84" s="23"/>
      <c r="D84" s="23"/>
      <c r="E84" s="23"/>
      <c r="F84" s="22"/>
      <c r="G84" s="22"/>
      <c r="H84" s="22"/>
      <c r="I84" s="22"/>
      <c r="J84" s="21"/>
      <c r="K84" s="22"/>
      <c r="L84" s="23"/>
      <c r="M84" s="23"/>
      <c r="N84" s="23"/>
      <c r="O84" s="29"/>
      <c r="P84" s="23"/>
      <c r="Q84" s="29"/>
    </row>
    <row r="85" spans="1:17" ht="14.25">
      <c r="A85" s="20"/>
      <c r="B85" s="28"/>
      <c r="C85" s="23"/>
      <c r="D85" s="23"/>
      <c r="E85" s="23"/>
      <c r="F85" s="22"/>
      <c r="G85" s="22"/>
      <c r="H85" s="22"/>
      <c r="I85" s="22"/>
      <c r="J85" s="21"/>
      <c r="K85" s="22"/>
      <c r="L85" s="23"/>
      <c r="M85" s="23"/>
      <c r="N85" s="23"/>
      <c r="O85" s="29"/>
      <c r="P85" s="23"/>
      <c r="Q85" s="29"/>
    </row>
    <row r="86" spans="1:17" ht="14.25">
      <c r="A86" s="20"/>
      <c r="B86" s="28"/>
      <c r="C86" s="23"/>
      <c r="D86" s="23"/>
      <c r="E86" s="23"/>
      <c r="F86" s="22"/>
      <c r="G86" s="22"/>
      <c r="H86" s="22"/>
      <c r="I86" s="22"/>
      <c r="J86" s="21"/>
      <c r="K86" s="22"/>
      <c r="L86" s="23"/>
      <c r="M86" s="23"/>
      <c r="N86" s="23"/>
      <c r="O86" s="29"/>
      <c r="P86" s="23"/>
      <c r="Q86" s="29"/>
    </row>
    <row r="87" spans="1:17" ht="14.25">
      <c r="A87" s="20"/>
      <c r="B87" s="28"/>
      <c r="C87" s="23"/>
      <c r="D87" s="23"/>
      <c r="E87" s="23"/>
      <c r="F87" s="22"/>
      <c r="G87" s="22"/>
      <c r="H87" s="22"/>
      <c r="I87" s="22"/>
      <c r="J87" s="21"/>
      <c r="K87" s="22"/>
      <c r="L87" s="23"/>
      <c r="M87" s="23"/>
      <c r="N87" s="23"/>
      <c r="O87" s="29"/>
      <c r="P87" s="23"/>
      <c r="Q87" s="29"/>
    </row>
    <row r="88" spans="1:17" ht="14.25">
      <c r="A88" s="20"/>
      <c r="B88" s="28"/>
      <c r="C88" s="23"/>
      <c r="D88" s="23"/>
      <c r="E88" s="23"/>
      <c r="F88" s="22"/>
      <c r="G88" s="22"/>
      <c r="H88" s="22"/>
      <c r="I88" s="22"/>
      <c r="J88" s="21"/>
      <c r="K88" s="22"/>
      <c r="L88" s="23"/>
      <c r="M88" s="23"/>
      <c r="N88" s="23"/>
      <c r="O88" s="29"/>
      <c r="P88" s="23"/>
      <c r="Q88" s="29"/>
    </row>
    <row r="89" spans="1:17" ht="14.25">
      <c r="A89" s="20"/>
      <c r="B89" s="28"/>
      <c r="C89" s="23"/>
      <c r="D89" s="23"/>
      <c r="E89" s="23"/>
      <c r="F89" s="22"/>
      <c r="G89" s="22"/>
      <c r="H89" s="22"/>
      <c r="I89" s="22"/>
      <c r="J89" s="21"/>
      <c r="K89" s="22"/>
      <c r="L89" s="23"/>
      <c r="M89" s="23"/>
      <c r="N89" s="23"/>
      <c r="O89" s="29"/>
      <c r="P89" s="23"/>
      <c r="Q89" s="29"/>
    </row>
    <row r="90" spans="1:17" ht="14.25">
      <c r="A90" s="20"/>
      <c r="B90" s="28"/>
      <c r="C90" s="23"/>
      <c r="D90" s="23"/>
      <c r="E90" s="23"/>
      <c r="F90" s="22"/>
      <c r="G90" s="22"/>
      <c r="H90" s="22"/>
      <c r="I90" s="22"/>
      <c r="J90" s="21"/>
      <c r="K90" s="22"/>
      <c r="L90" s="23"/>
      <c r="M90" s="23"/>
      <c r="N90" s="23"/>
      <c r="O90" s="29"/>
      <c r="P90" s="23"/>
      <c r="Q90" s="29"/>
    </row>
    <row r="91" spans="1:17" ht="14.25">
      <c r="A91" s="20"/>
      <c r="B91" s="28"/>
      <c r="C91" s="23"/>
      <c r="D91" s="23"/>
      <c r="E91" s="23"/>
      <c r="F91" s="22"/>
      <c r="G91" s="22"/>
      <c r="H91" s="22"/>
      <c r="I91" s="22"/>
      <c r="J91" s="21"/>
      <c r="K91" s="22"/>
      <c r="L91" s="23"/>
      <c r="M91" s="23"/>
      <c r="N91" s="23"/>
      <c r="O91" s="29"/>
      <c r="P91" s="23"/>
      <c r="Q91" s="29"/>
    </row>
    <row r="92" spans="1:17" ht="14.25">
      <c r="A92" s="20"/>
      <c r="B92" s="28"/>
      <c r="C92" s="23"/>
      <c r="D92" s="23"/>
      <c r="E92" s="23"/>
      <c r="F92" s="22"/>
      <c r="G92" s="22"/>
      <c r="H92" s="22"/>
      <c r="I92" s="22"/>
      <c r="J92" s="21"/>
      <c r="K92" s="22"/>
      <c r="L92" s="23"/>
      <c r="M92" s="23"/>
      <c r="N92" s="23"/>
      <c r="O92" s="29"/>
      <c r="P92" s="23"/>
      <c r="Q92" s="29"/>
    </row>
    <row r="93" spans="1:17" ht="14.25">
      <c r="A93" s="20"/>
      <c r="B93" s="28"/>
      <c r="C93" s="23"/>
      <c r="D93" s="23"/>
      <c r="E93" s="23"/>
      <c r="F93" s="22"/>
      <c r="G93" s="22"/>
      <c r="H93" s="22"/>
      <c r="I93" s="22"/>
      <c r="J93" s="21"/>
      <c r="K93" s="22"/>
      <c r="L93" s="23"/>
      <c r="M93" s="23"/>
      <c r="N93" s="23"/>
      <c r="O93" s="29"/>
      <c r="P93" s="23"/>
      <c r="Q93" s="29"/>
    </row>
    <row r="94" spans="1:17" ht="14.25">
      <c r="A94" s="20"/>
      <c r="B94" s="28"/>
      <c r="C94" s="23"/>
      <c r="D94" s="23"/>
      <c r="E94" s="23"/>
      <c r="F94" s="22"/>
      <c r="G94" s="22"/>
      <c r="H94" s="22"/>
      <c r="I94" s="22"/>
      <c r="J94" s="21"/>
      <c r="K94" s="22"/>
      <c r="L94" s="23"/>
      <c r="M94" s="23"/>
      <c r="N94" s="23"/>
      <c r="O94" s="29"/>
      <c r="P94" s="23"/>
      <c r="Q94" s="29"/>
    </row>
    <row r="95" spans="1:17" ht="14.25">
      <c r="A95" s="20"/>
      <c r="B95" s="28"/>
      <c r="C95" s="23"/>
      <c r="D95" s="23"/>
      <c r="E95" s="23"/>
      <c r="F95" s="22"/>
      <c r="G95" s="22"/>
      <c r="H95" s="22"/>
      <c r="I95" s="22"/>
      <c r="J95" s="21"/>
      <c r="K95" s="22"/>
      <c r="L95" s="23"/>
      <c r="M95" s="23"/>
      <c r="N95" s="23"/>
      <c r="O95" s="29"/>
      <c r="P95" s="23"/>
      <c r="Q95" s="29"/>
    </row>
    <row r="96" spans="1:17" ht="14.25">
      <c r="A96" s="20"/>
      <c r="B96" s="28"/>
      <c r="C96" s="23"/>
      <c r="D96" s="23"/>
      <c r="E96" s="23"/>
      <c r="F96" s="22"/>
      <c r="G96" s="22"/>
      <c r="H96" s="22"/>
      <c r="I96" s="22"/>
      <c r="J96" s="21"/>
      <c r="K96" s="22"/>
      <c r="L96" s="23"/>
      <c r="M96" s="23"/>
      <c r="N96" s="23"/>
      <c r="O96" s="29"/>
      <c r="P96" s="23"/>
      <c r="Q96" s="29"/>
    </row>
    <row r="97" spans="1:17" ht="14.25">
      <c r="A97" s="20"/>
      <c r="B97" s="28"/>
      <c r="C97" s="23"/>
      <c r="D97" s="23"/>
      <c r="E97" s="23"/>
      <c r="F97" s="22"/>
      <c r="G97" s="22"/>
      <c r="H97" s="22"/>
      <c r="I97" s="22"/>
      <c r="J97" s="21"/>
      <c r="K97" s="22"/>
      <c r="L97" s="23"/>
      <c r="M97" s="23"/>
      <c r="N97" s="23"/>
      <c r="O97" s="29"/>
      <c r="P97" s="23"/>
      <c r="Q97" s="29"/>
    </row>
    <row r="98" spans="1:17" ht="14.25">
      <c r="A98" s="20"/>
      <c r="B98" s="28"/>
      <c r="C98" s="23"/>
      <c r="D98" s="23"/>
      <c r="E98" s="23"/>
      <c r="F98" s="22"/>
      <c r="G98" s="22"/>
      <c r="H98" s="22"/>
      <c r="I98" s="22"/>
      <c r="J98" s="21"/>
      <c r="K98" s="22"/>
      <c r="L98" s="23"/>
      <c r="M98" s="23"/>
      <c r="N98" s="23"/>
      <c r="O98" s="29"/>
      <c r="P98" s="23"/>
      <c r="Q98" s="29"/>
    </row>
    <row r="99" spans="1:17" ht="14.25">
      <c r="A99" s="20"/>
      <c r="B99" s="28"/>
      <c r="C99" s="23"/>
      <c r="D99" s="23"/>
      <c r="E99" s="23"/>
      <c r="F99" s="22"/>
      <c r="G99" s="22"/>
      <c r="H99" s="22"/>
      <c r="I99" s="22"/>
      <c r="J99" s="21"/>
      <c r="K99" s="22"/>
      <c r="L99" s="23"/>
      <c r="M99" s="23"/>
      <c r="N99" s="23"/>
      <c r="O99" s="29"/>
      <c r="P99" s="23"/>
      <c r="Q99" s="29"/>
    </row>
    <row r="100" spans="1:17" ht="14.25">
      <c r="A100" s="20"/>
      <c r="B100" s="28"/>
      <c r="C100" s="23"/>
      <c r="D100" s="23"/>
      <c r="E100" s="23"/>
      <c r="F100" s="22"/>
      <c r="G100" s="22"/>
      <c r="H100" s="22"/>
      <c r="I100" s="22"/>
      <c r="J100" s="21"/>
      <c r="K100" s="22"/>
      <c r="L100" s="23"/>
      <c r="M100" s="23"/>
      <c r="N100" s="23"/>
      <c r="O100" s="29"/>
      <c r="P100" s="23"/>
      <c r="Q100" s="29"/>
    </row>
    <row r="101" spans="1:17" ht="14.25">
      <c r="A101" s="20"/>
      <c r="B101" s="28"/>
      <c r="C101" s="23"/>
      <c r="D101" s="23"/>
      <c r="E101" s="23"/>
      <c r="F101" s="22"/>
      <c r="G101" s="22"/>
      <c r="H101" s="22"/>
      <c r="I101" s="22"/>
      <c r="J101" s="21"/>
      <c r="K101" s="22"/>
      <c r="L101" s="23"/>
      <c r="M101" s="23"/>
      <c r="N101" s="23"/>
      <c r="O101" s="29"/>
      <c r="P101" s="23"/>
      <c r="Q101" s="29"/>
    </row>
    <row r="102" spans="1:17" ht="14.25">
      <c r="A102" s="20"/>
      <c r="B102" s="28"/>
      <c r="C102" s="23"/>
      <c r="D102" s="23"/>
      <c r="E102" s="23"/>
      <c r="F102" s="22"/>
      <c r="G102" s="22"/>
      <c r="H102" s="22"/>
      <c r="I102" s="22"/>
      <c r="J102" s="21"/>
      <c r="K102" s="22"/>
      <c r="L102" s="23"/>
      <c r="M102" s="23"/>
      <c r="N102" s="23"/>
      <c r="O102" s="29"/>
      <c r="P102" s="23"/>
      <c r="Q102" s="29"/>
    </row>
    <row r="103" spans="1:17" ht="14.25">
      <c r="A103" s="20"/>
      <c r="B103" s="28"/>
      <c r="C103" s="23"/>
      <c r="D103" s="23"/>
      <c r="E103" s="23"/>
      <c r="F103" s="22"/>
      <c r="G103" s="22"/>
      <c r="H103" s="22"/>
      <c r="I103" s="22"/>
      <c r="J103" s="21"/>
      <c r="K103" s="22"/>
      <c r="L103" s="23"/>
      <c r="M103" s="23"/>
      <c r="N103" s="23"/>
      <c r="O103" s="29"/>
      <c r="P103" s="23"/>
      <c r="Q103" s="29"/>
    </row>
    <row r="104" spans="1:17" ht="14.25">
      <c r="A104" s="20"/>
      <c r="B104" s="28"/>
      <c r="C104" s="23"/>
      <c r="D104" s="23"/>
      <c r="E104" s="23"/>
      <c r="F104" s="22"/>
      <c r="G104" s="22"/>
      <c r="H104" s="22"/>
      <c r="I104" s="22"/>
      <c r="J104" s="21"/>
      <c r="K104" s="22"/>
      <c r="L104" s="23"/>
      <c r="M104" s="23"/>
      <c r="N104" s="23"/>
      <c r="O104" s="29"/>
      <c r="P104" s="23"/>
      <c r="Q104" s="29"/>
    </row>
    <row r="105" spans="1:17" ht="14.25">
      <c r="A105" s="20"/>
      <c r="B105" s="28"/>
      <c r="C105" s="23"/>
      <c r="D105" s="23"/>
      <c r="E105" s="23"/>
      <c r="F105" s="22"/>
      <c r="G105" s="22"/>
      <c r="H105" s="22"/>
      <c r="I105" s="22"/>
      <c r="J105" s="21"/>
      <c r="K105" s="22"/>
      <c r="L105" s="23"/>
      <c r="M105" s="23"/>
      <c r="N105" s="23"/>
      <c r="O105" s="29"/>
      <c r="P105" s="23"/>
      <c r="Q105" s="29"/>
    </row>
    <row r="106" spans="1:17" ht="14.25">
      <c r="A106" s="20"/>
      <c r="B106" s="28"/>
      <c r="C106" s="23"/>
      <c r="D106" s="23"/>
      <c r="E106" s="23"/>
      <c r="F106" s="22"/>
      <c r="G106" s="22"/>
      <c r="H106" s="22"/>
      <c r="I106" s="22"/>
      <c r="J106" s="21"/>
      <c r="K106" s="22"/>
      <c r="L106" s="23"/>
      <c r="M106" s="23"/>
      <c r="N106" s="23"/>
      <c r="O106" s="29"/>
      <c r="P106" s="23"/>
      <c r="Q106" s="29"/>
    </row>
    <row r="107" spans="1:17" ht="14.25">
      <c r="A107" s="20"/>
      <c r="B107" s="28"/>
      <c r="C107" s="23"/>
      <c r="D107" s="23"/>
      <c r="E107" s="23"/>
      <c r="F107" s="22"/>
      <c r="G107" s="22"/>
      <c r="H107" s="22"/>
      <c r="I107" s="22"/>
      <c r="J107" s="21"/>
      <c r="K107" s="22"/>
      <c r="L107" s="23"/>
      <c r="M107" s="23"/>
      <c r="N107" s="23"/>
      <c r="O107" s="29"/>
      <c r="P107" s="23"/>
      <c r="Q107" s="29"/>
    </row>
    <row r="108" spans="1:17" ht="14.25">
      <c r="A108" s="20"/>
      <c r="B108" s="28"/>
      <c r="C108" s="23"/>
      <c r="D108" s="23"/>
      <c r="E108" s="23"/>
      <c r="F108" s="22"/>
      <c r="G108" s="22"/>
      <c r="H108" s="22"/>
      <c r="I108" s="22"/>
      <c r="J108" s="21"/>
      <c r="K108" s="22"/>
      <c r="L108" s="23"/>
      <c r="M108" s="23"/>
      <c r="N108" s="23"/>
      <c r="O108" s="29"/>
      <c r="P108" s="23"/>
      <c r="Q108" s="29"/>
    </row>
    <row r="109" spans="1:17" ht="14.25">
      <c r="A109" s="20"/>
      <c r="B109" s="28"/>
      <c r="C109" s="23"/>
      <c r="D109" s="23"/>
      <c r="E109" s="23"/>
      <c r="F109" s="22"/>
      <c r="G109" s="22"/>
      <c r="H109" s="22"/>
      <c r="I109" s="22"/>
      <c r="J109" s="21"/>
      <c r="K109" s="22"/>
      <c r="L109" s="23"/>
      <c r="M109" s="23"/>
      <c r="N109" s="23"/>
      <c r="O109" s="29"/>
      <c r="P109" s="23"/>
      <c r="Q109" s="29"/>
    </row>
    <row r="110" spans="1:17" ht="14.25">
      <c r="A110" s="20"/>
      <c r="B110" s="28"/>
      <c r="C110" s="23"/>
      <c r="D110" s="23"/>
      <c r="E110" s="23"/>
      <c r="F110" s="22"/>
      <c r="G110" s="22"/>
      <c r="H110" s="22"/>
      <c r="I110" s="22"/>
      <c r="J110" s="21"/>
      <c r="K110" s="22"/>
      <c r="L110" s="23"/>
      <c r="M110" s="23"/>
      <c r="N110" s="23"/>
      <c r="O110" s="29"/>
      <c r="P110" s="23"/>
      <c r="Q110" s="29"/>
    </row>
    <row r="111" spans="1:17" ht="14.25">
      <c r="A111" s="20"/>
      <c r="B111" s="28"/>
      <c r="C111" s="23"/>
      <c r="D111" s="23"/>
      <c r="E111" s="23"/>
      <c r="F111" s="22"/>
      <c r="G111" s="22"/>
      <c r="H111" s="22"/>
      <c r="I111" s="22"/>
      <c r="J111" s="21"/>
      <c r="K111" s="22"/>
      <c r="L111" s="23"/>
      <c r="M111" s="23"/>
      <c r="N111" s="23"/>
      <c r="O111" s="29"/>
      <c r="P111" s="23"/>
      <c r="Q111" s="29"/>
    </row>
    <row r="112" spans="1:17" ht="14.25">
      <c r="A112" s="20"/>
      <c r="B112" s="28"/>
      <c r="C112" s="23"/>
      <c r="D112" s="23"/>
      <c r="E112" s="23"/>
      <c r="F112" s="22"/>
      <c r="G112" s="22"/>
      <c r="H112" s="22"/>
      <c r="I112" s="22"/>
      <c r="J112" s="21"/>
      <c r="K112" s="22"/>
      <c r="L112" s="23"/>
      <c r="M112" s="23"/>
      <c r="N112" s="23"/>
      <c r="O112" s="29"/>
      <c r="P112" s="23"/>
      <c r="Q112" s="29"/>
    </row>
    <row r="113" spans="1:17" ht="14.25">
      <c r="A113" s="20"/>
      <c r="B113" s="28"/>
      <c r="C113" s="23"/>
      <c r="D113" s="23"/>
      <c r="E113" s="23"/>
      <c r="F113" s="22"/>
      <c r="G113" s="22"/>
      <c r="H113" s="22"/>
      <c r="I113" s="22"/>
      <c r="J113" s="21"/>
      <c r="K113" s="22"/>
      <c r="L113" s="23"/>
      <c r="M113" s="23"/>
      <c r="N113" s="23"/>
      <c r="O113" s="29"/>
      <c r="P113" s="23"/>
      <c r="Q113" s="29"/>
    </row>
    <row r="114" spans="1:17" ht="14.25">
      <c r="A114" s="20"/>
      <c r="B114" s="28"/>
      <c r="C114" s="23"/>
      <c r="D114" s="23"/>
      <c r="E114" s="23"/>
      <c r="F114" s="22"/>
      <c r="G114" s="22"/>
      <c r="H114" s="22"/>
      <c r="I114" s="22"/>
      <c r="J114" s="21"/>
      <c r="K114" s="22"/>
      <c r="L114" s="23"/>
      <c r="M114" s="23"/>
      <c r="N114" s="23"/>
      <c r="O114" s="29"/>
      <c r="P114" s="23"/>
      <c r="Q114" s="29"/>
    </row>
    <row r="115" spans="1:17" ht="14.25">
      <c r="A115" s="20"/>
      <c r="B115" s="28"/>
      <c r="C115" s="23"/>
      <c r="D115" s="23"/>
      <c r="E115" s="23"/>
      <c r="F115" s="22"/>
      <c r="G115" s="22"/>
      <c r="H115" s="22"/>
      <c r="I115" s="22"/>
      <c r="J115" s="21"/>
      <c r="K115" s="22"/>
      <c r="L115" s="23"/>
      <c r="M115" s="23"/>
      <c r="N115" s="23"/>
      <c r="O115" s="29"/>
      <c r="P115" s="23"/>
      <c r="Q115" s="29"/>
    </row>
    <row r="116" spans="1:17" ht="14.25">
      <c r="A116" s="20"/>
      <c r="B116" s="28"/>
      <c r="C116" s="23"/>
      <c r="D116" s="23"/>
      <c r="E116" s="23"/>
      <c r="F116" s="22"/>
      <c r="G116" s="22"/>
      <c r="H116" s="22"/>
      <c r="I116" s="22"/>
      <c r="J116" s="21"/>
      <c r="K116" s="22"/>
      <c r="L116" s="23"/>
      <c r="M116" s="23"/>
      <c r="N116" s="23"/>
      <c r="O116" s="29"/>
      <c r="P116" s="23"/>
      <c r="Q116" s="29"/>
    </row>
    <row r="117" spans="1:17" ht="14.25">
      <c r="A117" s="20"/>
      <c r="B117" s="28"/>
      <c r="C117" s="23"/>
      <c r="D117" s="23"/>
      <c r="E117" s="23"/>
      <c r="F117" s="22"/>
      <c r="G117" s="22"/>
      <c r="H117" s="22"/>
      <c r="I117" s="22"/>
      <c r="J117" s="21"/>
      <c r="K117" s="22"/>
      <c r="L117" s="23"/>
      <c r="M117" s="23"/>
      <c r="N117" s="23"/>
      <c r="O117" s="29"/>
      <c r="P117" s="23"/>
      <c r="Q117" s="29"/>
    </row>
    <row r="118" spans="1:17" ht="14.25">
      <c r="A118" s="20"/>
      <c r="B118" s="28"/>
      <c r="C118" s="23"/>
      <c r="D118" s="23"/>
      <c r="E118" s="23"/>
      <c r="F118" s="22"/>
      <c r="G118" s="22"/>
      <c r="H118" s="22"/>
      <c r="I118" s="22"/>
      <c r="J118" s="21"/>
      <c r="K118" s="22"/>
      <c r="L118" s="23"/>
      <c r="M118" s="23"/>
      <c r="N118" s="23"/>
      <c r="O118" s="29"/>
      <c r="P118" s="23"/>
      <c r="Q118" s="29"/>
    </row>
    <row r="119" spans="1:17" ht="14.25">
      <c r="A119" s="20"/>
      <c r="B119" s="28"/>
      <c r="C119" s="23"/>
      <c r="D119" s="23"/>
      <c r="E119" s="23"/>
      <c r="F119" s="22"/>
      <c r="G119" s="22"/>
      <c r="H119" s="22"/>
      <c r="I119" s="22"/>
      <c r="J119" s="21"/>
      <c r="K119" s="22"/>
      <c r="L119" s="23"/>
      <c r="M119" s="23"/>
      <c r="N119" s="23"/>
      <c r="O119" s="29"/>
      <c r="P119" s="23"/>
      <c r="Q119" s="29"/>
    </row>
    <row r="120" spans="1:17" ht="14.25">
      <c r="A120" s="20"/>
      <c r="B120" s="28"/>
      <c r="C120" s="23"/>
      <c r="D120" s="23"/>
      <c r="E120" s="23"/>
      <c r="F120" s="22"/>
      <c r="G120" s="22"/>
      <c r="H120" s="22"/>
      <c r="I120" s="22"/>
      <c r="J120" s="21"/>
      <c r="K120" s="22"/>
      <c r="L120" s="23"/>
      <c r="M120" s="23"/>
      <c r="N120" s="23"/>
      <c r="O120" s="29"/>
      <c r="P120" s="23"/>
      <c r="Q120" s="29"/>
    </row>
    <row r="121" spans="1:17" ht="14.25">
      <c r="A121" s="20"/>
      <c r="B121" s="28"/>
      <c r="C121" s="23"/>
      <c r="D121" s="23"/>
      <c r="E121" s="23"/>
      <c r="F121" s="22"/>
      <c r="G121" s="22"/>
      <c r="H121" s="22"/>
      <c r="I121" s="22"/>
      <c r="J121" s="21"/>
      <c r="K121" s="22"/>
      <c r="L121" s="23"/>
      <c r="M121" s="23"/>
      <c r="N121" s="23"/>
      <c r="O121" s="29"/>
      <c r="P121" s="23"/>
      <c r="Q121" s="29"/>
    </row>
    <row r="122" spans="1:17" ht="14.25">
      <c r="A122" s="20"/>
      <c r="B122" s="28"/>
      <c r="C122" s="23"/>
      <c r="D122" s="23"/>
      <c r="E122" s="23"/>
      <c r="F122" s="22"/>
      <c r="G122" s="22"/>
      <c r="H122" s="22"/>
      <c r="I122" s="22"/>
      <c r="J122" s="21"/>
      <c r="K122" s="22"/>
      <c r="L122" s="23"/>
      <c r="M122" s="23"/>
      <c r="N122" s="23"/>
      <c r="O122" s="29"/>
      <c r="P122" s="23"/>
      <c r="Q122" s="29"/>
    </row>
    <row r="123" spans="1:17" ht="14.25">
      <c r="A123" s="20"/>
      <c r="B123" s="28"/>
      <c r="C123" s="23"/>
      <c r="D123" s="23"/>
      <c r="E123" s="23"/>
      <c r="F123" s="22"/>
      <c r="G123" s="22"/>
      <c r="H123" s="22"/>
      <c r="I123" s="22"/>
      <c r="J123" s="21"/>
      <c r="K123" s="22"/>
      <c r="L123" s="23"/>
      <c r="M123" s="23"/>
      <c r="N123" s="23"/>
      <c r="O123" s="29"/>
      <c r="P123" s="23"/>
      <c r="Q123" s="29"/>
    </row>
    <row r="124" spans="1:17" ht="14.25">
      <c r="A124" s="20"/>
      <c r="B124" s="28"/>
      <c r="C124" s="23"/>
      <c r="D124" s="23"/>
      <c r="E124" s="23"/>
      <c r="F124" s="22"/>
      <c r="G124" s="22"/>
      <c r="H124" s="22"/>
      <c r="I124" s="22"/>
      <c r="J124" s="21"/>
      <c r="K124" s="22"/>
      <c r="L124" s="23"/>
      <c r="M124" s="23"/>
      <c r="N124" s="23"/>
      <c r="O124" s="29"/>
      <c r="P124" s="23"/>
      <c r="Q124" s="29"/>
    </row>
    <row r="125" spans="1:17" ht="14.25">
      <c r="A125" s="20"/>
      <c r="B125" s="28"/>
      <c r="C125" s="23"/>
      <c r="D125" s="23"/>
      <c r="E125" s="23"/>
      <c r="F125" s="22"/>
      <c r="G125" s="22"/>
      <c r="H125" s="22"/>
      <c r="I125" s="22"/>
      <c r="J125" s="21"/>
      <c r="K125" s="22"/>
      <c r="L125" s="23"/>
      <c r="M125" s="23"/>
      <c r="N125" s="23"/>
      <c r="O125" s="29"/>
      <c r="P125" s="23"/>
      <c r="Q125" s="29"/>
    </row>
    <row r="126" spans="1:17" ht="14.25">
      <c r="A126" s="20"/>
      <c r="B126" s="28"/>
      <c r="C126" s="23"/>
      <c r="D126" s="23"/>
      <c r="E126" s="23"/>
      <c r="F126" s="22"/>
      <c r="G126" s="22"/>
      <c r="H126" s="22"/>
      <c r="I126" s="22"/>
      <c r="J126" s="21"/>
      <c r="K126" s="22"/>
      <c r="L126" s="23"/>
      <c r="M126" s="23"/>
      <c r="N126" s="23"/>
      <c r="O126" s="29"/>
      <c r="P126" s="23"/>
      <c r="Q126" s="29"/>
    </row>
    <row r="127" spans="1:17" ht="14.25">
      <c r="A127" s="20"/>
      <c r="B127" s="28"/>
      <c r="C127" s="23"/>
      <c r="D127" s="23"/>
      <c r="E127" s="23"/>
      <c r="F127" s="22"/>
      <c r="G127" s="22"/>
      <c r="H127" s="22"/>
      <c r="I127" s="22"/>
      <c r="J127" s="21"/>
      <c r="K127" s="22"/>
      <c r="L127" s="23"/>
      <c r="M127" s="23"/>
      <c r="N127" s="23"/>
      <c r="O127" s="29"/>
      <c r="P127" s="23"/>
      <c r="Q127" s="29"/>
    </row>
    <row r="128" spans="1:17" ht="14.25">
      <c r="A128" s="20"/>
      <c r="B128" s="28"/>
      <c r="C128" s="23"/>
      <c r="D128" s="23"/>
      <c r="E128" s="23"/>
      <c r="F128" s="22"/>
      <c r="G128" s="22"/>
      <c r="H128" s="22"/>
      <c r="I128" s="22"/>
      <c r="J128" s="21"/>
      <c r="K128" s="22"/>
      <c r="L128" s="23"/>
      <c r="M128" s="23"/>
      <c r="N128" s="23"/>
      <c r="O128" s="29"/>
      <c r="P128" s="23"/>
      <c r="Q128" s="29"/>
    </row>
    <row r="129" spans="1:17" ht="14.25">
      <c r="A129" s="20"/>
      <c r="B129" s="28"/>
      <c r="C129" s="23"/>
      <c r="D129" s="23"/>
      <c r="E129" s="23"/>
      <c r="F129" s="22"/>
      <c r="G129" s="22"/>
      <c r="H129" s="22"/>
      <c r="I129" s="22"/>
      <c r="J129" s="21"/>
      <c r="K129" s="22"/>
      <c r="L129" s="23"/>
      <c r="M129" s="23"/>
      <c r="N129" s="23"/>
      <c r="O129" s="29"/>
      <c r="P129" s="23"/>
      <c r="Q129" s="29"/>
    </row>
    <row r="130" spans="1:17" ht="14.25">
      <c r="A130" s="20"/>
      <c r="B130" s="28"/>
      <c r="C130" s="23"/>
      <c r="D130" s="23"/>
      <c r="E130" s="23"/>
      <c r="F130" s="22"/>
      <c r="G130" s="22"/>
      <c r="H130" s="22"/>
      <c r="I130" s="22"/>
      <c r="J130" s="21"/>
      <c r="K130" s="22"/>
      <c r="L130" s="23"/>
      <c r="M130" s="23"/>
      <c r="N130" s="23"/>
      <c r="O130" s="29"/>
      <c r="P130" s="23"/>
      <c r="Q130" s="29"/>
    </row>
    <row r="131" spans="1:17" ht="14.25">
      <c r="A131" s="20"/>
      <c r="B131" s="28"/>
      <c r="C131" s="23"/>
      <c r="D131" s="23"/>
      <c r="E131" s="23"/>
      <c r="F131" s="22"/>
      <c r="G131" s="22"/>
      <c r="H131" s="22"/>
      <c r="I131" s="22"/>
      <c r="J131" s="21"/>
      <c r="K131" s="22"/>
      <c r="L131" s="23"/>
      <c r="M131" s="23"/>
      <c r="N131" s="23"/>
      <c r="O131" s="29"/>
      <c r="P131" s="23"/>
      <c r="Q131" s="29"/>
    </row>
    <row r="132" spans="1:17" ht="14.25">
      <c r="A132" s="20"/>
      <c r="B132" s="28"/>
      <c r="C132" s="23"/>
      <c r="D132" s="23"/>
      <c r="E132" s="23"/>
      <c r="F132" s="22"/>
      <c r="G132" s="22"/>
      <c r="H132" s="22"/>
      <c r="I132" s="22"/>
      <c r="J132" s="21"/>
      <c r="K132" s="22"/>
      <c r="L132" s="23"/>
      <c r="M132" s="23"/>
      <c r="N132" s="23"/>
      <c r="O132" s="29"/>
      <c r="P132" s="23"/>
      <c r="Q132" s="29"/>
    </row>
    <row r="133" spans="1:17" ht="14.25">
      <c r="A133" s="20"/>
      <c r="B133" s="28"/>
      <c r="C133" s="23"/>
      <c r="D133" s="23"/>
      <c r="E133" s="23"/>
      <c r="F133" s="22"/>
      <c r="G133" s="22"/>
      <c r="H133" s="22"/>
      <c r="I133" s="22"/>
      <c r="J133" s="21"/>
      <c r="K133" s="22"/>
      <c r="L133" s="23"/>
      <c r="M133" s="23"/>
      <c r="N133" s="23"/>
      <c r="O133" s="29"/>
      <c r="P133" s="23"/>
      <c r="Q133" s="29"/>
    </row>
    <row r="134" spans="1:17" ht="14.25">
      <c r="A134" s="20"/>
      <c r="B134" s="28"/>
      <c r="C134" s="23"/>
      <c r="D134" s="23"/>
      <c r="E134" s="23"/>
      <c r="F134" s="22"/>
      <c r="G134" s="22"/>
      <c r="H134" s="22"/>
      <c r="I134" s="22"/>
      <c r="J134" s="21"/>
      <c r="K134" s="22"/>
      <c r="L134" s="23"/>
      <c r="M134" s="23"/>
      <c r="N134" s="23"/>
      <c r="O134" s="29"/>
      <c r="P134" s="23"/>
      <c r="Q134" s="29"/>
    </row>
    <row r="135" spans="1:17" ht="14.25">
      <c r="A135" s="20"/>
      <c r="B135" s="28"/>
      <c r="C135" s="23"/>
      <c r="D135" s="23"/>
      <c r="E135" s="23"/>
      <c r="F135" s="22"/>
      <c r="G135" s="22"/>
      <c r="H135" s="22"/>
      <c r="I135" s="22"/>
      <c r="J135" s="21"/>
      <c r="K135" s="22"/>
      <c r="L135" s="23"/>
      <c r="M135" s="23"/>
      <c r="N135" s="23"/>
      <c r="O135" s="29"/>
      <c r="P135" s="23"/>
      <c r="Q135" s="29"/>
    </row>
    <row r="136" spans="1:17" ht="14.25">
      <c r="A136" s="20"/>
      <c r="B136" s="28"/>
      <c r="C136" s="23"/>
      <c r="D136" s="23"/>
      <c r="E136" s="23"/>
      <c r="F136" s="22"/>
      <c r="G136" s="22"/>
      <c r="H136" s="22"/>
      <c r="I136" s="22"/>
      <c r="J136" s="21"/>
      <c r="K136" s="22"/>
      <c r="L136" s="23"/>
      <c r="M136" s="23"/>
      <c r="N136" s="23"/>
      <c r="O136" s="29"/>
      <c r="P136" s="23"/>
      <c r="Q136" s="29"/>
    </row>
    <row r="137" spans="1:17" ht="14.25">
      <c r="A137" s="20"/>
      <c r="B137" s="28"/>
      <c r="C137" s="23"/>
      <c r="D137" s="23"/>
      <c r="E137" s="23"/>
      <c r="F137" s="22"/>
      <c r="G137" s="22"/>
      <c r="H137" s="22"/>
      <c r="I137" s="22"/>
      <c r="J137" s="21"/>
      <c r="K137" s="22"/>
      <c r="L137" s="23"/>
      <c r="M137" s="23"/>
      <c r="N137" s="23"/>
      <c r="O137" s="29"/>
      <c r="P137" s="23"/>
      <c r="Q137" s="29"/>
    </row>
    <row r="138" spans="1:17" ht="14.25">
      <c r="A138" s="20"/>
      <c r="B138" s="28"/>
      <c r="C138" s="23"/>
      <c r="D138" s="23"/>
      <c r="E138" s="23"/>
      <c r="F138" s="22"/>
      <c r="G138" s="22"/>
      <c r="H138" s="22"/>
      <c r="I138" s="22"/>
      <c r="J138" s="21"/>
      <c r="K138" s="22"/>
      <c r="L138" s="23"/>
      <c r="M138" s="23"/>
      <c r="N138" s="23"/>
      <c r="O138" s="29"/>
      <c r="P138" s="23"/>
      <c r="Q138" s="29"/>
    </row>
    <row r="139" spans="1:17" ht="14.25">
      <c r="A139" s="20"/>
      <c r="B139" s="28"/>
      <c r="C139" s="23"/>
      <c r="D139" s="23"/>
      <c r="E139" s="23"/>
      <c r="F139" s="22"/>
      <c r="G139" s="22"/>
      <c r="H139" s="22"/>
      <c r="I139" s="22"/>
      <c r="J139" s="21"/>
      <c r="K139" s="22"/>
      <c r="L139" s="23"/>
      <c r="M139" s="23"/>
      <c r="N139" s="23"/>
      <c r="O139" s="29"/>
      <c r="P139" s="23"/>
      <c r="Q139" s="29"/>
    </row>
    <row r="140" spans="1:17" ht="14.25">
      <c r="A140" s="20"/>
      <c r="B140" s="28"/>
      <c r="C140" s="23"/>
      <c r="D140" s="23"/>
      <c r="E140" s="23"/>
      <c r="F140" s="22"/>
      <c r="G140" s="22"/>
      <c r="H140" s="22"/>
      <c r="I140" s="22"/>
      <c r="J140" s="21"/>
      <c r="K140" s="22"/>
      <c r="L140" s="23"/>
      <c r="M140" s="23"/>
      <c r="N140" s="23"/>
      <c r="O140" s="29"/>
      <c r="P140" s="23"/>
      <c r="Q140" s="29"/>
    </row>
    <row r="141" spans="1:17" ht="14.25">
      <c r="A141" s="20"/>
      <c r="B141" s="28"/>
      <c r="C141" s="23"/>
      <c r="D141" s="23"/>
      <c r="E141" s="23"/>
      <c r="F141" s="22"/>
      <c r="G141" s="22"/>
      <c r="H141" s="22"/>
      <c r="I141" s="22"/>
      <c r="J141" s="21"/>
      <c r="K141" s="22"/>
      <c r="L141" s="23"/>
      <c r="M141" s="23"/>
      <c r="N141" s="23"/>
      <c r="O141" s="29"/>
      <c r="P141" s="23"/>
      <c r="Q141" s="29"/>
    </row>
    <row r="142" spans="1:17" ht="14.25">
      <c r="A142" s="20"/>
      <c r="B142" s="28"/>
      <c r="C142" s="23"/>
      <c r="D142" s="23"/>
      <c r="E142" s="23"/>
      <c r="F142" s="22"/>
      <c r="G142" s="22"/>
      <c r="H142" s="22"/>
      <c r="I142" s="22"/>
      <c r="J142" s="21"/>
      <c r="K142" s="22"/>
      <c r="L142" s="23"/>
      <c r="M142" s="23"/>
      <c r="N142" s="23"/>
      <c r="O142" s="29"/>
      <c r="P142" s="23"/>
      <c r="Q142" s="29"/>
    </row>
    <row r="143" spans="1:17" ht="14.25">
      <c r="A143" s="20"/>
      <c r="B143" s="28"/>
      <c r="C143" s="23"/>
      <c r="D143" s="23"/>
      <c r="E143" s="23"/>
      <c r="F143" s="22"/>
      <c r="G143" s="22"/>
      <c r="H143" s="22"/>
      <c r="I143" s="22"/>
      <c r="J143" s="21"/>
      <c r="K143" s="22"/>
      <c r="L143" s="23"/>
      <c r="M143" s="23"/>
      <c r="N143" s="23"/>
      <c r="O143" s="29"/>
      <c r="P143" s="23"/>
      <c r="Q143" s="29"/>
    </row>
    <row r="144" spans="1:17" ht="14.25">
      <c r="A144" s="20"/>
      <c r="B144" s="28"/>
      <c r="C144" s="23"/>
      <c r="D144" s="23"/>
      <c r="E144" s="23"/>
      <c r="F144" s="22"/>
      <c r="G144" s="22"/>
      <c r="H144" s="22"/>
      <c r="I144" s="22"/>
      <c r="J144" s="21"/>
      <c r="K144" s="22"/>
      <c r="L144" s="23"/>
      <c r="M144" s="23"/>
      <c r="N144" s="23"/>
      <c r="O144" s="29"/>
      <c r="P144" s="23"/>
      <c r="Q144" s="29"/>
    </row>
    <row r="145" spans="1:17" ht="14.25">
      <c r="A145" s="20"/>
      <c r="B145" s="28"/>
      <c r="C145" s="23"/>
      <c r="D145" s="23"/>
      <c r="E145" s="23"/>
      <c r="F145" s="22"/>
      <c r="G145" s="22"/>
      <c r="H145" s="22"/>
      <c r="I145" s="22"/>
      <c r="J145" s="21"/>
      <c r="K145" s="22"/>
      <c r="L145" s="23"/>
      <c r="M145" s="23"/>
      <c r="N145" s="23"/>
      <c r="O145" s="29"/>
      <c r="P145" s="23"/>
      <c r="Q145" s="29"/>
    </row>
    <row r="146" spans="1:17" ht="14.25">
      <c r="A146" s="20"/>
      <c r="B146" s="28"/>
      <c r="C146" s="23"/>
      <c r="D146" s="23"/>
      <c r="E146" s="23"/>
      <c r="F146" s="22"/>
      <c r="G146" s="22"/>
      <c r="H146" s="22"/>
      <c r="I146" s="22"/>
      <c r="J146" s="21"/>
      <c r="K146" s="22"/>
      <c r="L146" s="23"/>
      <c r="M146" s="23"/>
      <c r="N146" s="23"/>
      <c r="O146" s="29"/>
      <c r="P146" s="23"/>
      <c r="Q146" s="29"/>
    </row>
    <row r="147" spans="1:17" ht="14.25">
      <c r="A147" s="20"/>
      <c r="B147" s="28"/>
      <c r="C147" s="23"/>
      <c r="D147" s="23"/>
      <c r="E147" s="23"/>
      <c r="F147" s="22"/>
      <c r="G147" s="22"/>
      <c r="H147" s="22"/>
      <c r="I147" s="22"/>
      <c r="J147" s="21"/>
      <c r="K147" s="22"/>
      <c r="L147" s="23"/>
      <c r="M147" s="23"/>
      <c r="N147" s="23"/>
      <c r="O147" s="29"/>
      <c r="P147" s="23"/>
      <c r="Q147" s="29"/>
    </row>
    <row r="148" spans="1:17" ht="14.25">
      <c r="A148" s="20"/>
      <c r="B148" s="28"/>
      <c r="C148" s="23"/>
      <c r="D148" s="23"/>
      <c r="E148" s="23"/>
      <c r="F148" s="22"/>
      <c r="G148" s="22"/>
      <c r="H148" s="22"/>
      <c r="I148" s="22"/>
      <c r="J148" s="21"/>
      <c r="K148" s="22"/>
      <c r="L148" s="23"/>
      <c r="M148" s="23"/>
      <c r="N148" s="23"/>
      <c r="O148" s="29"/>
      <c r="P148" s="23"/>
      <c r="Q148" s="29"/>
    </row>
    <row r="149" spans="1:17" ht="14.25">
      <c r="A149" s="20"/>
      <c r="B149" s="28"/>
      <c r="C149" s="23"/>
      <c r="D149" s="23"/>
      <c r="E149" s="23"/>
      <c r="F149" s="22"/>
      <c r="G149" s="22"/>
      <c r="H149" s="22"/>
      <c r="I149" s="22"/>
      <c r="J149" s="21"/>
      <c r="K149" s="22"/>
      <c r="L149" s="23"/>
      <c r="M149" s="23"/>
      <c r="N149" s="23"/>
      <c r="O149" s="29"/>
      <c r="P149" s="23"/>
      <c r="Q149" s="29"/>
    </row>
    <row r="150" spans="1:17" ht="14.25">
      <c r="A150" s="20"/>
      <c r="B150" s="28"/>
      <c r="C150" s="23"/>
      <c r="D150" s="23"/>
      <c r="E150" s="23"/>
      <c r="F150" s="22"/>
      <c r="G150" s="22"/>
      <c r="H150" s="22"/>
      <c r="I150" s="22"/>
      <c r="J150" s="21"/>
      <c r="K150" s="22"/>
      <c r="L150" s="23"/>
      <c r="M150" s="23"/>
      <c r="N150" s="23"/>
      <c r="O150" s="29"/>
      <c r="P150" s="23"/>
      <c r="Q150" s="29"/>
    </row>
    <row r="151" spans="1:17" ht="14.25">
      <c r="A151" s="20"/>
      <c r="B151" s="28"/>
      <c r="C151" s="23"/>
      <c r="D151" s="23"/>
      <c r="E151" s="23"/>
      <c r="F151" s="22"/>
      <c r="G151" s="22"/>
      <c r="H151" s="22"/>
      <c r="I151" s="22"/>
      <c r="J151" s="21"/>
      <c r="K151" s="22"/>
      <c r="L151" s="23"/>
      <c r="M151" s="23"/>
      <c r="N151" s="23"/>
      <c r="O151" s="29"/>
      <c r="P151" s="23"/>
      <c r="Q151" s="29"/>
    </row>
    <row r="152" spans="1:17" ht="14.25">
      <c r="A152" s="20"/>
      <c r="B152" s="28"/>
      <c r="C152" s="23"/>
      <c r="D152" s="23"/>
      <c r="E152" s="23"/>
      <c r="F152" s="22"/>
      <c r="G152" s="22"/>
      <c r="H152" s="22"/>
      <c r="I152" s="22"/>
      <c r="J152" s="21"/>
      <c r="K152" s="22"/>
      <c r="L152" s="23"/>
      <c r="M152" s="23"/>
      <c r="N152" s="23"/>
      <c r="O152" s="29"/>
      <c r="P152" s="23"/>
      <c r="Q152" s="29"/>
    </row>
    <row r="153" spans="1:17" ht="14.25">
      <c r="A153" s="20"/>
      <c r="B153" s="28"/>
      <c r="C153" s="23"/>
      <c r="D153" s="23"/>
      <c r="E153" s="23"/>
      <c r="F153" s="22"/>
      <c r="G153" s="22"/>
      <c r="H153" s="22"/>
      <c r="I153" s="22"/>
      <c r="J153" s="21"/>
      <c r="K153" s="22"/>
      <c r="L153" s="23"/>
      <c r="M153" s="23"/>
      <c r="N153" s="23"/>
      <c r="O153" s="29"/>
      <c r="P153" s="23"/>
      <c r="Q153" s="29"/>
    </row>
    <row r="154" spans="1:17" ht="14.25">
      <c r="A154" s="20"/>
      <c r="B154" s="28"/>
      <c r="C154" s="23"/>
      <c r="D154" s="23"/>
      <c r="E154" s="23"/>
      <c r="F154" s="22"/>
      <c r="G154" s="22"/>
      <c r="H154" s="22"/>
      <c r="I154" s="22"/>
      <c r="J154" s="21"/>
      <c r="K154" s="22"/>
      <c r="L154" s="23"/>
      <c r="M154" s="23"/>
      <c r="N154" s="23"/>
      <c r="O154" s="29"/>
      <c r="P154" s="23"/>
      <c r="Q154" s="29"/>
    </row>
    <row r="155" spans="1:17" ht="14.25">
      <c r="A155" s="20"/>
      <c r="B155" s="28"/>
      <c r="C155" s="23"/>
      <c r="D155" s="23"/>
      <c r="E155" s="23"/>
      <c r="F155" s="22"/>
      <c r="G155" s="22"/>
      <c r="H155" s="22"/>
      <c r="I155" s="22"/>
      <c r="J155" s="21"/>
      <c r="K155" s="22"/>
      <c r="L155" s="23"/>
      <c r="M155" s="23"/>
      <c r="N155" s="23"/>
      <c r="O155" s="29"/>
      <c r="P155" s="23"/>
      <c r="Q155" s="29"/>
    </row>
    <row r="156" spans="1:17" ht="14.25">
      <c r="A156" s="20"/>
      <c r="B156" s="28"/>
      <c r="C156" s="23"/>
      <c r="D156" s="23"/>
      <c r="E156" s="23"/>
      <c r="F156" s="22"/>
      <c r="G156" s="22"/>
      <c r="H156" s="22"/>
      <c r="I156" s="22"/>
      <c r="J156" s="21"/>
      <c r="K156" s="22"/>
      <c r="L156" s="23"/>
      <c r="M156" s="23"/>
      <c r="N156" s="23"/>
      <c r="O156" s="29"/>
      <c r="P156" s="23"/>
      <c r="Q156" s="29"/>
    </row>
    <row r="157" spans="1:17" ht="14.25">
      <c r="A157" s="20"/>
      <c r="B157" s="28"/>
      <c r="C157" s="23"/>
      <c r="D157" s="23"/>
      <c r="E157" s="23"/>
      <c r="F157" s="22"/>
      <c r="G157" s="22"/>
      <c r="H157" s="22"/>
      <c r="I157" s="22"/>
      <c r="J157" s="21"/>
      <c r="K157" s="22"/>
      <c r="L157" s="23"/>
      <c r="M157" s="23"/>
      <c r="N157" s="23"/>
      <c r="O157" s="29"/>
      <c r="P157" s="23"/>
      <c r="Q157" s="29"/>
    </row>
    <row r="158" spans="1:17" ht="14.25">
      <c r="A158" s="20"/>
      <c r="B158" s="28"/>
      <c r="C158" s="23"/>
      <c r="D158" s="23"/>
      <c r="E158" s="23"/>
      <c r="F158" s="22"/>
      <c r="G158" s="22"/>
      <c r="H158" s="22"/>
      <c r="I158" s="22"/>
      <c r="J158" s="21"/>
      <c r="K158" s="22"/>
      <c r="L158" s="23"/>
      <c r="M158" s="23"/>
      <c r="N158" s="23"/>
      <c r="O158" s="29"/>
      <c r="P158" s="23"/>
      <c r="Q158" s="29"/>
    </row>
    <row r="159" spans="1:17" ht="14.25">
      <c r="A159" s="20"/>
      <c r="B159" s="28"/>
      <c r="C159" s="23"/>
      <c r="D159" s="23"/>
      <c r="E159" s="23"/>
      <c r="F159" s="22"/>
      <c r="G159" s="22"/>
      <c r="H159" s="22"/>
      <c r="I159" s="22"/>
      <c r="J159" s="21"/>
      <c r="K159" s="22"/>
      <c r="L159" s="23"/>
      <c r="M159" s="23"/>
      <c r="N159" s="23"/>
      <c r="O159" s="29"/>
      <c r="P159" s="23"/>
      <c r="Q159" s="29"/>
    </row>
    <row r="160" spans="1:17" ht="14.25">
      <c r="A160" s="20"/>
      <c r="B160" s="28"/>
      <c r="C160" s="23"/>
      <c r="D160" s="23"/>
      <c r="E160" s="23"/>
      <c r="F160" s="22"/>
      <c r="G160" s="22"/>
      <c r="H160" s="22"/>
      <c r="I160" s="22"/>
      <c r="J160" s="21"/>
      <c r="K160" s="22"/>
      <c r="L160" s="23"/>
      <c r="M160" s="23"/>
      <c r="N160" s="23"/>
      <c r="O160" s="29"/>
      <c r="P160" s="23"/>
      <c r="Q160" s="29"/>
    </row>
    <row r="161" spans="1:17" ht="14.25">
      <c r="A161" s="20"/>
      <c r="B161" s="28"/>
      <c r="C161" s="23"/>
      <c r="D161" s="23"/>
      <c r="E161" s="23"/>
      <c r="F161" s="22"/>
      <c r="G161" s="22"/>
      <c r="H161" s="22"/>
      <c r="I161" s="22"/>
      <c r="J161" s="21"/>
      <c r="K161" s="22"/>
      <c r="L161" s="23"/>
      <c r="M161" s="23"/>
      <c r="N161" s="23"/>
      <c r="O161" s="29"/>
      <c r="P161" s="23"/>
      <c r="Q161" s="29"/>
    </row>
    <row r="162" spans="1:17" ht="14.25">
      <c r="A162" s="20"/>
      <c r="B162" s="28"/>
      <c r="C162" s="23"/>
      <c r="D162" s="23"/>
      <c r="E162" s="23"/>
      <c r="F162" s="22"/>
      <c r="G162" s="22"/>
      <c r="H162" s="22"/>
      <c r="I162" s="22"/>
      <c r="J162" s="21"/>
      <c r="K162" s="22"/>
      <c r="L162" s="23"/>
      <c r="M162" s="23"/>
      <c r="N162" s="23"/>
      <c r="O162" s="29"/>
      <c r="P162" s="23"/>
      <c r="Q162" s="29"/>
    </row>
    <row r="163" spans="1:17" ht="14.25">
      <c r="A163" s="20"/>
      <c r="B163" s="28"/>
      <c r="C163" s="23"/>
      <c r="D163" s="23"/>
      <c r="E163" s="23"/>
      <c r="F163" s="22"/>
      <c r="G163" s="22"/>
      <c r="H163" s="22"/>
      <c r="I163" s="22"/>
      <c r="J163" s="21"/>
      <c r="K163" s="22"/>
      <c r="L163" s="23"/>
      <c r="M163" s="23"/>
      <c r="N163" s="23"/>
      <c r="O163" s="29"/>
      <c r="P163" s="23"/>
      <c r="Q163" s="29"/>
    </row>
    <row r="164" spans="1:17" ht="14.25">
      <c r="A164" s="20"/>
      <c r="B164" s="28"/>
      <c r="C164" s="23"/>
      <c r="D164" s="23"/>
      <c r="E164" s="23"/>
      <c r="F164" s="22"/>
      <c r="G164" s="22"/>
      <c r="H164" s="22"/>
      <c r="I164" s="22"/>
      <c r="J164" s="21"/>
      <c r="K164" s="22"/>
      <c r="L164" s="23"/>
      <c r="M164" s="23"/>
      <c r="N164" s="23"/>
      <c r="O164" s="29"/>
      <c r="P164" s="23"/>
      <c r="Q164" s="29"/>
    </row>
    <row r="165" spans="1:17" ht="14.25">
      <c r="A165" s="20"/>
      <c r="B165" s="28"/>
      <c r="C165" s="23"/>
      <c r="D165" s="23"/>
      <c r="E165" s="23"/>
      <c r="F165" s="22"/>
      <c r="G165" s="22"/>
      <c r="H165" s="22"/>
      <c r="I165" s="22"/>
      <c r="J165" s="21"/>
      <c r="K165" s="22"/>
      <c r="L165" s="23"/>
      <c r="M165" s="23"/>
      <c r="N165" s="23"/>
      <c r="O165" s="29"/>
      <c r="P165" s="23"/>
      <c r="Q165" s="29"/>
    </row>
    <row r="166" spans="1:17" ht="14.25">
      <c r="A166" s="20"/>
      <c r="B166" s="28"/>
      <c r="C166" s="23"/>
      <c r="D166" s="23"/>
      <c r="E166" s="23"/>
      <c r="F166" s="22"/>
      <c r="G166" s="22"/>
      <c r="H166" s="22"/>
      <c r="I166" s="22"/>
      <c r="J166" s="21"/>
      <c r="K166" s="22"/>
      <c r="L166" s="23"/>
      <c r="M166" s="23"/>
      <c r="N166" s="23"/>
      <c r="O166" s="29"/>
      <c r="P166" s="23"/>
      <c r="Q166" s="29"/>
    </row>
    <row r="167" spans="1:17" ht="14.25">
      <c r="A167" s="20"/>
      <c r="B167" s="28"/>
      <c r="C167" s="23"/>
      <c r="D167" s="23"/>
      <c r="E167" s="23"/>
      <c r="F167" s="22"/>
      <c r="G167" s="22"/>
      <c r="H167" s="22"/>
      <c r="I167" s="22"/>
      <c r="J167" s="21"/>
      <c r="K167" s="22"/>
      <c r="L167" s="23"/>
      <c r="M167" s="23"/>
      <c r="N167" s="23"/>
      <c r="O167" s="29"/>
      <c r="P167" s="23"/>
      <c r="Q167" s="29"/>
    </row>
    <row r="168" spans="1:17" ht="14.25">
      <c r="A168" s="20"/>
      <c r="B168" s="28"/>
      <c r="C168" s="23"/>
      <c r="D168" s="23"/>
      <c r="E168" s="23"/>
      <c r="F168" s="22"/>
      <c r="G168" s="22"/>
      <c r="H168" s="22"/>
      <c r="I168" s="22"/>
      <c r="J168" s="21"/>
      <c r="K168" s="22"/>
      <c r="L168" s="23"/>
      <c r="M168" s="23"/>
      <c r="N168" s="23"/>
      <c r="O168" s="29"/>
      <c r="P168" s="23"/>
      <c r="Q168" s="29"/>
    </row>
    <row r="169" spans="1:17" ht="14.25">
      <c r="A169" s="20"/>
      <c r="B169" s="28"/>
      <c r="C169" s="23"/>
      <c r="D169" s="23"/>
      <c r="E169" s="23"/>
      <c r="F169" s="22"/>
      <c r="G169" s="22"/>
      <c r="H169" s="22"/>
      <c r="I169" s="22"/>
      <c r="J169" s="21"/>
      <c r="K169" s="22"/>
      <c r="L169" s="23"/>
      <c r="M169" s="23"/>
      <c r="N169" s="23"/>
      <c r="O169" s="29"/>
      <c r="P169" s="23"/>
      <c r="Q169" s="29"/>
    </row>
    <row r="170" spans="1:17" ht="14.25">
      <c r="A170" s="20"/>
      <c r="B170" s="28"/>
      <c r="C170" s="23"/>
      <c r="D170" s="23"/>
      <c r="E170" s="23"/>
      <c r="F170" s="22"/>
      <c r="G170" s="22"/>
      <c r="H170" s="22"/>
      <c r="I170" s="22"/>
      <c r="J170" s="21"/>
      <c r="K170" s="22"/>
      <c r="L170" s="23"/>
      <c r="M170" s="23"/>
      <c r="N170" s="23"/>
      <c r="O170" s="29"/>
      <c r="P170" s="23"/>
      <c r="Q170" s="29"/>
    </row>
    <row r="171" spans="1:17" ht="14.25">
      <c r="A171" s="20"/>
      <c r="B171" s="28"/>
      <c r="C171" s="23"/>
      <c r="D171" s="23"/>
      <c r="E171" s="23"/>
      <c r="F171" s="22"/>
      <c r="G171" s="22"/>
      <c r="H171" s="22"/>
      <c r="I171" s="22"/>
      <c r="J171" s="21"/>
      <c r="K171" s="22"/>
      <c r="L171" s="23"/>
      <c r="M171" s="23"/>
      <c r="N171" s="23"/>
      <c r="O171" s="29"/>
      <c r="P171" s="23"/>
      <c r="Q171" s="29"/>
    </row>
    <row r="172" spans="1:17" ht="14.25">
      <c r="A172" s="20"/>
      <c r="B172" s="28"/>
      <c r="C172" s="23"/>
      <c r="D172" s="23"/>
      <c r="E172" s="23"/>
      <c r="F172" s="22"/>
      <c r="G172" s="22"/>
      <c r="H172" s="22"/>
      <c r="I172" s="22"/>
      <c r="J172" s="21"/>
      <c r="K172" s="22"/>
      <c r="L172" s="23"/>
      <c r="M172" s="23"/>
      <c r="N172" s="23"/>
      <c r="O172" s="29"/>
      <c r="P172" s="23"/>
      <c r="Q172" s="29"/>
    </row>
    <row r="173" spans="1:17" ht="14.25">
      <c r="A173" s="20"/>
      <c r="B173" s="28"/>
      <c r="C173" s="23"/>
      <c r="D173" s="23"/>
      <c r="E173" s="23"/>
      <c r="F173" s="22"/>
      <c r="G173" s="22"/>
      <c r="H173" s="22"/>
      <c r="I173" s="22"/>
      <c r="J173" s="21"/>
      <c r="K173" s="22"/>
      <c r="L173" s="23"/>
      <c r="M173" s="23"/>
      <c r="N173" s="23"/>
      <c r="O173" s="29"/>
      <c r="P173" s="23"/>
      <c r="Q173" s="29"/>
    </row>
    <row r="174" spans="1:17" ht="14.25">
      <c r="A174" s="20"/>
      <c r="B174" s="28"/>
      <c r="C174" s="23"/>
      <c r="D174" s="23"/>
      <c r="E174" s="23"/>
      <c r="F174" s="22"/>
      <c r="G174" s="22"/>
      <c r="H174" s="22"/>
      <c r="I174" s="22"/>
      <c r="J174" s="21"/>
      <c r="K174" s="22"/>
      <c r="L174" s="23"/>
      <c r="M174" s="23"/>
      <c r="N174" s="23"/>
      <c r="O174" s="29"/>
      <c r="P174" s="23"/>
      <c r="Q174" s="29"/>
    </row>
    <row r="175" spans="1:17" ht="14.25">
      <c r="A175" s="20"/>
      <c r="B175" s="28"/>
      <c r="C175" s="23"/>
      <c r="D175" s="23"/>
      <c r="E175" s="23"/>
      <c r="F175" s="22"/>
      <c r="G175" s="22"/>
      <c r="H175" s="22"/>
      <c r="I175" s="22"/>
      <c r="J175" s="21"/>
      <c r="K175" s="22"/>
      <c r="L175" s="23"/>
      <c r="M175" s="23"/>
      <c r="N175" s="23"/>
      <c r="O175" s="29"/>
      <c r="P175" s="23"/>
      <c r="Q175" s="29"/>
    </row>
    <row r="176" spans="1:17" ht="14.25">
      <c r="A176" s="20"/>
      <c r="B176" s="28"/>
      <c r="C176" s="23"/>
      <c r="D176" s="23"/>
      <c r="E176" s="23"/>
      <c r="F176" s="22"/>
      <c r="G176" s="22"/>
      <c r="H176" s="22"/>
      <c r="I176" s="22"/>
      <c r="J176" s="21"/>
      <c r="K176" s="22"/>
      <c r="L176" s="23"/>
      <c r="M176" s="23"/>
      <c r="N176" s="23"/>
      <c r="O176" s="29"/>
      <c r="P176" s="23"/>
      <c r="Q176" s="29"/>
    </row>
    <row r="177" spans="1:17" ht="14.25">
      <c r="A177" s="20"/>
      <c r="B177" s="28"/>
      <c r="C177" s="23"/>
      <c r="D177" s="23"/>
      <c r="E177" s="23"/>
      <c r="F177" s="22"/>
      <c r="G177" s="22"/>
      <c r="H177" s="22"/>
      <c r="I177" s="22"/>
      <c r="J177" s="21"/>
      <c r="K177" s="22"/>
      <c r="L177" s="23"/>
      <c r="M177" s="23"/>
      <c r="N177" s="23"/>
      <c r="O177" s="29"/>
      <c r="P177" s="23"/>
      <c r="Q177" s="29"/>
    </row>
    <row r="178" spans="1:17" ht="14.25">
      <c r="A178" s="20"/>
      <c r="B178" s="28"/>
      <c r="C178" s="23"/>
      <c r="D178" s="23"/>
      <c r="E178" s="23"/>
      <c r="F178" s="22"/>
      <c r="G178" s="22"/>
      <c r="H178" s="22"/>
      <c r="I178" s="22"/>
      <c r="J178" s="21"/>
      <c r="K178" s="22"/>
      <c r="L178" s="23"/>
      <c r="M178" s="23"/>
      <c r="N178" s="23"/>
      <c r="O178" s="29"/>
      <c r="P178" s="23"/>
      <c r="Q178" s="29"/>
    </row>
    <row r="179" spans="1:17" ht="14.25">
      <c r="A179" s="20"/>
      <c r="B179" s="28"/>
      <c r="C179" s="23"/>
      <c r="D179" s="23"/>
      <c r="E179" s="23"/>
      <c r="F179" s="22"/>
      <c r="G179" s="22"/>
      <c r="H179" s="22"/>
      <c r="I179" s="22"/>
      <c r="J179" s="21"/>
      <c r="K179" s="22"/>
      <c r="L179" s="23"/>
      <c r="M179" s="23"/>
      <c r="N179" s="23"/>
      <c r="O179" s="29"/>
      <c r="P179" s="23"/>
      <c r="Q179" s="29"/>
    </row>
    <row r="180" spans="1:17" ht="14.25">
      <c r="A180" s="20"/>
      <c r="B180" s="28"/>
      <c r="C180" s="23"/>
      <c r="D180" s="23"/>
      <c r="E180" s="23"/>
      <c r="F180" s="22"/>
      <c r="G180" s="22"/>
      <c r="H180" s="22"/>
      <c r="I180" s="22"/>
      <c r="J180" s="21"/>
      <c r="K180" s="22"/>
      <c r="L180" s="23"/>
      <c r="M180" s="23"/>
      <c r="N180" s="23"/>
      <c r="O180" s="29"/>
      <c r="P180" s="23"/>
      <c r="Q180" s="29"/>
    </row>
    <row r="181" spans="1:17" ht="14.25">
      <c r="A181" s="20"/>
      <c r="B181" s="28"/>
      <c r="C181" s="23"/>
      <c r="D181" s="23"/>
      <c r="E181" s="23"/>
      <c r="F181" s="22"/>
      <c r="G181" s="22"/>
      <c r="H181" s="22"/>
      <c r="I181" s="22"/>
      <c r="J181" s="21"/>
      <c r="K181" s="22"/>
      <c r="L181" s="23"/>
      <c r="M181" s="23"/>
      <c r="N181" s="23"/>
      <c r="O181" s="29"/>
      <c r="P181" s="23"/>
      <c r="Q181" s="29"/>
    </row>
    <row r="182" spans="1:17" ht="14.25">
      <c r="A182" s="20"/>
      <c r="B182" s="28"/>
      <c r="C182" s="23"/>
      <c r="D182" s="23"/>
      <c r="E182" s="23"/>
      <c r="F182" s="22"/>
      <c r="G182" s="22"/>
      <c r="H182" s="22"/>
      <c r="I182" s="22"/>
      <c r="J182" s="21"/>
      <c r="K182" s="22"/>
      <c r="L182" s="23"/>
      <c r="M182" s="23"/>
      <c r="N182" s="23"/>
      <c r="O182" s="29"/>
      <c r="P182" s="23"/>
      <c r="Q182" s="29"/>
    </row>
    <row r="183" spans="1:17" ht="14.25">
      <c r="A183" s="20"/>
      <c r="B183" s="28"/>
      <c r="C183" s="23"/>
      <c r="D183" s="23"/>
      <c r="E183" s="23"/>
      <c r="F183" s="22"/>
      <c r="G183" s="22"/>
      <c r="H183" s="22"/>
      <c r="I183" s="22"/>
      <c r="J183" s="21"/>
      <c r="K183" s="22"/>
      <c r="L183" s="23"/>
      <c r="M183" s="23"/>
      <c r="N183" s="23"/>
      <c r="O183" s="29"/>
      <c r="P183" s="23"/>
      <c r="Q183" s="29"/>
    </row>
    <row r="184" spans="1:17" ht="14.25">
      <c r="A184" s="20"/>
      <c r="B184" s="28"/>
      <c r="C184" s="23"/>
      <c r="D184" s="23"/>
      <c r="E184" s="23"/>
      <c r="F184" s="22"/>
      <c r="G184" s="22"/>
      <c r="H184" s="22"/>
      <c r="I184" s="22"/>
      <c r="J184" s="21"/>
      <c r="K184" s="22"/>
      <c r="L184" s="23"/>
      <c r="M184" s="23"/>
      <c r="N184" s="23"/>
      <c r="O184" s="29"/>
      <c r="P184" s="23"/>
      <c r="Q184" s="29"/>
    </row>
    <row r="185" spans="1:17" ht="14.25">
      <c r="A185" s="20"/>
      <c r="B185" s="28"/>
      <c r="C185" s="23"/>
      <c r="D185" s="23"/>
      <c r="E185" s="23"/>
      <c r="F185" s="22"/>
      <c r="G185" s="22"/>
      <c r="H185" s="22"/>
      <c r="I185" s="22"/>
      <c r="J185" s="21"/>
      <c r="K185" s="22"/>
      <c r="L185" s="23"/>
      <c r="M185" s="23"/>
      <c r="N185" s="23"/>
      <c r="O185" s="29"/>
      <c r="P185" s="23"/>
      <c r="Q185" s="29"/>
    </row>
    <row r="186" spans="1:17" ht="14.25">
      <c r="A186" s="20"/>
      <c r="B186" s="28"/>
      <c r="C186" s="23"/>
      <c r="D186" s="23"/>
      <c r="E186" s="23"/>
      <c r="F186" s="22"/>
      <c r="G186" s="22"/>
      <c r="H186" s="22"/>
      <c r="I186" s="22"/>
      <c r="J186" s="21"/>
      <c r="K186" s="22"/>
      <c r="L186" s="23"/>
      <c r="M186" s="23"/>
      <c r="N186" s="23"/>
      <c r="O186" s="29"/>
      <c r="P186" s="23"/>
      <c r="Q186" s="29"/>
    </row>
    <row r="187" spans="1:17" ht="14.25">
      <c r="A187" s="20"/>
      <c r="B187" s="28"/>
      <c r="C187" s="23"/>
      <c r="D187" s="23"/>
      <c r="E187" s="23"/>
      <c r="F187" s="22"/>
      <c r="G187" s="22"/>
      <c r="H187" s="22"/>
      <c r="I187" s="22"/>
      <c r="J187" s="21"/>
      <c r="K187" s="22"/>
      <c r="L187" s="23"/>
      <c r="M187" s="23"/>
      <c r="N187" s="23"/>
      <c r="O187" s="29"/>
      <c r="P187" s="23"/>
      <c r="Q187" s="29"/>
    </row>
    <row r="188" spans="1:17" ht="14.25">
      <c r="A188" s="20"/>
      <c r="B188" s="28"/>
      <c r="C188" s="23"/>
      <c r="D188" s="23"/>
      <c r="E188" s="23"/>
      <c r="F188" s="22"/>
      <c r="G188" s="22"/>
      <c r="H188" s="22"/>
      <c r="I188" s="22"/>
      <c r="J188" s="21"/>
      <c r="K188" s="22"/>
      <c r="L188" s="23"/>
      <c r="M188" s="23"/>
      <c r="N188" s="23"/>
      <c r="O188" s="29"/>
      <c r="P188" s="23"/>
      <c r="Q188" s="29"/>
    </row>
    <row r="189" spans="1:17" ht="14.25">
      <c r="A189" s="20"/>
      <c r="B189" s="28"/>
      <c r="C189" s="23"/>
      <c r="D189" s="23"/>
      <c r="E189" s="23"/>
      <c r="F189" s="22"/>
      <c r="G189" s="22"/>
      <c r="H189" s="22"/>
      <c r="I189" s="22"/>
      <c r="J189" s="21"/>
      <c r="K189" s="22"/>
      <c r="L189" s="23"/>
      <c r="M189" s="23"/>
      <c r="N189" s="23"/>
      <c r="O189" s="29"/>
      <c r="P189" s="23"/>
      <c r="Q189" s="29"/>
    </row>
    <row r="190" spans="1:17" ht="14.25">
      <c r="A190" s="20"/>
      <c r="B190" s="28"/>
      <c r="C190" s="23"/>
      <c r="D190" s="23"/>
      <c r="E190" s="23"/>
      <c r="F190" s="22"/>
      <c r="G190" s="22"/>
      <c r="H190" s="22"/>
      <c r="I190" s="22"/>
      <c r="J190" s="21"/>
      <c r="K190" s="22"/>
      <c r="L190" s="23"/>
      <c r="M190" s="23"/>
      <c r="N190" s="23"/>
      <c r="O190" s="29"/>
      <c r="P190" s="23"/>
      <c r="Q190" s="29"/>
    </row>
    <row r="191" spans="1:17" ht="14.25">
      <c r="A191" s="20"/>
      <c r="B191" s="28"/>
      <c r="C191" s="23"/>
      <c r="D191" s="23"/>
      <c r="E191" s="23"/>
      <c r="F191" s="22"/>
      <c r="G191" s="22"/>
      <c r="H191" s="22"/>
      <c r="I191" s="22"/>
      <c r="J191" s="21"/>
      <c r="K191" s="22"/>
      <c r="L191" s="23"/>
      <c r="M191" s="23"/>
      <c r="N191" s="23"/>
      <c r="O191" s="29"/>
      <c r="P191" s="23"/>
      <c r="Q191" s="29"/>
    </row>
    <row r="192" spans="1:17" ht="14.25">
      <c r="A192" s="20"/>
      <c r="B192" s="28"/>
      <c r="C192" s="23"/>
      <c r="D192" s="23"/>
      <c r="E192" s="23"/>
      <c r="F192" s="22"/>
      <c r="G192" s="22"/>
      <c r="H192" s="22"/>
      <c r="I192" s="22"/>
      <c r="J192" s="21"/>
      <c r="K192" s="22"/>
      <c r="L192" s="23"/>
      <c r="M192" s="23"/>
      <c r="N192" s="23"/>
      <c r="O192" s="29"/>
      <c r="P192" s="23"/>
      <c r="Q192" s="29"/>
    </row>
    <row r="193" spans="1:17" ht="14.25">
      <c r="A193" s="20"/>
      <c r="B193" s="28"/>
      <c r="C193" s="23"/>
      <c r="D193" s="23"/>
      <c r="E193" s="23"/>
      <c r="F193" s="22"/>
      <c r="G193" s="22"/>
      <c r="H193" s="22"/>
      <c r="I193" s="22"/>
      <c r="J193" s="21"/>
      <c r="K193" s="22"/>
      <c r="L193" s="23"/>
      <c r="M193" s="23"/>
      <c r="N193" s="23"/>
      <c r="O193" s="29"/>
      <c r="P193" s="23"/>
      <c r="Q193" s="29"/>
    </row>
    <row r="194" spans="1:17" ht="14.25">
      <c r="A194" s="20"/>
      <c r="B194" s="28"/>
      <c r="C194" s="23"/>
      <c r="D194" s="23"/>
      <c r="E194" s="23"/>
      <c r="F194" s="22"/>
      <c r="G194" s="22"/>
      <c r="H194" s="22"/>
      <c r="I194" s="22"/>
      <c r="J194" s="21"/>
      <c r="K194" s="22"/>
      <c r="L194" s="23"/>
      <c r="M194" s="23"/>
      <c r="N194" s="23"/>
      <c r="O194" s="29"/>
      <c r="P194" s="23"/>
      <c r="Q194" s="29"/>
    </row>
    <row r="195" spans="1:17" ht="14.25">
      <c r="A195" s="20"/>
      <c r="B195" s="28"/>
      <c r="C195" s="23"/>
      <c r="D195" s="23"/>
      <c r="E195" s="23"/>
      <c r="F195" s="22"/>
      <c r="G195" s="22"/>
      <c r="H195" s="22"/>
      <c r="I195" s="22"/>
      <c r="J195" s="21"/>
      <c r="K195" s="22"/>
      <c r="L195" s="23"/>
      <c r="M195" s="23"/>
      <c r="N195" s="23"/>
      <c r="O195" s="29"/>
      <c r="P195" s="23"/>
      <c r="Q195" s="29"/>
    </row>
    <row r="196" spans="1:17" ht="14.25">
      <c r="A196" s="20"/>
      <c r="B196" s="28"/>
      <c r="C196" s="23"/>
      <c r="D196" s="23"/>
      <c r="E196" s="23"/>
      <c r="F196" s="22"/>
      <c r="G196" s="22"/>
      <c r="H196" s="22"/>
      <c r="I196" s="22"/>
      <c r="J196" s="21"/>
      <c r="K196" s="22"/>
      <c r="L196" s="23"/>
      <c r="M196" s="23"/>
      <c r="N196" s="23"/>
      <c r="O196" s="29"/>
      <c r="P196" s="23"/>
      <c r="Q196" s="29"/>
    </row>
    <row r="197" spans="1:17" ht="14.25">
      <c r="A197" s="20"/>
      <c r="B197" s="28"/>
      <c r="C197" s="23"/>
      <c r="D197" s="23"/>
      <c r="E197" s="23"/>
      <c r="F197" s="22"/>
      <c r="G197" s="22"/>
      <c r="H197" s="22"/>
      <c r="I197" s="22"/>
      <c r="J197" s="21"/>
      <c r="K197" s="22"/>
      <c r="L197" s="23"/>
      <c r="M197" s="23"/>
      <c r="N197" s="23"/>
      <c r="O197" s="29"/>
      <c r="P197" s="23"/>
      <c r="Q197" s="29"/>
    </row>
    <row r="198" spans="1:17" ht="14.25">
      <c r="A198" s="20"/>
      <c r="B198" s="28"/>
      <c r="C198" s="23"/>
      <c r="D198" s="23"/>
      <c r="E198" s="23"/>
      <c r="F198" s="22"/>
      <c r="G198" s="22"/>
      <c r="H198" s="22"/>
      <c r="I198" s="22"/>
      <c r="J198" s="21"/>
      <c r="K198" s="22"/>
      <c r="L198" s="23"/>
      <c r="M198" s="23"/>
      <c r="N198" s="23"/>
      <c r="O198" s="29"/>
      <c r="P198" s="23"/>
      <c r="Q198" s="29"/>
    </row>
    <row r="199" spans="1:17" ht="14.25">
      <c r="A199" s="20"/>
      <c r="B199" s="28"/>
      <c r="C199" s="23"/>
      <c r="D199" s="23"/>
      <c r="E199" s="23"/>
      <c r="F199" s="22"/>
      <c r="G199" s="22"/>
      <c r="H199" s="22"/>
      <c r="I199" s="22"/>
      <c r="J199" s="21"/>
      <c r="K199" s="22"/>
      <c r="L199" s="23"/>
      <c r="M199" s="23"/>
      <c r="N199" s="23"/>
      <c r="O199" s="29"/>
      <c r="P199" s="23"/>
      <c r="Q199" s="29"/>
    </row>
    <row r="200" spans="1:17" ht="14.25">
      <c r="A200" s="20"/>
      <c r="B200" s="28"/>
      <c r="C200" s="23"/>
      <c r="D200" s="23"/>
      <c r="E200" s="23"/>
      <c r="F200" s="22"/>
      <c r="G200" s="22"/>
      <c r="H200" s="22"/>
      <c r="I200" s="22"/>
      <c r="J200" s="21"/>
      <c r="K200" s="22"/>
      <c r="L200" s="23"/>
      <c r="M200" s="23"/>
      <c r="N200" s="23"/>
      <c r="O200" s="29"/>
      <c r="P200" s="23"/>
      <c r="Q200" s="29"/>
    </row>
    <row r="201" spans="1:17" ht="14.25">
      <c r="A201" s="20"/>
      <c r="B201" s="28"/>
      <c r="C201" s="23"/>
      <c r="D201" s="23"/>
      <c r="E201" s="23"/>
      <c r="F201" s="22"/>
      <c r="G201" s="22"/>
      <c r="H201" s="22"/>
      <c r="I201" s="22"/>
      <c r="J201" s="21"/>
      <c r="K201" s="22"/>
      <c r="L201" s="23"/>
      <c r="M201" s="23"/>
      <c r="N201" s="23"/>
      <c r="O201" s="29"/>
      <c r="P201" s="23"/>
      <c r="Q201" s="29"/>
    </row>
    <row r="202" spans="1:17" ht="14.25">
      <c r="A202" s="20"/>
      <c r="B202" s="28"/>
      <c r="C202" s="23"/>
      <c r="D202" s="23"/>
      <c r="E202" s="23"/>
      <c r="F202" s="22"/>
      <c r="G202" s="22"/>
      <c r="H202" s="22"/>
      <c r="I202" s="22"/>
      <c r="J202" s="21"/>
      <c r="K202" s="22"/>
      <c r="L202" s="23"/>
      <c r="M202" s="23"/>
      <c r="N202" s="23"/>
      <c r="O202" s="29"/>
      <c r="P202" s="23"/>
      <c r="Q202" s="29"/>
    </row>
    <row r="203" spans="1:17" ht="14.25">
      <c r="A203" s="20"/>
      <c r="B203" s="28"/>
      <c r="C203" s="23"/>
      <c r="D203" s="23"/>
      <c r="E203" s="23"/>
      <c r="F203" s="22"/>
      <c r="G203" s="22"/>
      <c r="H203" s="22"/>
      <c r="I203" s="22"/>
      <c r="J203" s="21"/>
      <c r="K203" s="22"/>
      <c r="L203" s="23"/>
      <c r="M203" s="23"/>
      <c r="N203" s="23"/>
      <c r="O203" s="29"/>
      <c r="P203" s="23"/>
      <c r="Q203" s="29"/>
    </row>
    <row r="204" spans="1:17" ht="14.25">
      <c r="A204" s="20"/>
      <c r="B204" s="28"/>
      <c r="C204" s="23"/>
      <c r="D204" s="23"/>
      <c r="E204" s="23"/>
      <c r="F204" s="22"/>
      <c r="G204" s="22"/>
      <c r="H204" s="22"/>
      <c r="I204" s="22"/>
      <c r="J204" s="21"/>
      <c r="K204" s="22"/>
      <c r="L204" s="23"/>
      <c r="M204" s="23"/>
      <c r="N204" s="23"/>
      <c r="O204" s="29"/>
      <c r="P204" s="23"/>
      <c r="Q204" s="29"/>
    </row>
    <row r="205" spans="1:17" ht="14.25">
      <c r="A205" s="20"/>
      <c r="B205" s="28"/>
      <c r="C205" s="23"/>
      <c r="D205" s="23"/>
      <c r="E205" s="23"/>
      <c r="F205" s="22"/>
      <c r="G205" s="22"/>
      <c r="H205" s="22"/>
      <c r="I205" s="22"/>
      <c r="J205" s="21"/>
      <c r="K205" s="22"/>
      <c r="L205" s="23"/>
      <c r="M205" s="23"/>
      <c r="N205" s="23"/>
      <c r="O205" s="29"/>
      <c r="P205" s="23"/>
      <c r="Q205" s="29"/>
    </row>
    <row r="206" spans="1:17" ht="14.25">
      <c r="A206" s="20"/>
      <c r="B206" s="28"/>
      <c r="C206" s="23"/>
      <c r="D206" s="23"/>
      <c r="E206" s="23"/>
      <c r="F206" s="22"/>
      <c r="G206" s="22"/>
      <c r="H206" s="22"/>
      <c r="I206" s="22"/>
      <c r="J206" s="21"/>
      <c r="K206" s="22"/>
      <c r="L206" s="23"/>
      <c r="M206" s="23"/>
      <c r="N206" s="23"/>
      <c r="O206" s="29"/>
      <c r="P206" s="23"/>
      <c r="Q206" s="29"/>
    </row>
    <row r="207" spans="1:17" ht="14.25">
      <c r="A207" s="20"/>
      <c r="B207" s="28"/>
      <c r="C207" s="23"/>
      <c r="D207" s="23"/>
      <c r="E207" s="23"/>
      <c r="F207" s="22"/>
      <c r="G207" s="22"/>
      <c r="H207" s="22"/>
      <c r="I207" s="22"/>
      <c r="J207" s="21"/>
      <c r="K207" s="22"/>
      <c r="L207" s="23"/>
      <c r="M207" s="23"/>
      <c r="N207" s="23"/>
      <c r="O207" s="29"/>
      <c r="P207" s="23"/>
      <c r="Q207" s="29"/>
    </row>
    <row r="208" spans="1:17" ht="14.25">
      <c r="A208" s="20"/>
      <c r="B208" s="28"/>
      <c r="C208" s="23"/>
      <c r="D208" s="23"/>
      <c r="E208" s="23"/>
      <c r="F208" s="22"/>
      <c r="G208" s="22"/>
      <c r="H208" s="22"/>
      <c r="I208" s="22"/>
      <c r="J208" s="21"/>
      <c r="K208" s="22"/>
      <c r="L208" s="23"/>
      <c r="M208" s="23"/>
      <c r="N208" s="23"/>
      <c r="O208" s="29"/>
      <c r="P208" s="23"/>
      <c r="Q208" s="29"/>
    </row>
    <row r="209" spans="1:17" ht="14.25">
      <c r="A209" s="20"/>
      <c r="B209" s="28"/>
      <c r="C209" s="23"/>
      <c r="D209" s="23"/>
      <c r="E209" s="23"/>
      <c r="F209" s="22"/>
      <c r="G209" s="22"/>
      <c r="H209" s="22"/>
      <c r="I209" s="22"/>
      <c r="J209" s="21"/>
      <c r="K209" s="22"/>
      <c r="L209" s="23"/>
      <c r="M209" s="23"/>
      <c r="N209" s="23"/>
      <c r="O209" s="29"/>
      <c r="P209" s="23"/>
      <c r="Q209" s="29"/>
    </row>
    <row r="210" spans="1:17" ht="14.25">
      <c r="A210" s="20"/>
      <c r="B210" s="28"/>
      <c r="C210" s="23"/>
      <c r="D210" s="23"/>
      <c r="E210" s="23"/>
      <c r="F210" s="22"/>
      <c r="G210" s="22"/>
      <c r="H210" s="22"/>
      <c r="I210" s="22"/>
      <c r="J210" s="21"/>
      <c r="K210" s="22"/>
      <c r="L210" s="23"/>
      <c r="M210" s="23"/>
      <c r="N210" s="23"/>
      <c r="O210" s="29"/>
      <c r="P210" s="23"/>
      <c r="Q210" s="29"/>
    </row>
    <row r="211" spans="1:17" ht="14.25">
      <c r="A211" s="20"/>
      <c r="B211" s="28"/>
      <c r="C211" s="23"/>
      <c r="D211" s="23"/>
      <c r="E211" s="23"/>
      <c r="F211" s="22"/>
      <c r="G211" s="22"/>
      <c r="H211" s="22"/>
      <c r="I211" s="22"/>
      <c r="J211" s="21"/>
      <c r="K211" s="22"/>
      <c r="L211" s="23"/>
      <c r="M211" s="23"/>
      <c r="N211" s="23"/>
      <c r="O211" s="29"/>
      <c r="P211" s="23"/>
      <c r="Q211" s="29"/>
    </row>
    <row r="212" spans="1:17" ht="14.25">
      <c r="A212" s="20"/>
      <c r="B212" s="28"/>
      <c r="C212" s="23"/>
      <c r="D212" s="23"/>
      <c r="E212" s="23"/>
      <c r="F212" s="22"/>
      <c r="G212" s="22"/>
      <c r="H212" s="22"/>
      <c r="I212" s="22"/>
      <c r="J212" s="21"/>
      <c r="K212" s="22"/>
      <c r="L212" s="23"/>
      <c r="M212" s="23"/>
      <c r="N212" s="23"/>
      <c r="O212" s="29"/>
      <c r="P212" s="23"/>
      <c r="Q212" s="29"/>
    </row>
    <row r="213" spans="1:17" ht="14.25">
      <c r="A213" s="20"/>
      <c r="B213" s="28"/>
      <c r="C213" s="23"/>
      <c r="D213" s="23"/>
      <c r="E213" s="23"/>
      <c r="F213" s="22"/>
      <c r="G213" s="22"/>
      <c r="H213" s="22"/>
      <c r="I213" s="22"/>
      <c r="J213" s="21"/>
      <c r="K213" s="22"/>
      <c r="L213" s="23"/>
      <c r="M213" s="23"/>
      <c r="N213" s="23"/>
      <c r="O213" s="29"/>
      <c r="P213" s="23"/>
      <c r="Q213" s="29"/>
    </row>
    <row r="214" spans="1:17" ht="14.25">
      <c r="A214" s="20"/>
      <c r="B214" s="28"/>
      <c r="C214" s="23"/>
      <c r="D214" s="23"/>
      <c r="E214" s="23"/>
      <c r="F214" s="22"/>
      <c r="G214" s="22"/>
      <c r="H214" s="22"/>
      <c r="I214" s="22"/>
      <c r="J214" s="21"/>
      <c r="K214" s="22"/>
      <c r="L214" s="23"/>
      <c r="M214" s="23"/>
      <c r="N214" s="23"/>
      <c r="O214" s="29"/>
      <c r="P214" s="23"/>
      <c r="Q214" s="29"/>
    </row>
    <row r="215" spans="1:17" ht="14.25">
      <c r="A215" s="20"/>
      <c r="B215" s="28"/>
      <c r="C215" s="23"/>
      <c r="D215" s="23"/>
      <c r="E215" s="23"/>
      <c r="F215" s="22"/>
      <c r="G215" s="22"/>
      <c r="H215" s="22"/>
      <c r="I215" s="22"/>
      <c r="J215" s="21"/>
      <c r="K215" s="22"/>
      <c r="L215" s="23"/>
      <c r="M215" s="23"/>
      <c r="N215" s="23"/>
      <c r="O215" s="29"/>
      <c r="P215" s="23"/>
      <c r="Q215" s="29"/>
    </row>
    <row r="216" spans="1:17" ht="14.25">
      <c r="A216" s="20"/>
      <c r="B216" s="28"/>
      <c r="C216" s="23"/>
      <c r="D216" s="23"/>
      <c r="E216" s="23"/>
      <c r="F216" s="22"/>
      <c r="G216" s="22"/>
      <c r="H216" s="22"/>
      <c r="I216" s="22"/>
      <c r="J216" s="21"/>
      <c r="K216" s="22"/>
      <c r="L216" s="23"/>
      <c r="M216" s="23"/>
      <c r="N216" s="23"/>
      <c r="O216" s="29"/>
      <c r="P216" s="23"/>
      <c r="Q216" s="29"/>
    </row>
    <row r="217" spans="1:17" ht="14.25">
      <c r="A217" s="20"/>
      <c r="B217" s="28"/>
      <c r="C217" s="23"/>
      <c r="D217" s="23"/>
      <c r="E217" s="23"/>
      <c r="F217" s="22"/>
      <c r="G217" s="22"/>
      <c r="H217" s="22"/>
      <c r="I217" s="22"/>
      <c r="J217" s="21"/>
      <c r="K217" s="22"/>
      <c r="L217" s="23"/>
      <c r="M217" s="23"/>
      <c r="N217" s="23"/>
      <c r="O217" s="29"/>
      <c r="P217" s="23"/>
      <c r="Q217" s="29"/>
    </row>
    <row r="218" spans="1:17" ht="14.25">
      <c r="A218" s="20"/>
      <c r="B218" s="28"/>
      <c r="C218" s="23"/>
      <c r="D218" s="23"/>
      <c r="E218" s="23"/>
      <c r="F218" s="22"/>
      <c r="G218" s="22"/>
      <c r="H218" s="22"/>
      <c r="I218" s="22"/>
      <c r="J218" s="21"/>
      <c r="K218" s="22"/>
      <c r="L218" s="23"/>
      <c r="M218" s="23"/>
      <c r="N218" s="23"/>
      <c r="O218" s="29"/>
      <c r="P218" s="23"/>
      <c r="Q218" s="29"/>
    </row>
    <row r="219" spans="1:17" ht="14.25">
      <c r="A219" s="20"/>
      <c r="B219" s="28"/>
      <c r="C219" s="23"/>
      <c r="D219" s="23"/>
      <c r="E219" s="23"/>
      <c r="F219" s="22"/>
      <c r="G219" s="22"/>
      <c r="H219" s="22"/>
      <c r="I219" s="22"/>
      <c r="J219" s="21"/>
      <c r="K219" s="22"/>
      <c r="L219" s="23"/>
      <c r="M219" s="23"/>
      <c r="N219" s="23"/>
      <c r="O219" s="29"/>
      <c r="P219" s="23"/>
      <c r="Q219" s="29"/>
    </row>
    <row r="220" spans="1:17" ht="14.25">
      <c r="A220" s="20"/>
      <c r="B220" s="28"/>
      <c r="C220" s="23"/>
      <c r="D220" s="23"/>
      <c r="E220" s="23"/>
      <c r="F220" s="22"/>
      <c r="G220" s="22"/>
      <c r="H220" s="22"/>
      <c r="I220" s="22"/>
      <c r="J220" s="21"/>
      <c r="K220" s="22"/>
      <c r="L220" s="23"/>
      <c r="M220" s="23"/>
      <c r="N220" s="23"/>
      <c r="O220" s="29"/>
      <c r="P220" s="23"/>
      <c r="Q220" s="29"/>
    </row>
    <row r="221" spans="1:17" ht="14.25">
      <c r="A221" s="20"/>
      <c r="B221" s="28"/>
      <c r="C221" s="23"/>
      <c r="D221" s="23"/>
      <c r="E221" s="23"/>
      <c r="F221" s="22"/>
      <c r="G221" s="22"/>
      <c r="H221" s="22"/>
      <c r="I221" s="22"/>
      <c r="J221" s="21"/>
      <c r="K221" s="22"/>
      <c r="L221" s="23"/>
      <c r="M221" s="23"/>
      <c r="N221" s="23"/>
      <c r="O221" s="29"/>
      <c r="P221" s="23"/>
      <c r="Q221" s="29"/>
    </row>
    <row r="222" spans="1:17" ht="14.25">
      <c r="A222" s="20"/>
      <c r="B222" s="28"/>
      <c r="C222" s="23"/>
      <c r="D222" s="23"/>
      <c r="E222" s="23"/>
      <c r="F222" s="22"/>
      <c r="G222" s="22"/>
      <c r="H222" s="22"/>
      <c r="I222" s="22"/>
      <c r="J222" s="21"/>
      <c r="K222" s="22"/>
      <c r="L222" s="23"/>
      <c r="M222" s="23"/>
      <c r="N222" s="23"/>
      <c r="O222" s="29"/>
      <c r="P222" s="23"/>
      <c r="Q222" s="29"/>
    </row>
    <row r="223" spans="1:17" ht="14.25">
      <c r="A223" s="20"/>
      <c r="B223" s="28"/>
      <c r="C223" s="23"/>
      <c r="D223" s="23"/>
      <c r="E223" s="23"/>
      <c r="F223" s="22"/>
      <c r="G223" s="22"/>
      <c r="H223" s="22"/>
      <c r="I223" s="22"/>
      <c r="J223" s="21"/>
      <c r="K223" s="22"/>
      <c r="L223" s="23"/>
      <c r="M223" s="23"/>
      <c r="N223" s="23"/>
      <c r="O223" s="29"/>
      <c r="P223" s="23"/>
      <c r="Q223" s="29"/>
    </row>
    <row r="224" spans="1:17" ht="14.25">
      <c r="A224" s="20"/>
      <c r="B224" s="28"/>
      <c r="C224" s="23"/>
      <c r="D224" s="23"/>
      <c r="E224" s="23"/>
      <c r="F224" s="22"/>
      <c r="G224" s="22"/>
      <c r="H224" s="22"/>
      <c r="I224" s="22"/>
      <c r="J224" s="21"/>
      <c r="K224" s="22"/>
      <c r="L224" s="23"/>
      <c r="M224" s="23"/>
      <c r="N224" s="23"/>
      <c r="O224" s="29"/>
      <c r="P224" s="23"/>
      <c r="Q224" s="29"/>
    </row>
    <row r="225" spans="1:17" ht="14.25">
      <c r="A225" s="20"/>
      <c r="B225" s="28"/>
      <c r="C225" s="23"/>
      <c r="D225" s="23"/>
      <c r="E225" s="23"/>
      <c r="F225" s="22"/>
      <c r="G225" s="22"/>
      <c r="H225" s="22"/>
      <c r="I225" s="22"/>
      <c r="J225" s="21"/>
      <c r="K225" s="22"/>
      <c r="L225" s="23"/>
      <c r="M225" s="23"/>
      <c r="N225" s="23"/>
      <c r="O225" s="29"/>
      <c r="P225" s="23"/>
      <c r="Q225" s="29"/>
    </row>
    <row r="226" spans="1:17" ht="14.25">
      <c r="A226" s="20"/>
      <c r="B226" s="28"/>
      <c r="C226" s="23"/>
      <c r="D226" s="23"/>
      <c r="E226" s="23"/>
      <c r="F226" s="22"/>
      <c r="G226" s="22"/>
      <c r="H226" s="22"/>
      <c r="I226" s="22"/>
      <c r="J226" s="21"/>
      <c r="K226" s="22"/>
      <c r="L226" s="23"/>
      <c r="M226" s="23"/>
      <c r="N226" s="23"/>
      <c r="O226" s="29"/>
      <c r="P226" s="23"/>
      <c r="Q226" s="29"/>
    </row>
    <row r="227" spans="1:17" ht="14.25">
      <c r="A227" s="20"/>
      <c r="B227" s="28"/>
      <c r="C227" s="23"/>
      <c r="D227" s="23"/>
      <c r="E227" s="23"/>
      <c r="F227" s="22"/>
      <c r="G227" s="22"/>
      <c r="H227" s="22"/>
      <c r="I227" s="22"/>
      <c r="J227" s="21"/>
      <c r="K227" s="22"/>
      <c r="L227" s="23"/>
      <c r="M227" s="23"/>
      <c r="N227" s="23"/>
      <c r="O227" s="29"/>
      <c r="P227" s="23"/>
      <c r="Q227" s="29"/>
    </row>
    <row r="228" spans="1:17" ht="14.25">
      <c r="A228" s="20"/>
      <c r="B228" s="28"/>
      <c r="C228" s="23"/>
      <c r="D228" s="23"/>
      <c r="E228" s="23"/>
      <c r="F228" s="22"/>
      <c r="G228" s="22"/>
      <c r="H228" s="22"/>
      <c r="I228" s="22"/>
      <c r="J228" s="21"/>
      <c r="K228" s="22"/>
      <c r="L228" s="23"/>
      <c r="M228" s="23"/>
      <c r="N228" s="23"/>
      <c r="O228" s="29"/>
      <c r="P228" s="23"/>
      <c r="Q228" s="29"/>
    </row>
    <row r="229" spans="1:17" ht="14.25">
      <c r="A229" s="20"/>
      <c r="B229" s="28"/>
      <c r="C229" s="23"/>
      <c r="D229" s="23"/>
      <c r="E229" s="23"/>
      <c r="F229" s="22"/>
      <c r="G229" s="22"/>
      <c r="H229" s="22"/>
      <c r="I229" s="22"/>
      <c r="J229" s="21"/>
      <c r="K229" s="22"/>
      <c r="L229" s="23"/>
      <c r="M229" s="23"/>
      <c r="N229" s="23"/>
      <c r="O229" s="29"/>
      <c r="P229" s="23"/>
      <c r="Q229" s="29"/>
    </row>
    <row r="230" spans="1:17" ht="14.25">
      <c r="A230" s="20"/>
      <c r="B230" s="28"/>
      <c r="C230" s="23"/>
      <c r="D230" s="23"/>
      <c r="E230" s="23"/>
      <c r="F230" s="22"/>
      <c r="G230" s="22"/>
      <c r="H230" s="22"/>
      <c r="I230" s="22"/>
      <c r="J230" s="21"/>
      <c r="K230" s="22"/>
      <c r="L230" s="23"/>
      <c r="M230" s="23"/>
      <c r="N230" s="23"/>
      <c r="O230" s="29"/>
      <c r="P230" s="23"/>
      <c r="Q230" s="29"/>
    </row>
    <row r="231" spans="1:17" ht="14.25">
      <c r="A231" s="20"/>
      <c r="B231" s="28"/>
      <c r="C231" s="23"/>
      <c r="D231" s="23"/>
      <c r="E231" s="23"/>
      <c r="F231" s="22"/>
      <c r="G231" s="22"/>
      <c r="H231" s="22"/>
      <c r="I231" s="22"/>
      <c r="J231" s="21"/>
      <c r="K231" s="22"/>
      <c r="L231" s="23"/>
      <c r="M231" s="23"/>
      <c r="N231" s="23"/>
      <c r="O231" s="29"/>
      <c r="P231" s="23"/>
      <c r="Q231" s="29"/>
    </row>
    <row r="232" spans="1:17" ht="14.25">
      <c r="A232" s="20"/>
      <c r="B232" s="28"/>
      <c r="C232" s="23"/>
      <c r="D232" s="23"/>
      <c r="E232" s="23"/>
      <c r="F232" s="22"/>
      <c r="G232" s="22"/>
      <c r="H232" s="22"/>
      <c r="I232" s="22"/>
      <c r="J232" s="21"/>
      <c r="K232" s="22"/>
      <c r="L232" s="23"/>
      <c r="M232" s="23"/>
      <c r="N232" s="23"/>
      <c r="O232" s="29"/>
      <c r="P232" s="23"/>
      <c r="Q232" s="29"/>
    </row>
    <row r="233" spans="1:17" ht="14.25">
      <c r="A233" s="20"/>
      <c r="B233" s="28"/>
      <c r="C233" s="23"/>
      <c r="D233" s="23"/>
      <c r="E233" s="23"/>
      <c r="F233" s="22"/>
      <c r="G233" s="22"/>
      <c r="H233" s="22"/>
      <c r="I233" s="22"/>
      <c r="J233" s="21"/>
      <c r="K233" s="22"/>
      <c r="L233" s="23"/>
      <c r="M233" s="23"/>
      <c r="N233" s="23"/>
      <c r="O233" s="29"/>
      <c r="P233" s="23"/>
      <c r="Q233" s="29"/>
    </row>
    <row r="234" spans="1:17" ht="14.25">
      <c r="A234" s="20"/>
      <c r="B234" s="28"/>
      <c r="C234" s="23"/>
      <c r="D234" s="23"/>
      <c r="E234" s="23"/>
      <c r="F234" s="22"/>
      <c r="G234" s="22"/>
      <c r="H234" s="22"/>
      <c r="I234" s="22"/>
      <c r="J234" s="21"/>
      <c r="K234" s="22"/>
      <c r="L234" s="23"/>
      <c r="M234" s="23"/>
      <c r="N234" s="23"/>
      <c r="O234" s="29"/>
      <c r="P234" s="23"/>
      <c r="Q234" s="29"/>
    </row>
    <row r="235" spans="1:17" ht="14.25">
      <c r="A235" s="20"/>
      <c r="B235" s="28"/>
      <c r="C235" s="23"/>
      <c r="D235" s="23"/>
      <c r="E235" s="23"/>
      <c r="F235" s="22"/>
      <c r="G235" s="22"/>
      <c r="H235" s="22"/>
      <c r="I235" s="22"/>
      <c r="J235" s="21"/>
      <c r="K235" s="22"/>
      <c r="L235" s="23"/>
      <c r="M235" s="23"/>
      <c r="N235" s="23"/>
      <c r="O235" s="29"/>
      <c r="P235" s="23"/>
      <c r="Q235" s="29"/>
    </row>
    <row r="236" spans="1:17" ht="14.25">
      <c r="A236" s="20"/>
      <c r="B236" s="28"/>
      <c r="C236" s="23"/>
      <c r="D236" s="23"/>
      <c r="E236" s="23"/>
      <c r="F236" s="22"/>
      <c r="G236" s="22"/>
      <c r="H236" s="22"/>
      <c r="I236" s="22"/>
      <c r="J236" s="21"/>
      <c r="K236" s="22"/>
      <c r="L236" s="23"/>
      <c r="M236" s="23"/>
      <c r="N236" s="23"/>
      <c r="O236" s="29"/>
      <c r="P236" s="23"/>
      <c r="Q236" s="29"/>
    </row>
    <row r="237" spans="1:17" ht="14.25">
      <c r="A237" s="20"/>
      <c r="B237" s="28"/>
      <c r="C237" s="23"/>
      <c r="D237" s="23"/>
      <c r="E237" s="23"/>
      <c r="F237" s="22"/>
      <c r="G237" s="22"/>
      <c r="H237" s="22"/>
      <c r="I237" s="22"/>
      <c r="J237" s="21"/>
      <c r="K237" s="22"/>
      <c r="L237" s="23"/>
      <c r="M237" s="23"/>
      <c r="N237" s="23"/>
      <c r="O237" s="29"/>
      <c r="P237" s="23"/>
      <c r="Q237" s="29"/>
    </row>
    <row r="238" spans="1:17" ht="14.25">
      <c r="A238" s="20"/>
      <c r="B238" s="28"/>
      <c r="C238" s="23"/>
      <c r="D238" s="23"/>
      <c r="E238" s="23"/>
      <c r="F238" s="22"/>
      <c r="G238" s="22"/>
      <c r="H238" s="22"/>
      <c r="I238" s="22"/>
      <c r="J238" s="21"/>
      <c r="K238" s="22"/>
      <c r="L238" s="23"/>
      <c r="M238" s="23"/>
      <c r="N238" s="23"/>
      <c r="O238" s="29"/>
      <c r="P238" s="23"/>
      <c r="Q238" s="29"/>
    </row>
    <row r="239" spans="1:17" ht="14.25">
      <c r="A239" s="20"/>
      <c r="B239" s="28"/>
      <c r="C239" s="23"/>
      <c r="D239" s="23"/>
      <c r="E239" s="23"/>
      <c r="F239" s="22"/>
      <c r="G239" s="22"/>
      <c r="H239" s="22"/>
      <c r="I239" s="22"/>
      <c r="J239" s="21"/>
      <c r="K239" s="22"/>
      <c r="L239" s="23"/>
      <c r="M239" s="23"/>
      <c r="N239" s="23"/>
      <c r="O239" s="29"/>
      <c r="P239" s="23"/>
      <c r="Q239" s="29"/>
    </row>
    <row r="240" spans="1:17" ht="14.25">
      <c r="A240" s="20"/>
      <c r="B240" s="28"/>
      <c r="C240" s="23"/>
      <c r="D240" s="23"/>
      <c r="E240" s="23"/>
      <c r="F240" s="22"/>
      <c r="G240" s="22"/>
      <c r="H240" s="22"/>
      <c r="I240" s="22"/>
      <c r="J240" s="21"/>
      <c r="K240" s="22"/>
      <c r="L240" s="23"/>
      <c r="M240" s="23"/>
      <c r="N240" s="23"/>
      <c r="O240" s="29"/>
      <c r="P240" s="23"/>
      <c r="Q240" s="29"/>
    </row>
    <row r="241" spans="1:17" ht="14.25">
      <c r="A241" s="20"/>
      <c r="B241" s="28"/>
      <c r="C241" s="23"/>
      <c r="D241" s="23"/>
      <c r="E241" s="23"/>
      <c r="F241" s="22"/>
      <c r="G241" s="22"/>
      <c r="H241" s="22"/>
      <c r="I241" s="22"/>
      <c r="J241" s="21"/>
      <c r="K241" s="22"/>
      <c r="L241" s="23"/>
      <c r="M241" s="23"/>
      <c r="N241" s="23"/>
      <c r="O241" s="29"/>
      <c r="P241" s="23"/>
      <c r="Q241" s="29"/>
    </row>
    <row r="242" spans="1:17" ht="14.25">
      <c r="A242" s="20"/>
      <c r="B242" s="28"/>
      <c r="C242" s="23"/>
      <c r="D242" s="23"/>
      <c r="E242" s="23"/>
      <c r="F242" s="22"/>
      <c r="G242" s="22"/>
      <c r="H242" s="22"/>
      <c r="I242" s="22"/>
      <c r="J242" s="21"/>
      <c r="K242" s="22"/>
      <c r="L242" s="23"/>
      <c r="M242" s="23"/>
      <c r="N242" s="23"/>
      <c r="O242" s="29"/>
      <c r="P242" s="23"/>
      <c r="Q242" s="29"/>
    </row>
    <row r="243" spans="1:17" ht="14.25">
      <c r="A243" s="20"/>
      <c r="B243" s="28"/>
      <c r="C243" s="23"/>
      <c r="D243" s="23"/>
      <c r="E243" s="23"/>
      <c r="F243" s="22"/>
      <c r="G243" s="22"/>
      <c r="H243" s="22"/>
      <c r="I243" s="22"/>
      <c r="J243" s="21"/>
      <c r="K243" s="22"/>
      <c r="L243" s="23"/>
      <c r="M243" s="23"/>
      <c r="N243" s="23"/>
      <c r="O243" s="29"/>
      <c r="P243" s="23"/>
      <c r="Q243" s="29"/>
    </row>
    <row r="244" spans="1:17" ht="14.25">
      <c r="A244" s="20"/>
      <c r="B244" s="28"/>
      <c r="C244" s="23"/>
      <c r="D244" s="23"/>
      <c r="E244" s="23"/>
      <c r="F244" s="22"/>
      <c r="G244" s="22"/>
      <c r="H244" s="22"/>
      <c r="I244" s="22"/>
      <c r="J244" s="21"/>
      <c r="K244" s="22"/>
      <c r="L244" s="23"/>
      <c r="M244" s="23"/>
      <c r="N244" s="23"/>
      <c r="O244" s="29"/>
      <c r="P244" s="23"/>
      <c r="Q244" s="29"/>
    </row>
    <row r="245" spans="1:17" ht="14.25">
      <c r="A245" s="20"/>
      <c r="B245" s="28"/>
      <c r="C245" s="23"/>
      <c r="D245" s="23"/>
      <c r="E245" s="23"/>
      <c r="F245" s="22"/>
      <c r="G245" s="22"/>
      <c r="H245" s="22"/>
      <c r="I245" s="22"/>
      <c r="J245" s="21"/>
      <c r="K245" s="22"/>
      <c r="L245" s="23"/>
      <c r="M245" s="23"/>
      <c r="N245" s="23"/>
      <c r="O245" s="29"/>
      <c r="P245" s="23"/>
      <c r="Q245" s="29"/>
    </row>
    <row r="246" spans="1:17" ht="14.25">
      <c r="A246" s="20"/>
      <c r="B246" s="28"/>
      <c r="C246" s="23"/>
      <c r="D246" s="23"/>
      <c r="E246" s="23"/>
      <c r="F246" s="22"/>
      <c r="G246" s="22"/>
      <c r="H246" s="22"/>
      <c r="I246" s="22"/>
      <c r="J246" s="21"/>
      <c r="K246" s="22"/>
      <c r="L246" s="23"/>
      <c r="M246" s="23"/>
      <c r="N246" s="23"/>
      <c r="O246" s="29"/>
      <c r="P246" s="23"/>
      <c r="Q246" s="29"/>
    </row>
    <row r="247" spans="1:17" ht="14.25">
      <c r="A247" s="20"/>
      <c r="B247" s="28"/>
      <c r="C247" s="23"/>
      <c r="D247" s="23"/>
      <c r="E247" s="23"/>
      <c r="F247" s="22"/>
      <c r="G247" s="22"/>
      <c r="H247" s="22"/>
      <c r="I247" s="22"/>
      <c r="J247" s="21"/>
      <c r="K247" s="22"/>
      <c r="L247" s="23"/>
      <c r="M247" s="23"/>
      <c r="N247" s="23"/>
      <c r="O247" s="29"/>
      <c r="P247" s="23"/>
      <c r="Q247" s="29"/>
    </row>
    <row r="248" spans="1:17" ht="14.25">
      <c r="A248" s="20"/>
      <c r="B248" s="28"/>
      <c r="C248" s="23"/>
      <c r="D248" s="23"/>
      <c r="E248" s="23"/>
      <c r="F248" s="22"/>
      <c r="G248" s="22"/>
      <c r="H248" s="22"/>
      <c r="I248" s="22"/>
      <c r="J248" s="21"/>
      <c r="K248" s="22"/>
      <c r="L248" s="23"/>
      <c r="M248" s="23"/>
      <c r="N248" s="23"/>
      <c r="O248" s="29"/>
      <c r="P248" s="23"/>
      <c r="Q248" s="29"/>
    </row>
    <row r="249" spans="1:17" ht="14.25">
      <c r="A249" s="20"/>
      <c r="B249" s="28"/>
      <c r="C249" s="23"/>
      <c r="D249" s="23"/>
      <c r="E249" s="23"/>
      <c r="F249" s="22"/>
      <c r="G249" s="22"/>
      <c r="H249" s="22"/>
      <c r="I249" s="22"/>
      <c r="J249" s="21"/>
      <c r="K249" s="22"/>
      <c r="L249" s="23"/>
      <c r="M249" s="23"/>
      <c r="N249" s="23"/>
      <c r="O249" s="29"/>
      <c r="P249" s="23"/>
      <c r="Q249" s="29"/>
    </row>
    <row r="250" spans="1:17" ht="14.25">
      <c r="A250" s="20"/>
      <c r="B250" s="28"/>
      <c r="C250" s="23"/>
      <c r="D250" s="23"/>
      <c r="E250" s="23"/>
      <c r="F250" s="22"/>
      <c r="G250" s="22"/>
      <c r="H250" s="22"/>
      <c r="I250" s="22"/>
      <c r="J250" s="21"/>
      <c r="K250" s="22"/>
      <c r="L250" s="23"/>
      <c r="M250" s="23"/>
      <c r="N250" s="23"/>
      <c r="O250" s="29"/>
      <c r="P250" s="23"/>
      <c r="Q250" s="29"/>
    </row>
    <row r="251" spans="1:17" ht="14.25">
      <c r="A251" s="20"/>
      <c r="B251" s="28"/>
      <c r="C251" s="23"/>
      <c r="D251" s="23"/>
      <c r="E251" s="23"/>
      <c r="F251" s="22"/>
      <c r="G251" s="22"/>
      <c r="H251" s="22"/>
      <c r="I251" s="22"/>
      <c r="J251" s="21"/>
      <c r="K251" s="22"/>
      <c r="L251" s="23"/>
      <c r="M251" s="23"/>
      <c r="N251" s="23"/>
      <c r="O251" s="29"/>
      <c r="P251" s="23"/>
      <c r="Q251" s="29"/>
    </row>
    <row r="252" spans="1:17" ht="14.25">
      <c r="A252" s="20"/>
      <c r="B252" s="28"/>
      <c r="C252" s="23"/>
      <c r="D252" s="23"/>
      <c r="E252" s="23"/>
      <c r="F252" s="22"/>
      <c r="G252" s="22"/>
      <c r="H252" s="22"/>
      <c r="I252" s="22"/>
      <c r="J252" s="21"/>
      <c r="K252" s="22"/>
      <c r="L252" s="23"/>
      <c r="M252" s="23"/>
      <c r="N252" s="23"/>
      <c r="O252" s="29"/>
      <c r="P252" s="23"/>
      <c r="Q252" s="29"/>
    </row>
    <row r="253" spans="1:17" ht="14.25">
      <c r="A253" s="20"/>
      <c r="B253" s="28"/>
      <c r="C253" s="23"/>
      <c r="D253" s="23"/>
      <c r="E253" s="23"/>
      <c r="F253" s="22"/>
      <c r="G253" s="22"/>
      <c r="H253" s="22"/>
      <c r="I253" s="22"/>
      <c r="J253" s="21"/>
      <c r="K253" s="22"/>
      <c r="L253" s="23"/>
      <c r="M253" s="23"/>
      <c r="N253" s="23"/>
      <c r="O253" s="29"/>
      <c r="P253" s="23"/>
      <c r="Q253" s="29"/>
    </row>
    <row r="254" spans="1:17" ht="14.25">
      <c r="A254" s="20"/>
      <c r="B254" s="28"/>
      <c r="C254" s="23"/>
      <c r="D254" s="23"/>
      <c r="E254" s="23"/>
      <c r="F254" s="22"/>
      <c r="G254" s="22"/>
      <c r="H254" s="22"/>
      <c r="I254" s="22"/>
      <c r="J254" s="21"/>
      <c r="K254" s="22"/>
      <c r="L254" s="23"/>
      <c r="M254" s="23"/>
      <c r="N254" s="23"/>
      <c r="O254" s="29"/>
      <c r="P254" s="23"/>
      <c r="Q254" s="29"/>
    </row>
    <row r="255" spans="1:17" ht="14.25">
      <c r="A255" s="20"/>
      <c r="B255" s="28"/>
      <c r="C255" s="23"/>
      <c r="D255" s="23"/>
      <c r="E255" s="23"/>
      <c r="F255" s="22"/>
      <c r="G255" s="22"/>
      <c r="H255" s="22"/>
      <c r="I255" s="22"/>
      <c r="J255" s="21"/>
      <c r="K255" s="22"/>
      <c r="L255" s="23"/>
      <c r="M255" s="23"/>
      <c r="N255" s="23"/>
      <c r="O255" s="29"/>
      <c r="P255" s="23"/>
      <c r="Q255" s="29"/>
    </row>
    <row r="256" spans="1:17" ht="14.25">
      <c r="A256" s="20"/>
      <c r="B256" s="28"/>
      <c r="C256" s="23"/>
      <c r="D256" s="23"/>
      <c r="E256" s="23"/>
      <c r="F256" s="22"/>
      <c r="G256" s="22"/>
      <c r="H256" s="22"/>
      <c r="I256" s="22"/>
      <c r="J256" s="21"/>
      <c r="K256" s="22"/>
      <c r="L256" s="23"/>
      <c r="M256" s="23"/>
      <c r="N256" s="23"/>
      <c r="O256" s="29"/>
      <c r="P256" s="23"/>
      <c r="Q256" s="29"/>
    </row>
    <row r="257" spans="1:17" ht="14.25">
      <c r="A257" s="20"/>
      <c r="B257" s="28"/>
      <c r="C257" s="23"/>
      <c r="D257" s="23"/>
      <c r="E257" s="23"/>
      <c r="F257" s="22"/>
      <c r="G257" s="22"/>
      <c r="H257" s="22"/>
      <c r="I257" s="22"/>
      <c r="J257" s="21"/>
      <c r="K257" s="22"/>
      <c r="L257" s="23"/>
      <c r="M257" s="23"/>
      <c r="N257" s="23"/>
      <c r="O257" s="29"/>
      <c r="P257" s="23"/>
      <c r="Q257" s="29"/>
    </row>
    <row r="258" spans="1:17" ht="14.25">
      <c r="A258" s="20"/>
      <c r="B258" s="28"/>
      <c r="C258" s="23"/>
      <c r="D258" s="23"/>
      <c r="E258" s="23"/>
      <c r="F258" s="22"/>
      <c r="G258" s="22"/>
      <c r="H258" s="22"/>
      <c r="I258" s="22"/>
      <c r="J258" s="21"/>
      <c r="K258" s="22"/>
      <c r="L258" s="23"/>
      <c r="M258" s="23"/>
      <c r="N258" s="23"/>
      <c r="O258" s="29"/>
      <c r="P258" s="23"/>
      <c r="Q258" s="29"/>
    </row>
    <row r="259" spans="1:17" ht="14.25">
      <c r="A259" s="20"/>
      <c r="B259" s="28"/>
      <c r="C259" s="23"/>
      <c r="D259" s="23"/>
      <c r="E259" s="23"/>
      <c r="F259" s="22"/>
      <c r="G259" s="22"/>
      <c r="H259" s="22"/>
      <c r="I259" s="22"/>
      <c r="J259" s="21"/>
      <c r="K259" s="22"/>
      <c r="L259" s="23"/>
      <c r="M259" s="23"/>
      <c r="N259" s="23"/>
      <c r="O259" s="29"/>
      <c r="P259" s="23"/>
      <c r="Q259" s="29"/>
    </row>
    <row r="260" spans="1:17" ht="14.25">
      <c r="A260" s="20"/>
      <c r="B260" s="28"/>
      <c r="C260" s="23"/>
      <c r="D260" s="23"/>
      <c r="E260" s="23"/>
      <c r="F260" s="22"/>
      <c r="G260" s="22"/>
      <c r="H260" s="22"/>
      <c r="I260" s="22"/>
      <c r="J260" s="21"/>
      <c r="K260" s="22"/>
      <c r="L260" s="23"/>
      <c r="M260" s="23"/>
      <c r="N260" s="23"/>
      <c r="O260" s="29"/>
      <c r="P260" s="23"/>
      <c r="Q260" s="2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sqref="A2:I29"/>
    </sheetView>
  </sheetViews>
  <sheetFormatPr defaultRowHeight="15"/>
  <cols>
    <col min="7" max="7" width="10.42578125" style="15" bestFit="1" customWidth="1"/>
    <col min="9" max="9" width="10.42578125" style="15" bestFit="1" customWidth="1"/>
  </cols>
  <sheetData>
    <row r="1" spans="1:9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48</v>
      </c>
      <c r="G1" s="15" t="s">
        <v>49</v>
      </c>
      <c r="H1" t="s">
        <v>50</v>
      </c>
      <c r="I1" s="15" t="s">
        <v>51</v>
      </c>
    </row>
    <row r="2" spans="1:9">
      <c r="A2">
        <v>1</v>
      </c>
      <c r="B2" t="s">
        <v>124</v>
      </c>
      <c r="C2">
        <v>1</v>
      </c>
      <c r="D2" t="s">
        <v>47</v>
      </c>
      <c r="E2" t="s">
        <v>47</v>
      </c>
      <c r="F2">
        <v>1</v>
      </c>
      <c r="G2" s="15">
        <v>43686</v>
      </c>
      <c r="H2">
        <v>1</v>
      </c>
      <c r="I2" s="15">
        <v>43686</v>
      </c>
    </row>
    <row r="3" spans="1:9">
      <c r="A3">
        <v>2</v>
      </c>
      <c r="B3" t="s">
        <v>125</v>
      </c>
      <c r="C3">
        <v>2</v>
      </c>
      <c r="D3">
        <v>1</v>
      </c>
      <c r="E3" t="s">
        <v>47</v>
      </c>
      <c r="F3">
        <v>1</v>
      </c>
      <c r="G3" s="15">
        <v>43686</v>
      </c>
      <c r="H3">
        <v>1</v>
      </c>
      <c r="I3" s="15">
        <v>43686</v>
      </c>
    </row>
    <row r="4" spans="1:9">
      <c r="A4">
        <v>3</v>
      </c>
      <c r="B4" t="s">
        <v>126</v>
      </c>
      <c r="C4">
        <v>2</v>
      </c>
      <c r="D4">
        <v>1</v>
      </c>
      <c r="E4" t="s">
        <v>47</v>
      </c>
      <c r="F4">
        <v>1</v>
      </c>
      <c r="G4" s="15">
        <v>43686</v>
      </c>
      <c r="H4">
        <v>1</v>
      </c>
      <c r="I4" s="15">
        <v>43686</v>
      </c>
    </row>
    <row r="5" spans="1:9">
      <c r="A5">
        <v>4</v>
      </c>
      <c r="B5" t="s">
        <v>127</v>
      </c>
      <c r="C5">
        <v>2</v>
      </c>
      <c r="D5">
        <v>1</v>
      </c>
      <c r="E5" t="s">
        <v>47</v>
      </c>
      <c r="F5">
        <v>1</v>
      </c>
      <c r="G5" s="15">
        <v>43686</v>
      </c>
      <c r="H5">
        <v>1</v>
      </c>
      <c r="I5" s="15">
        <v>43686</v>
      </c>
    </row>
    <row r="6" spans="1:9">
      <c r="A6">
        <v>5</v>
      </c>
      <c r="B6" t="s">
        <v>128</v>
      </c>
      <c r="C6">
        <v>2</v>
      </c>
      <c r="D6">
        <v>1</v>
      </c>
      <c r="E6" t="s">
        <v>47</v>
      </c>
      <c r="F6">
        <v>1</v>
      </c>
      <c r="G6" s="15">
        <v>43686</v>
      </c>
      <c r="H6">
        <v>1</v>
      </c>
      <c r="I6" s="15">
        <v>43686</v>
      </c>
    </row>
    <row r="7" spans="1:9">
      <c r="A7">
        <v>6</v>
      </c>
      <c r="B7" t="s">
        <v>129</v>
      </c>
      <c r="C7">
        <v>2</v>
      </c>
      <c r="D7">
        <v>1</v>
      </c>
      <c r="E7" t="s">
        <v>47</v>
      </c>
      <c r="F7">
        <v>1</v>
      </c>
      <c r="G7" s="15">
        <v>43686</v>
      </c>
      <c r="H7">
        <v>1</v>
      </c>
      <c r="I7" s="15">
        <v>43686</v>
      </c>
    </row>
    <row r="8" spans="1:9">
      <c r="A8">
        <v>7</v>
      </c>
      <c r="B8" t="s">
        <v>130</v>
      </c>
      <c r="C8">
        <v>2</v>
      </c>
      <c r="D8">
        <v>1</v>
      </c>
      <c r="E8" t="s">
        <v>47</v>
      </c>
      <c r="F8">
        <v>1</v>
      </c>
      <c r="G8" s="15">
        <v>43686</v>
      </c>
      <c r="H8">
        <v>1</v>
      </c>
      <c r="I8" s="15">
        <v>43686</v>
      </c>
    </row>
    <row r="9" spans="1:9">
      <c r="A9">
        <v>8</v>
      </c>
      <c r="B9" t="s">
        <v>131</v>
      </c>
      <c r="C9">
        <v>2</v>
      </c>
      <c r="D9">
        <v>1</v>
      </c>
      <c r="E9" t="s">
        <v>47</v>
      </c>
      <c r="F9">
        <v>1</v>
      </c>
      <c r="G9" s="15">
        <v>43686</v>
      </c>
      <c r="H9">
        <v>1</v>
      </c>
      <c r="I9" s="15">
        <v>43686</v>
      </c>
    </row>
    <row r="10" spans="1:9">
      <c r="A10">
        <v>9</v>
      </c>
      <c r="B10" t="s">
        <v>132</v>
      </c>
      <c r="C10">
        <v>3</v>
      </c>
      <c r="D10">
        <v>2</v>
      </c>
      <c r="E10">
        <v>1</v>
      </c>
      <c r="F10">
        <v>1</v>
      </c>
      <c r="G10" s="15">
        <v>43686</v>
      </c>
      <c r="H10">
        <v>1</v>
      </c>
      <c r="I10" s="15">
        <v>43686</v>
      </c>
    </row>
    <row r="11" spans="1:9">
      <c r="A11">
        <v>10</v>
      </c>
      <c r="B11" t="s">
        <v>133</v>
      </c>
      <c r="C11">
        <v>3</v>
      </c>
      <c r="D11">
        <v>2</v>
      </c>
      <c r="E11">
        <v>1</v>
      </c>
      <c r="F11">
        <v>1</v>
      </c>
      <c r="G11" s="15">
        <v>43686</v>
      </c>
      <c r="H11">
        <v>1</v>
      </c>
      <c r="I11" s="15">
        <v>43686</v>
      </c>
    </row>
    <row r="12" spans="1:9">
      <c r="A12">
        <v>11</v>
      </c>
      <c r="B12" t="s">
        <v>134</v>
      </c>
      <c r="C12">
        <v>3</v>
      </c>
      <c r="D12">
        <v>3</v>
      </c>
      <c r="E12">
        <v>1</v>
      </c>
      <c r="F12">
        <v>1</v>
      </c>
      <c r="G12" s="15">
        <v>43686</v>
      </c>
      <c r="H12">
        <v>1</v>
      </c>
      <c r="I12" s="15">
        <v>43686</v>
      </c>
    </row>
    <row r="13" spans="1:9">
      <c r="A13">
        <v>12</v>
      </c>
      <c r="B13" t="s">
        <v>135</v>
      </c>
      <c r="C13">
        <v>3</v>
      </c>
      <c r="D13">
        <v>3</v>
      </c>
      <c r="E13">
        <v>1</v>
      </c>
      <c r="F13">
        <v>1</v>
      </c>
      <c r="G13" s="15">
        <v>43686</v>
      </c>
      <c r="H13">
        <v>1</v>
      </c>
      <c r="I13" s="15">
        <v>43686</v>
      </c>
    </row>
    <row r="14" spans="1:9">
      <c r="A14">
        <v>13</v>
      </c>
      <c r="B14" t="s">
        <v>136</v>
      </c>
      <c r="C14">
        <v>3</v>
      </c>
      <c r="D14">
        <v>3</v>
      </c>
      <c r="E14">
        <v>1</v>
      </c>
      <c r="F14">
        <v>1</v>
      </c>
      <c r="G14" s="15">
        <v>43686</v>
      </c>
      <c r="H14">
        <v>1</v>
      </c>
      <c r="I14" s="15">
        <v>43686</v>
      </c>
    </row>
    <row r="15" spans="1:9">
      <c r="A15">
        <v>14</v>
      </c>
      <c r="B15" t="s">
        <v>137</v>
      </c>
      <c r="C15">
        <v>3</v>
      </c>
      <c r="D15">
        <v>3</v>
      </c>
      <c r="E15">
        <v>1</v>
      </c>
      <c r="F15">
        <v>1</v>
      </c>
      <c r="G15" s="15">
        <v>43686</v>
      </c>
      <c r="H15">
        <v>1</v>
      </c>
      <c r="I15" s="15">
        <v>43686</v>
      </c>
    </row>
    <row r="16" spans="1:9">
      <c r="A16">
        <v>15</v>
      </c>
      <c r="B16" t="s">
        <v>138</v>
      </c>
      <c r="C16">
        <v>3</v>
      </c>
      <c r="D16">
        <v>3</v>
      </c>
      <c r="E16">
        <v>1</v>
      </c>
      <c r="F16">
        <v>1</v>
      </c>
      <c r="G16" s="15">
        <v>43686</v>
      </c>
      <c r="H16">
        <v>1</v>
      </c>
      <c r="I16" s="15">
        <v>43686</v>
      </c>
    </row>
    <row r="17" spans="1:9">
      <c r="A17">
        <v>16</v>
      </c>
      <c r="B17" t="s">
        <v>139</v>
      </c>
      <c r="C17">
        <v>3</v>
      </c>
      <c r="D17">
        <v>4</v>
      </c>
      <c r="E17">
        <v>1</v>
      </c>
      <c r="F17">
        <v>1</v>
      </c>
      <c r="G17" s="15">
        <v>43686</v>
      </c>
      <c r="H17">
        <v>1</v>
      </c>
      <c r="I17" s="15">
        <v>43686</v>
      </c>
    </row>
    <row r="18" spans="1:9">
      <c r="A18">
        <v>17</v>
      </c>
      <c r="B18" t="s">
        <v>140</v>
      </c>
      <c r="C18">
        <v>3</v>
      </c>
      <c r="D18">
        <v>4</v>
      </c>
      <c r="E18">
        <v>1</v>
      </c>
      <c r="F18">
        <v>1</v>
      </c>
      <c r="G18" s="15">
        <v>43686</v>
      </c>
      <c r="H18">
        <v>1</v>
      </c>
      <c r="I18" s="15">
        <v>43686</v>
      </c>
    </row>
    <row r="19" spans="1:9">
      <c r="A19">
        <v>18</v>
      </c>
      <c r="B19" t="s">
        <v>141</v>
      </c>
      <c r="C19">
        <v>3</v>
      </c>
      <c r="D19">
        <v>4</v>
      </c>
      <c r="E19">
        <v>1</v>
      </c>
      <c r="F19">
        <v>1</v>
      </c>
      <c r="G19" s="15">
        <v>43686</v>
      </c>
      <c r="H19">
        <v>1</v>
      </c>
      <c r="I19" s="15">
        <v>43686</v>
      </c>
    </row>
    <row r="20" spans="1:9">
      <c r="A20">
        <v>19</v>
      </c>
      <c r="B20" t="s">
        <v>142</v>
      </c>
      <c r="C20">
        <v>3</v>
      </c>
      <c r="D20">
        <v>4</v>
      </c>
      <c r="E20">
        <v>1</v>
      </c>
      <c r="F20">
        <v>1</v>
      </c>
      <c r="G20" s="15">
        <v>43686</v>
      </c>
      <c r="H20">
        <v>1</v>
      </c>
      <c r="I20" s="15">
        <v>43686</v>
      </c>
    </row>
    <row r="21" spans="1:9">
      <c r="A21">
        <v>20</v>
      </c>
      <c r="B21" t="s">
        <v>143</v>
      </c>
      <c r="C21">
        <v>3</v>
      </c>
      <c r="D21">
        <v>4</v>
      </c>
      <c r="E21">
        <v>1</v>
      </c>
      <c r="F21">
        <v>1</v>
      </c>
      <c r="G21" s="15">
        <v>43686</v>
      </c>
      <c r="H21">
        <v>1</v>
      </c>
      <c r="I21" s="15">
        <v>43686</v>
      </c>
    </row>
    <row r="22" spans="1:9">
      <c r="A22">
        <v>21</v>
      </c>
      <c r="B22" t="s">
        <v>144</v>
      </c>
      <c r="C22">
        <v>3</v>
      </c>
      <c r="D22">
        <v>5</v>
      </c>
      <c r="E22">
        <v>1</v>
      </c>
      <c r="F22">
        <v>1</v>
      </c>
      <c r="G22" s="15">
        <v>43686</v>
      </c>
      <c r="H22">
        <v>1</v>
      </c>
      <c r="I22" s="15">
        <v>43686</v>
      </c>
    </row>
    <row r="23" spans="1:9">
      <c r="A23">
        <v>22</v>
      </c>
      <c r="B23" t="s">
        <v>145</v>
      </c>
      <c r="C23">
        <v>3</v>
      </c>
      <c r="D23">
        <v>5</v>
      </c>
      <c r="E23">
        <v>1</v>
      </c>
      <c r="F23">
        <v>1</v>
      </c>
      <c r="G23" s="15">
        <v>43686</v>
      </c>
      <c r="H23">
        <v>1</v>
      </c>
      <c r="I23" s="15">
        <v>43686</v>
      </c>
    </row>
    <row r="24" spans="1:9">
      <c r="A24">
        <v>23</v>
      </c>
      <c r="B24" t="s">
        <v>146</v>
      </c>
      <c r="C24">
        <v>3</v>
      </c>
      <c r="D24">
        <v>5</v>
      </c>
      <c r="E24">
        <v>1</v>
      </c>
      <c r="F24">
        <v>1</v>
      </c>
      <c r="G24" s="15">
        <v>43686</v>
      </c>
      <c r="H24">
        <v>1</v>
      </c>
      <c r="I24" s="15">
        <v>43686</v>
      </c>
    </row>
    <row r="25" spans="1:9">
      <c r="A25">
        <v>24</v>
      </c>
      <c r="B25" t="s">
        <v>147</v>
      </c>
      <c r="C25">
        <v>3</v>
      </c>
      <c r="D25">
        <v>6</v>
      </c>
      <c r="E25">
        <v>1</v>
      </c>
      <c r="F25">
        <v>1</v>
      </c>
      <c r="G25" s="15">
        <v>43686</v>
      </c>
      <c r="H25">
        <v>1</v>
      </c>
      <c r="I25" s="15">
        <v>43686</v>
      </c>
    </row>
    <row r="26" spans="1:9">
      <c r="A26">
        <v>25</v>
      </c>
      <c r="B26" t="s">
        <v>148</v>
      </c>
      <c r="C26">
        <v>3</v>
      </c>
      <c r="D26">
        <v>6</v>
      </c>
      <c r="E26">
        <v>1</v>
      </c>
      <c r="F26">
        <v>1</v>
      </c>
      <c r="G26" s="15">
        <v>43686</v>
      </c>
      <c r="H26">
        <v>1</v>
      </c>
      <c r="I26" s="15">
        <v>43686</v>
      </c>
    </row>
    <row r="27" spans="1:9">
      <c r="A27">
        <v>26</v>
      </c>
      <c r="B27" t="s">
        <v>149</v>
      </c>
      <c r="C27">
        <v>3</v>
      </c>
      <c r="D27">
        <v>6</v>
      </c>
      <c r="E27">
        <v>1</v>
      </c>
      <c r="F27">
        <v>1</v>
      </c>
      <c r="G27" s="15">
        <v>43686</v>
      </c>
      <c r="H27">
        <v>1</v>
      </c>
      <c r="I27" s="15">
        <v>43686</v>
      </c>
    </row>
    <row r="28" spans="1:9">
      <c r="A28">
        <v>27</v>
      </c>
      <c r="B28" t="s">
        <v>150</v>
      </c>
      <c r="C28">
        <v>3</v>
      </c>
      <c r="D28">
        <v>7</v>
      </c>
      <c r="E28">
        <v>1</v>
      </c>
      <c r="F28">
        <v>1</v>
      </c>
      <c r="G28" s="15">
        <v>43686</v>
      </c>
      <c r="H28">
        <v>1</v>
      </c>
      <c r="I28" s="15">
        <v>43686</v>
      </c>
    </row>
    <row r="29" spans="1:9">
      <c r="A29">
        <v>28</v>
      </c>
      <c r="B29" t="s">
        <v>151</v>
      </c>
      <c r="C29">
        <v>3</v>
      </c>
      <c r="D29">
        <v>8</v>
      </c>
      <c r="E29">
        <v>1</v>
      </c>
      <c r="F29">
        <v>1</v>
      </c>
      <c r="G29" s="15">
        <v>43686</v>
      </c>
      <c r="H29">
        <v>1</v>
      </c>
      <c r="I29" s="15">
        <v>43686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>
      <selection activeCell="B2" sqref="B2"/>
    </sheetView>
  </sheetViews>
  <sheetFormatPr defaultRowHeight="15"/>
  <cols>
    <col min="1" max="1" width="15.85546875" customWidth="1"/>
  </cols>
  <sheetData>
    <row r="1" spans="1:2">
      <c r="A1" t="s">
        <v>46</v>
      </c>
      <c r="B1" t="s">
        <v>152</v>
      </c>
    </row>
    <row r="2" spans="1:2">
      <c r="A2">
        <v>1</v>
      </c>
      <c r="B2">
        <v>411</v>
      </c>
    </row>
    <row r="3" spans="1:2">
      <c r="A3">
        <v>2</v>
      </c>
      <c r="B3">
        <v>412</v>
      </c>
    </row>
    <row r="4" spans="1:2">
      <c r="A4">
        <v>6</v>
      </c>
      <c r="B4">
        <v>413</v>
      </c>
    </row>
    <row r="5" spans="1:2">
      <c r="A5">
        <v>7</v>
      </c>
      <c r="B5">
        <v>414</v>
      </c>
    </row>
    <row r="6" spans="1:2">
      <c r="A6">
        <v>9</v>
      </c>
      <c r="B6">
        <v>415</v>
      </c>
    </row>
    <row r="7" spans="1:2">
      <c r="A7">
        <v>10</v>
      </c>
      <c r="B7">
        <v>416</v>
      </c>
    </row>
    <row r="8" spans="1:2">
      <c r="A8">
        <v>11</v>
      </c>
      <c r="B8">
        <v>417</v>
      </c>
    </row>
    <row r="9" spans="1:2">
      <c r="A9">
        <v>13</v>
      </c>
      <c r="B9">
        <v>418</v>
      </c>
    </row>
    <row r="10" spans="1:2">
      <c r="A10">
        <v>14</v>
      </c>
      <c r="B10">
        <v>419</v>
      </c>
    </row>
    <row r="11" spans="1:2">
      <c r="A11">
        <v>15</v>
      </c>
      <c r="B11">
        <v>420</v>
      </c>
    </row>
    <row r="12" spans="1:2">
      <c r="A12">
        <v>17</v>
      </c>
      <c r="B12">
        <v>421</v>
      </c>
    </row>
    <row r="13" spans="1:2">
      <c r="A13">
        <v>18</v>
      </c>
      <c r="B13">
        <v>422</v>
      </c>
    </row>
    <row r="14" spans="1:2">
      <c r="A14">
        <v>20</v>
      </c>
      <c r="B14">
        <v>423</v>
      </c>
    </row>
    <row r="15" spans="1:2">
      <c r="A15">
        <v>22</v>
      </c>
      <c r="B15">
        <v>424</v>
      </c>
    </row>
    <row r="16" spans="1:2">
      <c r="A16">
        <v>23</v>
      </c>
      <c r="B16">
        <v>425</v>
      </c>
    </row>
    <row r="17" spans="1:2">
      <c r="A17">
        <v>24</v>
      </c>
      <c r="B17">
        <v>426</v>
      </c>
    </row>
    <row r="18" spans="1:2">
      <c r="A18">
        <v>25</v>
      </c>
      <c r="B18">
        <v>427</v>
      </c>
    </row>
    <row r="19" spans="1:2">
      <c r="A19">
        <v>28</v>
      </c>
      <c r="B19">
        <v>428</v>
      </c>
    </row>
    <row r="20" spans="1:2">
      <c r="A20">
        <v>29</v>
      </c>
      <c r="B20">
        <v>429</v>
      </c>
    </row>
    <row r="21" spans="1:2">
      <c r="A21">
        <v>30</v>
      </c>
      <c r="B21">
        <v>430</v>
      </c>
    </row>
    <row r="22" spans="1:2">
      <c r="A22">
        <v>33</v>
      </c>
      <c r="B22">
        <v>431</v>
      </c>
    </row>
    <row r="23" spans="1:2">
      <c r="A23">
        <v>36</v>
      </c>
      <c r="B23">
        <v>432</v>
      </c>
    </row>
    <row r="24" spans="1:2">
      <c r="A24">
        <v>38</v>
      </c>
      <c r="B24">
        <v>433</v>
      </c>
    </row>
    <row r="25" spans="1:2">
      <c r="A25">
        <v>39</v>
      </c>
      <c r="B25">
        <v>434</v>
      </c>
    </row>
    <row r="26" spans="1:2">
      <c r="A26">
        <v>40</v>
      </c>
      <c r="B26">
        <v>435</v>
      </c>
    </row>
    <row r="27" spans="1:2">
      <c r="A27">
        <v>42</v>
      </c>
      <c r="B27">
        <v>436</v>
      </c>
    </row>
    <row r="28" spans="1:2">
      <c r="A28">
        <v>45</v>
      </c>
      <c r="B28">
        <v>437</v>
      </c>
    </row>
    <row r="29" spans="1:2">
      <c r="A29">
        <v>46</v>
      </c>
      <c r="B29">
        <v>438</v>
      </c>
    </row>
    <row r="30" spans="1:2">
      <c r="A30">
        <v>48</v>
      </c>
      <c r="B30">
        <v>439</v>
      </c>
    </row>
    <row r="31" spans="1:2">
      <c r="A31">
        <v>49</v>
      </c>
      <c r="B31">
        <v>440</v>
      </c>
    </row>
    <row r="32" spans="1:2">
      <c r="A32">
        <v>466</v>
      </c>
      <c r="B32">
        <v>441</v>
      </c>
    </row>
    <row r="33" spans="1:2">
      <c r="A33">
        <v>53</v>
      </c>
      <c r="B33">
        <v>442</v>
      </c>
    </row>
    <row r="34" spans="1:2">
      <c r="A34">
        <v>43</v>
      </c>
      <c r="B34">
        <v>443</v>
      </c>
    </row>
    <row r="35" spans="1:2">
      <c r="A35">
        <v>35</v>
      </c>
      <c r="B35">
        <v>444</v>
      </c>
    </row>
    <row r="36" spans="1:2">
      <c r="A36">
        <v>32</v>
      </c>
      <c r="B36">
        <v>445</v>
      </c>
    </row>
    <row r="37" spans="1:2">
      <c r="A37">
        <v>4</v>
      </c>
      <c r="B37">
        <v>446</v>
      </c>
    </row>
    <row r="38" spans="1:2">
      <c r="A38">
        <v>51</v>
      </c>
      <c r="B38">
        <v>447</v>
      </c>
    </row>
    <row r="39" spans="1:2">
      <c r="A39">
        <v>55</v>
      </c>
      <c r="B39">
        <v>448</v>
      </c>
    </row>
    <row r="40" spans="1:2">
      <c r="A40">
        <v>70</v>
      </c>
      <c r="B40">
        <v>449</v>
      </c>
    </row>
    <row r="41" spans="1:2">
      <c r="A41">
        <v>64</v>
      </c>
      <c r="B41">
        <v>450</v>
      </c>
    </row>
    <row r="42" spans="1:2">
      <c r="A42">
        <v>67</v>
      </c>
      <c r="B42">
        <v>451</v>
      </c>
    </row>
    <row r="43" spans="1:2">
      <c r="A43">
        <v>68</v>
      </c>
      <c r="B43">
        <v>452</v>
      </c>
    </row>
    <row r="44" spans="1:2">
      <c r="A44">
        <v>69</v>
      </c>
      <c r="B44">
        <v>453</v>
      </c>
    </row>
    <row r="45" spans="1:2">
      <c r="A45">
        <v>72</v>
      </c>
      <c r="B45">
        <v>454</v>
      </c>
    </row>
    <row r="46" spans="1:2">
      <c r="A46">
        <v>73</v>
      </c>
      <c r="B46">
        <v>455</v>
      </c>
    </row>
    <row r="47" spans="1:2">
      <c r="A47">
        <v>75</v>
      </c>
      <c r="B47">
        <v>456</v>
      </c>
    </row>
    <row r="48" spans="1:2">
      <c r="A48">
        <v>77</v>
      </c>
      <c r="B48">
        <v>457</v>
      </c>
    </row>
    <row r="49" spans="1:2">
      <c r="A49">
        <v>78</v>
      </c>
      <c r="B49">
        <v>458</v>
      </c>
    </row>
    <row r="50" spans="1:2">
      <c r="A50">
        <v>79</v>
      </c>
      <c r="B50">
        <v>459</v>
      </c>
    </row>
    <row r="51" spans="1:2">
      <c r="A51">
        <v>80</v>
      </c>
      <c r="B51">
        <v>460</v>
      </c>
    </row>
    <row r="52" spans="1:2">
      <c r="A52">
        <v>82</v>
      </c>
      <c r="B52">
        <v>461</v>
      </c>
    </row>
    <row r="53" spans="1:2">
      <c r="A53">
        <v>88</v>
      </c>
      <c r="B53">
        <v>462</v>
      </c>
    </row>
    <row r="54" spans="1:2">
      <c r="A54">
        <v>92</v>
      </c>
      <c r="B54">
        <v>463</v>
      </c>
    </row>
    <row r="55" spans="1:2">
      <c r="A55">
        <v>93</v>
      </c>
      <c r="B55">
        <v>464</v>
      </c>
    </row>
    <row r="56" spans="1:2">
      <c r="A56">
        <v>467</v>
      </c>
      <c r="B56">
        <v>465</v>
      </c>
    </row>
    <row r="57" spans="1:2">
      <c r="A57">
        <v>468</v>
      </c>
      <c r="B57">
        <v>466</v>
      </c>
    </row>
    <row r="58" spans="1:2">
      <c r="A58">
        <v>469</v>
      </c>
      <c r="B58">
        <v>467</v>
      </c>
    </row>
    <row r="59" spans="1:2">
      <c r="A59">
        <v>470</v>
      </c>
      <c r="B59">
        <v>468</v>
      </c>
    </row>
    <row r="60" spans="1:2">
      <c r="A60">
        <v>86</v>
      </c>
      <c r="B60">
        <v>469</v>
      </c>
    </row>
    <row r="61" spans="1:2">
      <c r="A61">
        <v>90</v>
      </c>
      <c r="B61">
        <v>470</v>
      </c>
    </row>
    <row r="62" spans="1:2">
      <c r="A62">
        <v>58</v>
      </c>
      <c r="B62">
        <v>471</v>
      </c>
    </row>
    <row r="63" spans="1:2">
      <c r="A63">
        <v>60</v>
      </c>
      <c r="B63">
        <v>472</v>
      </c>
    </row>
    <row r="64" spans="1:2">
      <c r="A64">
        <v>95</v>
      </c>
      <c r="B64">
        <v>473</v>
      </c>
    </row>
    <row r="65" spans="1:2">
      <c r="A65">
        <v>96</v>
      </c>
      <c r="B65">
        <v>474</v>
      </c>
    </row>
    <row r="66" spans="1:2">
      <c r="A66">
        <v>99</v>
      </c>
      <c r="B66">
        <v>475</v>
      </c>
    </row>
    <row r="67" spans="1:2">
      <c r="A67">
        <v>100</v>
      </c>
      <c r="B67">
        <v>476</v>
      </c>
    </row>
    <row r="68" spans="1:2">
      <c r="A68">
        <v>101</v>
      </c>
      <c r="B68">
        <v>477</v>
      </c>
    </row>
    <row r="69" spans="1:2">
      <c r="A69">
        <v>102</v>
      </c>
      <c r="B69">
        <v>478</v>
      </c>
    </row>
    <row r="70" spans="1:2">
      <c r="A70">
        <v>104</v>
      </c>
      <c r="B70">
        <v>479</v>
      </c>
    </row>
    <row r="71" spans="1:2">
      <c r="A71">
        <v>106</v>
      </c>
      <c r="B71">
        <v>480</v>
      </c>
    </row>
    <row r="72" spans="1:2">
      <c r="A72">
        <v>107</v>
      </c>
      <c r="B72">
        <v>481</v>
      </c>
    </row>
    <row r="73" spans="1:2">
      <c r="A73">
        <v>108</v>
      </c>
      <c r="B73">
        <v>482</v>
      </c>
    </row>
    <row r="74" spans="1:2">
      <c r="A74">
        <v>118</v>
      </c>
      <c r="B74">
        <v>483</v>
      </c>
    </row>
    <row r="75" spans="1:2">
      <c r="A75">
        <v>120</v>
      </c>
      <c r="B75">
        <v>484</v>
      </c>
    </row>
    <row r="76" spans="1:2">
      <c r="A76">
        <v>121</v>
      </c>
      <c r="B76">
        <v>485</v>
      </c>
    </row>
    <row r="77" spans="1:2">
      <c r="A77">
        <v>123</v>
      </c>
      <c r="B77">
        <v>486</v>
      </c>
    </row>
    <row r="78" spans="1:2">
      <c r="A78">
        <v>126</v>
      </c>
      <c r="B78">
        <v>487</v>
      </c>
    </row>
    <row r="79" spans="1:2">
      <c r="A79">
        <v>131</v>
      </c>
      <c r="B79">
        <v>488</v>
      </c>
    </row>
    <row r="80" spans="1:2">
      <c r="A80">
        <v>132</v>
      </c>
      <c r="B80">
        <v>489</v>
      </c>
    </row>
    <row r="81" spans="1:2">
      <c r="A81">
        <v>134</v>
      </c>
      <c r="B81">
        <v>490</v>
      </c>
    </row>
    <row r="82" spans="1:2">
      <c r="A82">
        <v>137</v>
      </c>
      <c r="B82">
        <v>491</v>
      </c>
    </row>
    <row r="83" spans="1:2">
      <c r="A83">
        <v>138</v>
      </c>
      <c r="B83">
        <v>492</v>
      </c>
    </row>
    <row r="84" spans="1:2">
      <c r="A84">
        <v>139</v>
      </c>
      <c r="B84">
        <v>493</v>
      </c>
    </row>
    <row r="85" spans="1:2">
      <c r="A85">
        <v>140</v>
      </c>
      <c r="B85">
        <v>494</v>
      </c>
    </row>
    <row r="86" spans="1:2">
      <c r="A86">
        <v>141</v>
      </c>
      <c r="B86">
        <v>495</v>
      </c>
    </row>
    <row r="87" spans="1:2">
      <c r="A87">
        <v>143</v>
      </c>
      <c r="B87">
        <v>496</v>
      </c>
    </row>
    <row r="88" spans="1:2">
      <c r="A88">
        <v>144</v>
      </c>
      <c r="B88">
        <v>497</v>
      </c>
    </row>
    <row r="89" spans="1:2">
      <c r="A89">
        <v>146</v>
      </c>
      <c r="B89">
        <v>498</v>
      </c>
    </row>
    <row r="90" spans="1:2">
      <c r="A90">
        <v>471</v>
      </c>
      <c r="B90">
        <v>499</v>
      </c>
    </row>
    <row r="91" spans="1:2">
      <c r="A91">
        <v>109</v>
      </c>
      <c r="B91">
        <v>500</v>
      </c>
    </row>
    <row r="92" spans="1:2">
      <c r="A92">
        <v>127</v>
      </c>
      <c r="B92">
        <v>501</v>
      </c>
    </row>
    <row r="93" spans="1:2">
      <c r="A93">
        <v>128</v>
      </c>
      <c r="B93">
        <v>502</v>
      </c>
    </row>
    <row r="94" spans="1:2">
      <c r="A94">
        <v>149</v>
      </c>
      <c r="B94">
        <v>503</v>
      </c>
    </row>
    <row r="95" spans="1:2">
      <c r="A95">
        <v>150</v>
      </c>
      <c r="B95">
        <v>504</v>
      </c>
    </row>
    <row r="96" spans="1:2">
      <c r="A96">
        <v>472</v>
      </c>
      <c r="B96">
        <v>505</v>
      </c>
    </row>
    <row r="97" spans="1:2">
      <c r="A97">
        <v>145</v>
      </c>
      <c r="B97">
        <v>506</v>
      </c>
    </row>
    <row r="98" spans="1:2">
      <c r="A98">
        <v>122</v>
      </c>
      <c r="B98">
        <v>507</v>
      </c>
    </row>
    <row r="99" spans="1:2">
      <c r="A99">
        <v>124</v>
      </c>
      <c r="B99">
        <v>508</v>
      </c>
    </row>
    <row r="100" spans="1:2">
      <c r="A100">
        <v>125</v>
      </c>
      <c r="B100">
        <v>509</v>
      </c>
    </row>
    <row r="101" spans="1:2">
      <c r="A101">
        <v>151</v>
      </c>
      <c r="B101">
        <v>510</v>
      </c>
    </row>
    <row r="102" spans="1:2">
      <c r="A102">
        <v>152</v>
      </c>
      <c r="B102">
        <v>511</v>
      </c>
    </row>
    <row r="103" spans="1:2">
      <c r="A103">
        <v>153</v>
      </c>
      <c r="B103">
        <v>512</v>
      </c>
    </row>
    <row r="104" spans="1:2">
      <c r="A104">
        <v>155</v>
      </c>
      <c r="B104">
        <v>513</v>
      </c>
    </row>
    <row r="105" spans="1:2">
      <c r="A105">
        <v>212</v>
      </c>
      <c r="B105">
        <v>514</v>
      </c>
    </row>
    <row r="106" spans="1:2">
      <c r="A106">
        <v>157</v>
      </c>
      <c r="B106">
        <v>515</v>
      </c>
    </row>
    <row r="107" spans="1:2">
      <c r="A107">
        <v>158</v>
      </c>
      <c r="B107">
        <v>516</v>
      </c>
    </row>
    <row r="108" spans="1:2">
      <c r="A108">
        <v>159</v>
      </c>
      <c r="B108">
        <v>517</v>
      </c>
    </row>
    <row r="109" spans="1:2">
      <c r="A109">
        <v>163</v>
      </c>
      <c r="B109">
        <v>518</v>
      </c>
    </row>
    <row r="110" spans="1:2">
      <c r="A110">
        <v>171</v>
      </c>
      <c r="B110">
        <v>519</v>
      </c>
    </row>
    <row r="111" spans="1:2">
      <c r="A111">
        <v>173</v>
      </c>
      <c r="B111">
        <v>520</v>
      </c>
    </row>
    <row r="112" spans="1:2">
      <c r="A112">
        <v>174</v>
      </c>
      <c r="B112">
        <v>521</v>
      </c>
    </row>
    <row r="113" spans="1:2">
      <c r="A113">
        <v>175</v>
      </c>
      <c r="B113">
        <v>522</v>
      </c>
    </row>
    <row r="114" spans="1:2">
      <c r="A114">
        <v>176</v>
      </c>
      <c r="B114">
        <v>523</v>
      </c>
    </row>
    <row r="115" spans="1:2">
      <c r="A115">
        <v>177</v>
      </c>
      <c r="B115">
        <v>524</v>
      </c>
    </row>
    <row r="116" spans="1:2">
      <c r="A116">
        <v>179</v>
      </c>
      <c r="B116">
        <v>525</v>
      </c>
    </row>
    <row r="117" spans="1:2">
      <c r="A117">
        <v>180</v>
      </c>
      <c r="B117">
        <v>526</v>
      </c>
    </row>
    <row r="118" spans="1:2">
      <c r="A118">
        <v>181</v>
      </c>
      <c r="B118">
        <v>527</v>
      </c>
    </row>
    <row r="119" spans="1:2">
      <c r="A119">
        <v>473</v>
      </c>
      <c r="B119">
        <v>528</v>
      </c>
    </row>
    <row r="120" spans="1:2">
      <c r="A120">
        <v>185</v>
      </c>
      <c r="B120">
        <v>529</v>
      </c>
    </row>
    <row r="121" spans="1:2">
      <c r="A121">
        <v>187</v>
      </c>
      <c r="B121">
        <v>530</v>
      </c>
    </row>
    <row r="122" spans="1:2">
      <c r="A122">
        <v>189</v>
      </c>
      <c r="B122">
        <v>531</v>
      </c>
    </row>
    <row r="123" spans="1:2">
      <c r="A123">
        <v>192</v>
      </c>
      <c r="B123">
        <v>532</v>
      </c>
    </row>
    <row r="124" spans="1:2">
      <c r="A124">
        <v>193</v>
      </c>
      <c r="B124">
        <v>533</v>
      </c>
    </row>
    <row r="125" spans="1:2">
      <c r="A125">
        <v>196</v>
      </c>
      <c r="B125">
        <v>534</v>
      </c>
    </row>
    <row r="126" spans="1:2">
      <c r="A126">
        <v>197</v>
      </c>
      <c r="B126">
        <v>535</v>
      </c>
    </row>
    <row r="127" spans="1:2">
      <c r="A127">
        <v>200</v>
      </c>
      <c r="B127">
        <v>536</v>
      </c>
    </row>
    <row r="128" spans="1:2">
      <c r="A128">
        <v>203</v>
      </c>
      <c r="B128">
        <v>537</v>
      </c>
    </row>
    <row r="129" spans="1:2">
      <c r="A129">
        <v>474</v>
      </c>
      <c r="B129">
        <v>538</v>
      </c>
    </row>
    <row r="130" spans="1:2">
      <c r="A130">
        <v>205</v>
      </c>
      <c r="B130">
        <v>539</v>
      </c>
    </row>
    <row r="131" spans="1:2">
      <c r="A131">
        <v>224</v>
      </c>
      <c r="B131">
        <v>540</v>
      </c>
    </row>
    <row r="132" spans="1:2">
      <c r="A132">
        <v>227</v>
      </c>
      <c r="B132">
        <v>541</v>
      </c>
    </row>
    <row r="133" spans="1:2">
      <c r="A133">
        <v>228</v>
      </c>
      <c r="B133">
        <v>542</v>
      </c>
    </row>
    <row r="134" spans="1:2">
      <c r="A134">
        <v>229</v>
      </c>
      <c r="B134">
        <v>543</v>
      </c>
    </row>
    <row r="135" spans="1:2">
      <c r="A135">
        <v>230</v>
      </c>
      <c r="B135">
        <v>544</v>
      </c>
    </row>
    <row r="136" spans="1:2">
      <c r="A136">
        <v>231</v>
      </c>
      <c r="B136">
        <v>545</v>
      </c>
    </row>
    <row r="137" spans="1:2">
      <c r="A137">
        <v>235</v>
      </c>
      <c r="B137">
        <v>546</v>
      </c>
    </row>
    <row r="138" spans="1:2">
      <c r="A138">
        <v>239</v>
      </c>
      <c r="B138">
        <v>547</v>
      </c>
    </row>
    <row r="139" spans="1:2">
      <c r="A139">
        <v>240</v>
      </c>
      <c r="B139">
        <v>548</v>
      </c>
    </row>
    <row r="140" spans="1:2">
      <c r="A140">
        <v>199</v>
      </c>
      <c r="B140">
        <v>549</v>
      </c>
    </row>
    <row r="141" spans="1:2">
      <c r="A141">
        <v>241</v>
      </c>
      <c r="B141">
        <v>550</v>
      </c>
    </row>
    <row r="142" spans="1:2">
      <c r="A142">
        <v>243</v>
      </c>
      <c r="B142">
        <v>551</v>
      </c>
    </row>
    <row r="143" spans="1:2">
      <c r="A143">
        <v>244</v>
      </c>
      <c r="B143">
        <v>552</v>
      </c>
    </row>
    <row r="144" spans="1:2">
      <c r="A144">
        <v>245</v>
      </c>
      <c r="B144">
        <v>553</v>
      </c>
    </row>
    <row r="145" spans="1:2">
      <c r="A145">
        <v>246</v>
      </c>
      <c r="B145">
        <v>554</v>
      </c>
    </row>
    <row r="146" spans="1:2">
      <c r="A146">
        <v>248</v>
      </c>
      <c r="B146">
        <v>555</v>
      </c>
    </row>
    <row r="147" spans="1:2">
      <c r="A147">
        <v>249</v>
      </c>
      <c r="B147">
        <v>556</v>
      </c>
    </row>
    <row r="148" spans="1:2">
      <c r="A148">
        <v>250</v>
      </c>
      <c r="B148">
        <v>557</v>
      </c>
    </row>
    <row r="149" spans="1:2">
      <c r="A149">
        <v>251</v>
      </c>
      <c r="B149">
        <v>558</v>
      </c>
    </row>
    <row r="150" spans="1:2">
      <c r="A150">
        <v>252</v>
      </c>
      <c r="B150">
        <v>559</v>
      </c>
    </row>
    <row r="151" spans="1:2">
      <c r="A151">
        <v>254</v>
      </c>
      <c r="B151">
        <v>560</v>
      </c>
    </row>
    <row r="152" spans="1:2">
      <c r="A152">
        <v>257</v>
      </c>
      <c r="B152">
        <v>561</v>
      </c>
    </row>
    <row r="153" spans="1:2">
      <c r="A153">
        <v>259</v>
      </c>
      <c r="B153">
        <v>562</v>
      </c>
    </row>
    <row r="154" spans="1:2">
      <c r="A154">
        <v>260</v>
      </c>
      <c r="B154">
        <v>563</v>
      </c>
    </row>
    <row r="155" spans="1:2">
      <c r="A155">
        <v>261</v>
      </c>
      <c r="B155">
        <v>564</v>
      </c>
    </row>
    <row r="156" spans="1:2">
      <c r="A156">
        <v>262</v>
      </c>
      <c r="B156">
        <v>565</v>
      </c>
    </row>
    <row r="157" spans="1:2">
      <c r="A157">
        <v>263</v>
      </c>
      <c r="B157">
        <v>566</v>
      </c>
    </row>
    <row r="158" spans="1:2">
      <c r="A158">
        <v>264</v>
      </c>
      <c r="B158">
        <v>567</v>
      </c>
    </row>
    <row r="159" spans="1:2">
      <c r="A159">
        <v>266</v>
      </c>
      <c r="B159">
        <v>568</v>
      </c>
    </row>
    <row r="160" spans="1:2">
      <c r="A160">
        <v>269</v>
      </c>
      <c r="B160">
        <v>569</v>
      </c>
    </row>
    <row r="161" spans="1:2">
      <c r="A161">
        <v>271</v>
      </c>
      <c r="B161">
        <v>570</v>
      </c>
    </row>
    <row r="162" spans="1:2">
      <c r="A162">
        <v>272</v>
      </c>
      <c r="B162">
        <v>571</v>
      </c>
    </row>
    <row r="163" spans="1:2">
      <c r="A163">
        <v>273</v>
      </c>
      <c r="B163">
        <v>572</v>
      </c>
    </row>
    <row r="164" spans="1:2">
      <c r="A164">
        <v>274</v>
      </c>
      <c r="B164">
        <v>573</v>
      </c>
    </row>
    <row r="165" spans="1:2">
      <c r="A165">
        <v>275</v>
      </c>
      <c r="B165">
        <v>574</v>
      </c>
    </row>
    <row r="166" spans="1:2">
      <c r="A166">
        <v>276</v>
      </c>
      <c r="B166">
        <v>575</v>
      </c>
    </row>
    <row r="167" spans="1:2">
      <c r="A167">
        <v>277</v>
      </c>
      <c r="B167">
        <v>576</v>
      </c>
    </row>
    <row r="168" spans="1:2">
      <c r="A168">
        <v>280</v>
      </c>
      <c r="B168">
        <v>577</v>
      </c>
    </row>
    <row r="169" spans="1:2">
      <c r="A169">
        <v>283</v>
      </c>
      <c r="B169">
        <v>578</v>
      </c>
    </row>
    <row r="170" spans="1:2">
      <c r="A170">
        <v>256</v>
      </c>
      <c r="B170">
        <v>579</v>
      </c>
    </row>
    <row r="171" spans="1:2">
      <c r="A171">
        <v>268</v>
      </c>
      <c r="B171">
        <v>580</v>
      </c>
    </row>
    <row r="172" spans="1:2">
      <c r="A172">
        <v>278</v>
      </c>
      <c r="B172">
        <v>581</v>
      </c>
    </row>
    <row r="173" spans="1:2">
      <c r="A173">
        <v>255</v>
      </c>
      <c r="B173">
        <v>582</v>
      </c>
    </row>
    <row r="174" spans="1:2">
      <c r="A174">
        <v>282</v>
      </c>
      <c r="B174">
        <v>583</v>
      </c>
    </row>
    <row r="175" spans="1:2">
      <c r="A175">
        <v>291</v>
      </c>
      <c r="B175">
        <v>584</v>
      </c>
    </row>
    <row r="176" spans="1:2">
      <c r="A176">
        <v>292</v>
      </c>
      <c r="B176">
        <v>585</v>
      </c>
    </row>
    <row r="177" spans="1:2">
      <c r="A177">
        <v>293</v>
      </c>
      <c r="B177">
        <v>586</v>
      </c>
    </row>
    <row r="178" spans="1:2">
      <c r="A178">
        <v>294</v>
      </c>
      <c r="B178">
        <v>587</v>
      </c>
    </row>
    <row r="179" spans="1:2">
      <c r="A179">
        <v>295</v>
      </c>
      <c r="B179">
        <v>588</v>
      </c>
    </row>
    <row r="180" spans="1:2">
      <c r="A180">
        <v>296</v>
      </c>
      <c r="B180">
        <v>589</v>
      </c>
    </row>
    <row r="181" spans="1:2">
      <c r="A181">
        <v>297</v>
      </c>
      <c r="B181">
        <v>590</v>
      </c>
    </row>
    <row r="182" spans="1:2">
      <c r="A182">
        <v>302</v>
      </c>
      <c r="B182">
        <v>591</v>
      </c>
    </row>
    <row r="183" spans="1:2">
      <c r="A183">
        <v>304</v>
      </c>
      <c r="B183">
        <v>592</v>
      </c>
    </row>
    <row r="184" spans="1:2">
      <c r="A184">
        <v>305</v>
      </c>
      <c r="B184">
        <v>593</v>
      </c>
    </row>
    <row r="185" spans="1:2">
      <c r="A185">
        <v>306</v>
      </c>
      <c r="B185">
        <v>594</v>
      </c>
    </row>
    <row r="186" spans="1:2">
      <c r="A186">
        <v>307</v>
      </c>
      <c r="B186">
        <v>595</v>
      </c>
    </row>
    <row r="187" spans="1:2">
      <c r="A187">
        <v>308</v>
      </c>
      <c r="B187">
        <v>596</v>
      </c>
    </row>
    <row r="188" spans="1:2">
      <c r="A188">
        <v>310</v>
      </c>
      <c r="B188">
        <v>597</v>
      </c>
    </row>
    <row r="189" spans="1:2">
      <c r="A189">
        <v>289</v>
      </c>
      <c r="B189">
        <v>598</v>
      </c>
    </row>
    <row r="190" spans="1:2">
      <c r="A190">
        <v>299</v>
      </c>
      <c r="B190">
        <v>599</v>
      </c>
    </row>
    <row r="191" spans="1:2">
      <c r="A191">
        <v>303</v>
      </c>
      <c r="B191">
        <v>600</v>
      </c>
    </row>
    <row r="192" spans="1:2">
      <c r="A192">
        <v>287</v>
      </c>
      <c r="B192">
        <v>601</v>
      </c>
    </row>
    <row r="193" spans="1:2">
      <c r="A193">
        <v>475</v>
      </c>
      <c r="B193">
        <v>602</v>
      </c>
    </row>
    <row r="194" spans="1:2">
      <c r="A194">
        <v>476</v>
      </c>
      <c r="B194">
        <v>603</v>
      </c>
    </row>
    <row r="195" spans="1:2">
      <c r="A195">
        <v>477</v>
      </c>
      <c r="B195">
        <v>604</v>
      </c>
    </row>
    <row r="196" spans="1:2">
      <c r="A196">
        <v>478</v>
      </c>
      <c r="B196">
        <v>605</v>
      </c>
    </row>
    <row r="197" spans="1:2">
      <c r="A197">
        <v>479</v>
      </c>
      <c r="B197">
        <v>606</v>
      </c>
    </row>
    <row r="198" spans="1:2">
      <c r="A198">
        <v>480</v>
      </c>
      <c r="B198">
        <v>607</v>
      </c>
    </row>
    <row r="199" spans="1:2">
      <c r="A199">
        <v>481</v>
      </c>
      <c r="B199">
        <v>608</v>
      </c>
    </row>
    <row r="200" spans="1:2">
      <c r="A200">
        <v>482</v>
      </c>
      <c r="B200">
        <v>609</v>
      </c>
    </row>
    <row r="201" spans="1:2">
      <c r="A201">
        <v>483</v>
      </c>
      <c r="B201">
        <v>610</v>
      </c>
    </row>
    <row r="202" spans="1:2">
      <c r="A202">
        <v>484</v>
      </c>
      <c r="B202">
        <v>611</v>
      </c>
    </row>
    <row r="203" spans="1:2">
      <c r="A203">
        <v>485</v>
      </c>
      <c r="B203">
        <v>612</v>
      </c>
    </row>
    <row r="204" spans="1:2">
      <c r="A204">
        <v>486</v>
      </c>
      <c r="B204">
        <v>613</v>
      </c>
    </row>
    <row r="205" spans="1:2">
      <c r="A205">
        <v>487</v>
      </c>
      <c r="B205">
        <v>614</v>
      </c>
    </row>
    <row r="206" spans="1:2">
      <c r="A206">
        <v>488</v>
      </c>
      <c r="B206">
        <v>615</v>
      </c>
    </row>
    <row r="207" spans="1:2">
      <c r="A207">
        <v>489</v>
      </c>
      <c r="B207">
        <v>616</v>
      </c>
    </row>
    <row r="208" spans="1:2">
      <c r="A208">
        <v>490</v>
      </c>
      <c r="B208">
        <v>617</v>
      </c>
    </row>
    <row r="209" spans="1:2">
      <c r="A209">
        <v>491</v>
      </c>
      <c r="B209">
        <v>618</v>
      </c>
    </row>
    <row r="210" spans="1:2">
      <c r="A210">
        <v>492</v>
      </c>
      <c r="B210">
        <v>619</v>
      </c>
    </row>
    <row r="211" spans="1:2">
      <c r="A211">
        <v>493</v>
      </c>
      <c r="B211">
        <v>620</v>
      </c>
    </row>
    <row r="212" spans="1:2">
      <c r="A212">
        <v>494</v>
      </c>
      <c r="B212">
        <v>621</v>
      </c>
    </row>
    <row r="213" spans="1:2">
      <c r="A213">
        <v>495</v>
      </c>
      <c r="B213">
        <v>622</v>
      </c>
    </row>
    <row r="214" spans="1:2">
      <c r="A214">
        <v>496</v>
      </c>
      <c r="B214">
        <v>623</v>
      </c>
    </row>
    <row r="215" spans="1:2">
      <c r="A215">
        <v>497</v>
      </c>
      <c r="B215">
        <v>624</v>
      </c>
    </row>
    <row r="216" spans="1:2">
      <c r="A216">
        <v>498</v>
      </c>
      <c r="B216">
        <v>625</v>
      </c>
    </row>
    <row r="217" spans="1:2">
      <c r="A217">
        <v>499</v>
      </c>
      <c r="B217">
        <v>626</v>
      </c>
    </row>
    <row r="218" spans="1:2">
      <c r="A218">
        <v>500</v>
      </c>
      <c r="B218">
        <v>627</v>
      </c>
    </row>
    <row r="219" spans="1:2">
      <c r="A219">
        <v>501</v>
      </c>
      <c r="B219">
        <v>628</v>
      </c>
    </row>
    <row r="220" spans="1:2">
      <c r="A220">
        <v>502</v>
      </c>
      <c r="B220">
        <v>629</v>
      </c>
    </row>
    <row r="221" spans="1:2">
      <c r="A221">
        <v>503</v>
      </c>
      <c r="B221">
        <v>630</v>
      </c>
    </row>
    <row r="222" spans="1:2">
      <c r="A222">
        <v>504</v>
      </c>
      <c r="B222">
        <v>631</v>
      </c>
    </row>
    <row r="223" spans="1:2">
      <c r="A223">
        <v>505</v>
      </c>
      <c r="B223">
        <v>632</v>
      </c>
    </row>
    <row r="224" spans="1:2">
      <c r="A224">
        <v>506</v>
      </c>
      <c r="B224">
        <v>633</v>
      </c>
    </row>
    <row r="225" spans="1:2">
      <c r="A225">
        <v>507</v>
      </c>
      <c r="B225">
        <v>634</v>
      </c>
    </row>
    <row r="226" spans="1:2">
      <c r="A226">
        <v>508</v>
      </c>
      <c r="B226">
        <v>635</v>
      </c>
    </row>
    <row r="227" spans="1:2">
      <c r="A227">
        <v>509</v>
      </c>
      <c r="B227">
        <v>636</v>
      </c>
    </row>
    <row r="228" spans="1:2">
      <c r="A228">
        <v>510</v>
      </c>
      <c r="B228">
        <v>637</v>
      </c>
    </row>
    <row r="229" spans="1:2">
      <c r="A229">
        <v>511</v>
      </c>
      <c r="B229">
        <v>638</v>
      </c>
    </row>
    <row r="230" spans="1:2">
      <c r="A230">
        <v>512</v>
      </c>
      <c r="B230">
        <v>639</v>
      </c>
    </row>
    <row r="231" spans="1:2">
      <c r="A231">
        <v>513</v>
      </c>
      <c r="B231">
        <v>640</v>
      </c>
    </row>
    <row r="232" spans="1:2">
      <c r="A232">
        <v>514</v>
      </c>
      <c r="B232">
        <v>641</v>
      </c>
    </row>
    <row r="233" spans="1:2">
      <c r="A233">
        <v>515</v>
      </c>
      <c r="B233">
        <v>642</v>
      </c>
    </row>
    <row r="234" spans="1:2">
      <c r="A234">
        <v>516</v>
      </c>
      <c r="B234">
        <v>643</v>
      </c>
    </row>
    <row r="235" spans="1:2">
      <c r="A235">
        <v>517</v>
      </c>
      <c r="B235">
        <v>644</v>
      </c>
    </row>
    <row r="236" spans="1:2">
      <c r="A236">
        <v>518</v>
      </c>
      <c r="B236">
        <v>645</v>
      </c>
    </row>
    <row r="237" spans="1:2">
      <c r="A237">
        <v>519</v>
      </c>
      <c r="B237">
        <v>646</v>
      </c>
    </row>
    <row r="238" spans="1:2">
      <c r="A238">
        <v>520</v>
      </c>
      <c r="B238">
        <v>647</v>
      </c>
    </row>
    <row r="239" spans="1:2">
      <c r="A239">
        <v>521</v>
      </c>
      <c r="B239">
        <v>648</v>
      </c>
    </row>
    <row r="240" spans="1:2">
      <c r="A240">
        <v>522</v>
      </c>
      <c r="B240">
        <v>649</v>
      </c>
    </row>
    <row r="241" spans="1:2">
      <c r="A241">
        <v>523</v>
      </c>
      <c r="B241">
        <v>650</v>
      </c>
    </row>
    <row r="242" spans="1:2">
      <c r="A242">
        <v>524</v>
      </c>
      <c r="B242">
        <v>651</v>
      </c>
    </row>
    <row r="243" spans="1:2">
      <c r="A243">
        <v>525</v>
      </c>
      <c r="B243">
        <v>652</v>
      </c>
    </row>
    <row r="244" spans="1:2">
      <c r="A244">
        <v>526</v>
      </c>
      <c r="B244">
        <v>653</v>
      </c>
    </row>
    <row r="245" spans="1:2">
      <c r="A245">
        <v>527</v>
      </c>
      <c r="B245">
        <v>654</v>
      </c>
    </row>
    <row r="246" spans="1:2">
      <c r="A246">
        <v>528</v>
      </c>
      <c r="B246">
        <v>655</v>
      </c>
    </row>
    <row r="247" spans="1:2">
      <c r="A247">
        <v>529</v>
      </c>
      <c r="B247">
        <v>656</v>
      </c>
    </row>
    <row r="248" spans="1:2">
      <c r="A248">
        <v>530</v>
      </c>
      <c r="B248">
        <v>657</v>
      </c>
    </row>
    <row r="249" spans="1:2">
      <c r="A249">
        <v>531</v>
      </c>
      <c r="B249">
        <v>658</v>
      </c>
    </row>
    <row r="250" spans="1:2">
      <c r="A250">
        <v>532</v>
      </c>
      <c r="B250">
        <v>659</v>
      </c>
    </row>
    <row r="251" spans="1:2">
      <c r="A251">
        <v>533</v>
      </c>
      <c r="B251">
        <v>660</v>
      </c>
    </row>
    <row r="252" spans="1:2">
      <c r="A252">
        <v>534</v>
      </c>
      <c r="B252">
        <v>661</v>
      </c>
    </row>
    <row r="253" spans="1:2">
      <c r="A253">
        <v>535</v>
      </c>
      <c r="B253">
        <v>662</v>
      </c>
    </row>
    <row r="254" spans="1:2">
      <c r="A254">
        <v>536</v>
      </c>
      <c r="B254">
        <v>663</v>
      </c>
    </row>
    <row r="255" spans="1:2">
      <c r="A255">
        <v>537</v>
      </c>
      <c r="B255">
        <v>664</v>
      </c>
    </row>
    <row r="256" spans="1:2">
      <c r="A256">
        <v>538</v>
      </c>
      <c r="B256">
        <v>665</v>
      </c>
    </row>
    <row r="257" spans="1:2">
      <c r="A257">
        <v>539</v>
      </c>
      <c r="B257">
        <v>666</v>
      </c>
    </row>
    <row r="258" spans="1:2">
      <c r="A258">
        <v>540</v>
      </c>
      <c r="B258">
        <v>667</v>
      </c>
    </row>
    <row r="259" spans="1:2">
      <c r="A259">
        <v>541</v>
      </c>
      <c r="B259">
        <v>668</v>
      </c>
    </row>
    <row r="260" spans="1:2">
      <c r="A260">
        <v>542</v>
      </c>
      <c r="B260">
        <v>669</v>
      </c>
    </row>
    <row r="261" spans="1:2">
      <c r="A261">
        <v>543</v>
      </c>
      <c r="B261">
        <v>670</v>
      </c>
    </row>
    <row r="262" spans="1:2">
      <c r="A262">
        <v>544</v>
      </c>
      <c r="B262">
        <v>671</v>
      </c>
    </row>
    <row r="263" spans="1:2">
      <c r="A263">
        <v>545</v>
      </c>
      <c r="B263">
        <v>672</v>
      </c>
    </row>
    <row r="264" spans="1:2">
      <c r="A264">
        <v>546</v>
      </c>
      <c r="B264">
        <v>673</v>
      </c>
    </row>
    <row r="265" spans="1:2">
      <c r="A265">
        <v>547</v>
      </c>
      <c r="B265">
        <v>674</v>
      </c>
    </row>
    <row r="266" spans="1:2">
      <c r="A266">
        <v>548</v>
      </c>
      <c r="B266">
        <v>675</v>
      </c>
    </row>
    <row r="267" spans="1:2">
      <c r="A267">
        <v>549</v>
      </c>
      <c r="B267">
        <v>676</v>
      </c>
    </row>
    <row r="268" spans="1:2">
      <c r="A268">
        <v>550</v>
      </c>
      <c r="B268">
        <v>677</v>
      </c>
    </row>
    <row r="269" spans="1:2">
      <c r="A269">
        <v>551</v>
      </c>
      <c r="B269">
        <v>678</v>
      </c>
    </row>
    <row r="270" spans="1:2">
      <c r="A270">
        <v>552</v>
      </c>
      <c r="B270">
        <v>679</v>
      </c>
    </row>
    <row r="271" spans="1:2">
      <c r="A271">
        <v>553</v>
      </c>
      <c r="B271">
        <v>680</v>
      </c>
    </row>
    <row r="272" spans="1:2">
      <c r="A272">
        <v>554</v>
      </c>
      <c r="B272">
        <v>681</v>
      </c>
    </row>
    <row r="273" spans="1:2">
      <c r="A273">
        <v>555</v>
      </c>
      <c r="B273">
        <v>682</v>
      </c>
    </row>
    <row r="274" spans="1:2">
      <c r="A274">
        <v>556</v>
      </c>
      <c r="B274">
        <v>683</v>
      </c>
    </row>
    <row r="275" spans="1:2">
      <c r="A275">
        <v>557</v>
      </c>
      <c r="B275">
        <v>684</v>
      </c>
    </row>
    <row r="276" spans="1:2">
      <c r="A276">
        <v>558</v>
      </c>
      <c r="B276">
        <v>685</v>
      </c>
    </row>
    <row r="277" spans="1:2">
      <c r="A277">
        <v>559</v>
      </c>
      <c r="B277">
        <v>686</v>
      </c>
    </row>
    <row r="278" spans="1:2">
      <c r="A278">
        <v>560</v>
      </c>
      <c r="B278">
        <v>687</v>
      </c>
    </row>
    <row r="279" spans="1:2">
      <c r="A279">
        <v>561</v>
      </c>
      <c r="B279">
        <v>688</v>
      </c>
    </row>
    <row r="280" spans="1:2">
      <c r="A280">
        <v>562</v>
      </c>
      <c r="B280">
        <v>689</v>
      </c>
    </row>
    <row r="281" spans="1:2">
      <c r="A281">
        <v>563</v>
      </c>
      <c r="B281">
        <v>690</v>
      </c>
    </row>
    <row r="282" spans="1:2">
      <c r="A282">
        <v>564</v>
      </c>
      <c r="B282">
        <v>691</v>
      </c>
    </row>
    <row r="283" spans="1:2">
      <c r="A283">
        <v>565</v>
      </c>
      <c r="B283">
        <v>692</v>
      </c>
    </row>
    <row r="284" spans="1:2">
      <c r="A284">
        <v>566</v>
      </c>
      <c r="B284">
        <v>693</v>
      </c>
    </row>
    <row r="285" spans="1:2">
      <c r="A285">
        <v>567</v>
      </c>
      <c r="B285">
        <v>694</v>
      </c>
    </row>
    <row r="286" spans="1:2">
      <c r="A286">
        <v>568</v>
      </c>
      <c r="B286">
        <v>695</v>
      </c>
    </row>
    <row r="287" spans="1:2">
      <c r="A287">
        <v>569</v>
      </c>
      <c r="B287">
        <v>696</v>
      </c>
    </row>
    <row r="288" spans="1:2">
      <c r="A288">
        <v>570</v>
      </c>
      <c r="B288">
        <v>697</v>
      </c>
    </row>
    <row r="289" spans="1:2">
      <c r="A289">
        <v>571</v>
      </c>
      <c r="B289">
        <v>698</v>
      </c>
    </row>
    <row r="290" spans="1:2">
      <c r="A290">
        <v>572</v>
      </c>
      <c r="B290">
        <v>699</v>
      </c>
    </row>
    <row r="291" spans="1:2">
      <c r="A291">
        <v>573</v>
      </c>
      <c r="B291">
        <v>700</v>
      </c>
    </row>
    <row r="292" spans="1:2">
      <c r="A292">
        <v>574</v>
      </c>
      <c r="B292">
        <v>701</v>
      </c>
    </row>
    <row r="293" spans="1:2">
      <c r="A293">
        <v>575</v>
      </c>
      <c r="B293">
        <v>702</v>
      </c>
    </row>
    <row r="294" spans="1:2">
      <c r="A294">
        <v>576</v>
      </c>
      <c r="B294">
        <v>703</v>
      </c>
    </row>
    <row r="295" spans="1:2">
      <c r="A295">
        <v>577</v>
      </c>
      <c r="B295">
        <v>704</v>
      </c>
    </row>
    <row r="296" spans="1:2">
      <c r="A296">
        <v>578</v>
      </c>
      <c r="B296">
        <v>705</v>
      </c>
    </row>
    <row r="297" spans="1:2">
      <c r="A297">
        <v>579</v>
      </c>
      <c r="B297">
        <v>706</v>
      </c>
    </row>
    <row r="298" spans="1:2">
      <c r="A298">
        <v>580</v>
      </c>
      <c r="B298">
        <v>707</v>
      </c>
    </row>
    <row r="299" spans="1:2">
      <c r="A299">
        <v>581</v>
      </c>
      <c r="B299">
        <v>708</v>
      </c>
    </row>
    <row r="300" spans="1:2">
      <c r="A300">
        <v>582</v>
      </c>
      <c r="B300">
        <v>709</v>
      </c>
    </row>
    <row r="301" spans="1:2">
      <c r="A301">
        <v>583</v>
      </c>
      <c r="B301">
        <v>710</v>
      </c>
    </row>
    <row r="302" spans="1:2">
      <c r="A302">
        <v>584</v>
      </c>
      <c r="B302">
        <v>711</v>
      </c>
    </row>
    <row r="303" spans="1:2">
      <c r="A303">
        <v>585</v>
      </c>
      <c r="B303">
        <v>712</v>
      </c>
    </row>
    <row r="304" spans="1:2">
      <c r="A304">
        <v>586</v>
      </c>
      <c r="B304">
        <v>713</v>
      </c>
    </row>
    <row r="305" spans="1:2">
      <c r="A305">
        <v>587</v>
      </c>
      <c r="B305">
        <v>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9"/>
  <sheetViews>
    <sheetView topLeftCell="A13" workbookViewId="0">
      <selection activeCell="D38" sqref="D38:BQ39"/>
    </sheetView>
  </sheetViews>
  <sheetFormatPr defaultRowHeight="15"/>
  <cols>
    <col min="1" max="1" width="10" bestFit="1" customWidth="1"/>
    <col min="2" max="2" width="9.28515625" bestFit="1" customWidth="1"/>
    <col min="3" max="3" width="45.85546875" customWidth="1"/>
    <col min="4" max="9" width="9.28515625" bestFit="1" customWidth="1"/>
    <col min="10" max="10" width="10" bestFit="1" customWidth="1"/>
    <col min="11" max="25" width="9.28515625" bestFit="1" customWidth="1"/>
    <col min="26" max="26" width="10" bestFit="1" customWidth="1"/>
    <col min="27" max="41" width="9.28515625" bestFit="1" customWidth="1"/>
    <col min="42" max="42" width="10" bestFit="1" customWidth="1"/>
    <col min="43" max="51" width="9.28515625" bestFit="1" customWidth="1"/>
    <col min="52" max="52" width="10" bestFit="1" customWidth="1"/>
    <col min="53" max="61" width="9.28515625" bestFit="1" customWidth="1"/>
    <col min="62" max="62" width="10" bestFit="1" customWidth="1"/>
    <col min="63" max="65" width="9.28515625" bestFit="1" customWidth="1"/>
    <col min="66" max="66" width="10" bestFit="1" customWidth="1"/>
    <col min="67" max="69" width="9.28515625" bestFit="1" customWidth="1"/>
  </cols>
  <sheetData>
    <row r="1" spans="1:69">
      <c r="A1" s="10"/>
      <c r="B1" s="10"/>
      <c r="C1" s="10"/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 t="e">
        <v>#N/A</v>
      </c>
      <c r="K1" s="11">
        <v>7</v>
      </c>
      <c r="L1" s="11">
        <v>8</v>
      </c>
      <c r="M1" s="11">
        <v>9</v>
      </c>
      <c r="N1" s="11">
        <v>10</v>
      </c>
      <c r="O1" s="11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 t="e">
        <v>#N/A</v>
      </c>
      <c r="AA1" s="11">
        <v>22</v>
      </c>
      <c r="AB1" s="11">
        <v>23</v>
      </c>
      <c r="AC1" s="11">
        <v>24</v>
      </c>
      <c r="AD1" s="11">
        <v>25</v>
      </c>
      <c r="AE1" s="11">
        <v>26</v>
      </c>
      <c r="AF1" s="11">
        <v>27</v>
      </c>
      <c r="AG1" s="11">
        <v>28</v>
      </c>
      <c r="AH1" s="11">
        <v>29</v>
      </c>
      <c r="AI1" s="11">
        <v>30</v>
      </c>
      <c r="AJ1" s="11">
        <v>31</v>
      </c>
      <c r="AK1" s="11">
        <v>32</v>
      </c>
      <c r="AL1" s="11">
        <v>33</v>
      </c>
      <c r="AM1" s="11">
        <v>34</v>
      </c>
      <c r="AN1" s="11">
        <v>35</v>
      </c>
      <c r="AO1" s="11">
        <v>36</v>
      </c>
      <c r="AP1" s="11" t="e">
        <v>#N/A</v>
      </c>
      <c r="AQ1" s="11">
        <v>37</v>
      </c>
      <c r="AR1" s="11">
        <v>38</v>
      </c>
      <c r="AS1" s="11">
        <v>39</v>
      </c>
      <c r="AT1" s="11">
        <v>40</v>
      </c>
      <c r="AU1" s="11">
        <v>41</v>
      </c>
      <c r="AV1" s="11">
        <v>42</v>
      </c>
      <c r="AW1" s="11">
        <v>43</v>
      </c>
      <c r="AX1" s="11">
        <v>44</v>
      </c>
      <c r="AY1" s="11">
        <v>45</v>
      </c>
      <c r="AZ1" s="11" t="e">
        <v>#N/A</v>
      </c>
      <c r="BA1" s="11">
        <v>46</v>
      </c>
      <c r="BB1" s="11">
        <v>47</v>
      </c>
      <c r="BC1" s="11">
        <v>48</v>
      </c>
      <c r="BD1" s="11">
        <v>49</v>
      </c>
      <c r="BE1" s="11">
        <v>50</v>
      </c>
      <c r="BF1" s="11">
        <v>51</v>
      </c>
      <c r="BG1" s="11">
        <v>52</v>
      </c>
      <c r="BH1" s="11">
        <v>53</v>
      </c>
      <c r="BI1" s="11">
        <v>54</v>
      </c>
      <c r="BJ1" s="11" t="e">
        <v>#N/A</v>
      </c>
      <c r="BK1" s="11">
        <v>55</v>
      </c>
      <c r="BL1" s="11">
        <v>56</v>
      </c>
      <c r="BM1" s="11">
        <v>57</v>
      </c>
      <c r="BN1" s="11" t="e">
        <v>#N/A</v>
      </c>
      <c r="BO1" s="11">
        <v>58</v>
      </c>
      <c r="BP1" s="11">
        <v>59</v>
      </c>
      <c r="BQ1" s="11">
        <v>60</v>
      </c>
    </row>
    <row r="2" spans="1:69" ht="84">
      <c r="A2" s="12" t="s">
        <v>0</v>
      </c>
      <c r="B2" s="12"/>
      <c r="C2" s="12" t="s">
        <v>1</v>
      </c>
      <c r="D2" s="12" t="s">
        <v>53</v>
      </c>
      <c r="E2" s="12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12" t="s">
        <v>60</v>
      </c>
      <c r="L2" s="12" t="s">
        <v>61</v>
      </c>
      <c r="M2" s="12" t="s">
        <v>62</v>
      </c>
      <c r="N2" s="12" t="s">
        <v>63</v>
      </c>
      <c r="O2" s="12" t="s">
        <v>64</v>
      </c>
      <c r="P2" s="12" t="s">
        <v>65</v>
      </c>
      <c r="Q2" s="12" t="s">
        <v>66</v>
      </c>
      <c r="R2" s="12" t="s">
        <v>67</v>
      </c>
      <c r="S2" s="12" t="s">
        <v>68</v>
      </c>
      <c r="T2" s="12" t="s">
        <v>69</v>
      </c>
      <c r="U2" s="12" t="s">
        <v>70</v>
      </c>
      <c r="V2" s="12" t="s">
        <v>71</v>
      </c>
      <c r="W2" s="12" t="s">
        <v>72</v>
      </c>
      <c r="X2" s="12" t="s">
        <v>73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  <c r="AU2" s="12" t="s">
        <v>96</v>
      </c>
      <c r="AV2" s="12" t="s">
        <v>97</v>
      </c>
      <c r="AW2" s="12" t="s">
        <v>98</v>
      </c>
      <c r="AX2" s="12" t="s">
        <v>99</v>
      </c>
      <c r="AY2" s="12" t="s">
        <v>100</v>
      </c>
      <c r="AZ2" s="12" t="s">
        <v>101</v>
      </c>
      <c r="BA2" s="12" t="s">
        <v>102</v>
      </c>
      <c r="BB2" s="12" t="s">
        <v>103</v>
      </c>
      <c r="BC2" s="12" t="s">
        <v>104</v>
      </c>
      <c r="BD2" s="12" t="s">
        <v>105</v>
      </c>
      <c r="BE2" s="12" t="s">
        <v>106</v>
      </c>
      <c r="BF2" s="12" t="s">
        <v>107</v>
      </c>
      <c r="BG2" s="12" t="s">
        <v>108</v>
      </c>
      <c r="BH2" s="12" t="s">
        <v>109</v>
      </c>
      <c r="BI2" s="12" t="s">
        <v>110</v>
      </c>
      <c r="BJ2" s="12" t="s">
        <v>111</v>
      </c>
      <c r="BK2" s="12" t="s">
        <v>112</v>
      </c>
      <c r="BL2" s="12" t="s">
        <v>113</v>
      </c>
      <c r="BM2" s="12" t="s">
        <v>114</v>
      </c>
      <c r="BN2" s="12" t="s">
        <v>115</v>
      </c>
      <c r="BO2" s="12" t="s">
        <v>116</v>
      </c>
      <c r="BP2" s="12" t="s">
        <v>117</v>
      </c>
      <c r="BQ2" s="12" t="s">
        <v>118</v>
      </c>
    </row>
    <row r="3" spans="1:69">
      <c r="A3" s="13">
        <v>1</v>
      </c>
      <c r="B3" s="13">
        <v>1</v>
      </c>
      <c r="C3" s="13" t="s">
        <v>2</v>
      </c>
      <c r="D3" s="13">
        <v>2</v>
      </c>
      <c r="E3" s="13">
        <v>2</v>
      </c>
      <c r="F3" s="13">
        <v>3</v>
      </c>
      <c r="G3" s="13">
        <v>2</v>
      </c>
      <c r="H3" s="13">
        <v>2</v>
      </c>
      <c r="I3" s="13">
        <v>3</v>
      </c>
      <c r="J3" s="13"/>
      <c r="K3" s="13">
        <v>2</v>
      </c>
      <c r="L3" s="13">
        <v>2</v>
      </c>
      <c r="M3" s="13">
        <v>3</v>
      </c>
      <c r="N3" s="13">
        <v>2</v>
      </c>
      <c r="O3" s="13">
        <v>2</v>
      </c>
      <c r="P3" s="13">
        <v>3</v>
      </c>
      <c r="Q3" s="13">
        <v>2</v>
      </c>
      <c r="R3" s="13">
        <v>2</v>
      </c>
      <c r="S3" s="13">
        <v>3</v>
      </c>
      <c r="T3" s="13">
        <v>2</v>
      </c>
      <c r="U3" s="13">
        <v>2</v>
      </c>
      <c r="V3" s="13">
        <v>3</v>
      </c>
      <c r="W3" s="13">
        <v>2</v>
      </c>
      <c r="X3" s="13">
        <v>2</v>
      </c>
      <c r="Y3" s="13">
        <v>3</v>
      </c>
      <c r="Z3" s="13"/>
      <c r="AA3" s="13">
        <v>1</v>
      </c>
      <c r="AB3" s="13">
        <v>1</v>
      </c>
      <c r="AC3" s="13">
        <v>1</v>
      </c>
      <c r="AD3" s="13">
        <v>1</v>
      </c>
      <c r="AE3" s="13">
        <v>2</v>
      </c>
      <c r="AF3" s="13">
        <v>2</v>
      </c>
      <c r="AG3" s="13">
        <v>1</v>
      </c>
      <c r="AH3" s="13">
        <v>2</v>
      </c>
      <c r="AI3" s="13">
        <v>2</v>
      </c>
      <c r="AJ3" s="13">
        <v>2</v>
      </c>
      <c r="AK3" s="13">
        <v>2</v>
      </c>
      <c r="AL3" s="13">
        <v>3</v>
      </c>
      <c r="AM3" s="13">
        <v>2</v>
      </c>
      <c r="AN3" s="13">
        <v>2</v>
      </c>
      <c r="AO3" s="13">
        <v>2</v>
      </c>
      <c r="AP3" s="13"/>
      <c r="AQ3" s="13">
        <v>3</v>
      </c>
      <c r="AR3" s="13">
        <v>3</v>
      </c>
      <c r="AS3" s="13">
        <v>3</v>
      </c>
      <c r="AT3" s="13">
        <v>3</v>
      </c>
      <c r="AU3" s="13">
        <v>3</v>
      </c>
      <c r="AV3" s="13">
        <v>4</v>
      </c>
      <c r="AW3" s="13">
        <v>3</v>
      </c>
      <c r="AX3" s="13">
        <v>3</v>
      </c>
      <c r="AY3" s="13">
        <v>4</v>
      </c>
      <c r="AZ3" s="13"/>
      <c r="BA3" s="13">
        <v>3</v>
      </c>
      <c r="BB3" s="13">
        <v>3</v>
      </c>
      <c r="BC3" s="13">
        <v>4</v>
      </c>
      <c r="BD3" s="13">
        <v>3</v>
      </c>
      <c r="BE3" s="13">
        <v>3</v>
      </c>
      <c r="BF3" s="13">
        <v>4</v>
      </c>
      <c r="BG3" s="13">
        <v>3</v>
      </c>
      <c r="BH3" s="13">
        <v>3</v>
      </c>
      <c r="BI3" s="13">
        <v>4</v>
      </c>
      <c r="BJ3" s="13"/>
      <c r="BK3" s="13">
        <v>3</v>
      </c>
      <c r="BL3" s="13">
        <v>3</v>
      </c>
      <c r="BM3" s="13">
        <v>3</v>
      </c>
      <c r="BN3" s="13"/>
      <c r="BO3" s="13">
        <v>3</v>
      </c>
      <c r="BP3" s="13">
        <v>3</v>
      </c>
      <c r="BQ3" s="13">
        <v>3</v>
      </c>
    </row>
    <row r="4" spans="1:69">
      <c r="A4" s="13">
        <v>2</v>
      </c>
      <c r="B4" s="13">
        <v>2</v>
      </c>
      <c r="C4" s="13" t="s">
        <v>3</v>
      </c>
      <c r="D4" s="13">
        <v>1</v>
      </c>
      <c r="E4" s="13">
        <v>2</v>
      </c>
      <c r="F4" s="13">
        <v>3</v>
      </c>
      <c r="G4" s="13">
        <v>2</v>
      </c>
      <c r="H4" s="13">
        <v>3</v>
      </c>
      <c r="I4" s="13">
        <v>4</v>
      </c>
      <c r="J4" s="13"/>
      <c r="K4" s="13">
        <v>2</v>
      </c>
      <c r="L4" s="13">
        <v>3</v>
      </c>
      <c r="M4" s="13">
        <v>4</v>
      </c>
      <c r="N4" s="13">
        <v>2</v>
      </c>
      <c r="O4" s="13">
        <v>3</v>
      </c>
      <c r="P4" s="13">
        <v>4</v>
      </c>
      <c r="Q4" s="13">
        <v>3</v>
      </c>
      <c r="R4" s="13">
        <v>4</v>
      </c>
      <c r="S4" s="13">
        <v>4</v>
      </c>
      <c r="T4" s="13">
        <v>3</v>
      </c>
      <c r="U4" s="13">
        <v>4</v>
      </c>
      <c r="V4" s="13">
        <v>4</v>
      </c>
      <c r="W4" s="13">
        <v>3</v>
      </c>
      <c r="X4" s="13">
        <v>4</v>
      </c>
      <c r="Y4" s="13">
        <v>4</v>
      </c>
      <c r="Z4" s="13"/>
      <c r="AA4" s="13">
        <v>2</v>
      </c>
      <c r="AB4" s="13">
        <v>2</v>
      </c>
      <c r="AC4" s="13">
        <v>3</v>
      </c>
      <c r="AD4" s="13">
        <v>3</v>
      </c>
      <c r="AE4" s="13">
        <v>3</v>
      </c>
      <c r="AF4" s="13">
        <v>4</v>
      </c>
      <c r="AG4" s="13">
        <v>3</v>
      </c>
      <c r="AH4" s="13">
        <v>4</v>
      </c>
      <c r="AI4" s="13">
        <v>4</v>
      </c>
      <c r="AJ4" s="13">
        <v>3</v>
      </c>
      <c r="AK4" s="13">
        <v>4</v>
      </c>
      <c r="AL4" s="13">
        <v>4</v>
      </c>
      <c r="AM4" s="13">
        <v>2</v>
      </c>
      <c r="AN4" s="13">
        <v>2</v>
      </c>
      <c r="AO4" s="13">
        <v>2</v>
      </c>
      <c r="AP4" s="13"/>
      <c r="AQ4" s="13">
        <v>3</v>
      </c>
      <c r="AR4" s="13">
        <v>4</v>
      </c>
      <c r="AS4" s="13">
        <v>4</v>
      </c>
      <c r="AT4" s="13">
        <v>3</v>
      </c>
      <c r="AU4" s="13">
        <v>4</v>
      </c>
      <c r="AV4" s="13">
        <v>4</v>
      </c>
      <c r="AW4" s="13">
        <v>3</v>
      </c>
      <c r="AX4" s="13">
        <v>3</v>
      </c>
      <c r="AY4" s="13">
        <v>3</v>
      </c>
      <c r="AZ4" s="13"/>
      <c r="BA4" s="13">
        <v>3</v>
      </c>
      <c r="BB4" s="13">
        <v>4</v>
      </c>
      <c r="BC4" s="13">
        <v>4</v>
      </c>
      <c r="BD4" s="13">
        <v>3</v>
      </c>
      <c r="BE4" s="13">
        <v>3</v>
      </c>
      <c r="BF4" s="13">
        <v>4</v>
      </c>
      <c r="BG4" s="13">
        <v>3</v>
      </c>
      <c r="BH4" s="13">
        <v>3</v>
      </c>
      <c r="BI4" s="13">
        <v>4</v>
      </c>
      <c r="BJ4" s="13"/>
      <c r="BK4" s="13">
        <v>3</v>
      </c>
      <c r="BL4" s="13">
        <v>3</v>
      </c>
      <c r="BM4" s="13">
        <v>4</v>
      </c>
      <c r="BN4" s="13"/>
      <c r="BO4" s="13">
        <v>3</v>
      </c>
      <c r="BP4" s="13">
        <v>3</v>
      </c>
      <c r="BQ4" s="13">
        <v>4</v>
      </c>
    </row>
    <row r="5" spans="1:69">
      <c r="A5" s="13">
        <v>6</v>
      </c>
      <c r="B5" s="13">
        <v>6</v>
      </c>
      <c r="C5" s="13" t="s">
        <v>4</v>
      </c>
      <c r="D5" s="13">
        <v>3</v>
      </c>
      <c r="E5" s="13">
        <v>3</v>
      </c>
      <c r="F5" s="13">
        <v>4</v>
      </c>
      <c r="G5" s="13">
        <v>3</v>
      </c>
      <c r="H5" s="13">
        <v>3</v>
      </c>
      <c r="I5" s="13">
        <v>4</v>
      </c>
      <c r="J5" s="13"/>
      <c r="K5" s="13">
        <v>4</v>
      </c>
      <c r="L5" s="13">
        <v>3</v>
      </c>
      <c r="M5" s="13">
        <v>4</v>
      </c>
      <c r="N5" s="13">
        <v>4</v>
      </c>
      <c r="O5" s="13">
        <v>4</v>
      </c>
      <c r="P5" s="13">
        <v>4</v>
      </c>
      <c r="Q5" s="13">
        <v>4</v>
      </c>
      <c r="R5" s="13">
        <v>4</v>
      </c>
      <c r="S5" s="13">
        <v>4</v>
      </c>
      <c r="T5" s="13">
        <v>4</v>
      </c>
      <c r="U5" s="13">
        <v>4</v>
      </c>
      <c r="V5" s="13">
        <v>4</v>
      </c>
      <c r="W5" s="13">
        <v>4</v>
      </c>
      <c r="X5" s="13">
        <v>4</v>
      </c>
      <c r="Y5" s="13">
        <v>4</v>
      </c>
      <c r="Z5" s="13"/>
      <c r="AA5" s="13">
        <v>2</v>
      </c>
      <c r="AB5" s="13">
        <v>2</v>
      </c>
      <c r="AC5" s="13">
        <v>2</v>
      </c>
      <c r="AD5" s="13">
        <v>3</v>
      </c>
      <c r="AE5" s="13">
        <v>3</v>
      </c>
      <c r="AF5" s="13">
        <v>4</v>
      </c>
      <c r="AG5" s="13">
        <v>2</v>
      </c>
      <c r="AH5" s="13">
        <v>2</v>
      </c>
      <c r="AI5" s="13">
        <v>3</v>
      </c>
      <c r="AJ5" s="13">
        <v>2</v>
      </c>
      <c r="AK5" s="13">
        <v>2</v>
      </c>
      <c r="AL5" s="13">
        <v>3</v>
      </c>
      <c r="AM5" s="13">
        <v>2</v>
      </c>
      <c r="AN5" s="13">
        <v>2</v>
      </c>
      <c r="AO5" s="13">
        <v>2</v>
      </c>
      <c r="AP5" s="13"/>
      <c r="AQ5" s="13">
        <v>2</v>
      </c>
      <c r="AR5" s="13">
        <v>3</v>
      </c>
      <c r="AS5" s="13">
        <v>3</v>
      </c>
      <c r="AT5" s="13">
        <v>2</v>
      </c>
      <c r="AU5" s="13">
        <v>3</v>
      </c>
      <c r="AV5" s="13">
        <v>3</v>
      </c>
      <c r="AW5" s="13">
        <v>3</v>
      </c>
      <c r="AX5" s="13">
        <v>3</v>
      </c>
      <c r="AY5" s="13">
        <v>3</v>
      </c>
      <c r="AZ5" s="13"/>
      <c r="BA5" s="13">
        <v>3</v>
      </c>
      <c r="BB5" s="13">
        <v>3</v>
      </c>
      <c r="BC5" s="13">
        <v>3</v>
      </c>
      <c r="BD5" s="13">
        <v>3</v>
      </c>
      <c r="BE5" s="13">
        <v>3</v>
      </c>
      <c r="BF5" s="13">
        <v>3</v>
      </c>
      <c r="BG5" s="13">
        <v>3</v>
      </c>
      <c r="BH5" s="13">
        <v>3</v>
      </c>
      <c r="BI5" s="13">
        <v>4</v>
      </c>
      <c r="BJ5" s="13"/>
      <c r="BK5" s="13">
        <v>4</v>
      </c>
      <c r="BL5" s="13">
        <v>4</v>
      </c>
      <c r="BM5" s="13">
        <v>4</v>
      </c>
      <c r="BN5" s="13"/>
      <c r="BO5" s="13">
        <v>3</v>
      </c>
      <c r="BP5" s="13">
        <v>3</v>
      </c>
      <c r="BQ5" s="13">
        <v>3</v>
      </c>
    </row>
    <row r="6" spans="1:69">
      <c r="A6" s="13">
        <v>7</v>
      </c>
      <c r="B6" s="13">
        <v>7</v>
      </c>
      <c r="C6" s="13" t="s">
        <v>5</v>
      </c>
      <c r="D6" s="13">
        <v>2</v>
      </c>
      <c r="E6" s="13">
        <v>3</v>
      </c>
      <c r="F6" s="13">
        <v>4</v>
      </c>
      <c r="G6" s="13">
        <v>2</v>
      </c>
      <c r="H6" s="13">
        <v>3</v>
      </c>
      <c r="I6" s="13">
        <v>4</v>
      </c>
      <c r="J6" s="13"/>
      <c r="K6" s="13">
        <v>2</v>
      </c>
      <c r="L6" s="13">
        <v>3</v>
      </c>
      <c r="M6" s="13">
        <v>4</v>
      </c>
      <c r="N6" s="13">
        <v>2</v>
      </c>
      <c r="O6" s="13">
        <v>3</v>
      </c>
      <c r="P6" s="13">
        <v>4</v>
      </c>
      <c r="Q6" s="13">
        <v>2</v>
      </c>
      <c r="R6" s="13">
        <v>3</v>
      </c>
      <c r="S6" s="13">
        <v>4</v>
      </c>
      <c r="T6" s="13">
        <v>2</v>
      </c>
      <c r="U6" s="13">
        <v>3</v>
      </c>
      <c r="V6" s="13">
        <v>4</v>
      </c>
      <c r="W6" s="13">
        <v>2</v>
      </c>
      <c r="X6" s="13">
        <v>3</v>
      </c>
      <c r="Y6" s="13">
        <v>4</v>
      </c>
      <c r="Z6" s="13"/>
      <c r="AA6" s="13">
        <v>2</v>
      </c>
      <c r="AB6" s="13">
        <v>2</v>
      </c>
      <c r="AC6" s="13">
        <v>3</v>
      </c>
      <c r="AD6" s="13">
        <v>3</v>
      </c>
      <c r="AE6" s="13">
        <v>3</v>
      </c>
      <c r="AF6" s="13">
        <v>4</v>
      </c>
      <c r="AG6" s="13">
        <v>1</v>
      </c>
      <c r="AH6" s="13">
        <v>1</v>
      </c>
      <c r="AI6" s="13">
        <v>2</v>
      </c>
      <c r="AJ6" s="13">
        <v>1</v>
      </c>
      <c r="AK6" s="13">
        <v>1</v>
      </c>
      <c r="AL6" s="13">
        <v>2</v>
      </c>
      <c r="AM6" s="13">
        <v>2</v>
      </c>
      <c r="AN6" s="13">
        <v>2</v>
      </c>
      <c r="AO6" s="13">
        <v>3</v>
      </c>
      <c r="AP6" s="13"/>
      <c r="AQ6" s="13">
        <v>2</v>
      </c>
      <c r="AR6" s="13">
        <v>3</v>
      </c>
      <c r="AS6" s="13">
        <v>4</v>
      </c>
      <c r="AT6" s="13">
        <v>2</v>
      </c>
      <c r="AU6" s="13">
        <v>2</v>
      </c>
      <c r="AV6" s="13">
        <v>4</v>
      </c>
      <c r="AW6" s="13">
        <v>2</v>
      </c>
      <c r="AX6" s="13">
        <v>2</v>
      </c>
      <c r="AY6" s="13">
        <v>3</v>
      </c>
      <c r="AZ6" s="13"/>
      <c r="BA6" s="13">
        <v>2</v>
      </c>
      <c r="BB6" s="13">
        <v>2</v>
      </c>
      <c r="BC6" s="13">
        <v>2</v>
      </c>
      <c r="BD6" s="13">
        <v>2</v>
      </c>
      <c r="BE6" s="13">
        <v>2</v>
      </c>
      <c r="BF6" s="13">
        <v>2</v>
      </c>
      <c r="BG6" s="13">
        <v>2</v>
      </c>
      <c r="BH6" s="13">
        <v>2</v>
      </c>
      <c r="BI6" s="13">
        <v>2</v>
      </c>
      <c r="BJ6" s="13"/>
      <c r="BK6" s="13">
        <v>2</v>
      </c>
      <c r="BL6" s="13">
        <v>3</v>
      </c>
      <c r="BM6" s="13">
        <v>3</v>
      </c>
      <c r="BN6" s="13"/>
      <c r="BO6" s="13">
        <v>2</v>
      </c>
      <c r="BP6" s="13">
        <v>3</v>
      </c>
      <c r="BQ6" s="13">
        <v>4</v>
      </c>
    </row>
    <row r="7" spans="1:69">
      <c r="A7" s="13">
        <v>9</v>
      </c>
      <c r="B7" s="13">
        <v>9</v>
      </c>
      <c r="C7" s="13" t="s">
        <v>6</v>
      </c>
      <c r="D7" s="13">
        <v>2</v>
      </c>
      <c r="E7" s="13">
        <v>3</v>
      </c>
      <c r="F7" s="13">
        <v>3</v>
      </c>
      <c r="G7" s="13">
        <v>2</v>
      </c>
      <c r="H7" s="13">
        <v>3</v>
      </c>
      <c r="I7" s="13">
        <v>3</v>
      </c>
      <c r="J7" s="13"/>
      <c r="K7" s="13">
        <v>2</v>
      </c>
      <c r="L7" s="13">
        <v>3</v>
      </c>
      <c r="M7" s="13">
        <v>4</v>
      </c>
      <c r="N7" s="13">
        <v>3</v>
      </c>
      <c r="O7" s="13">
        <v>4</v>
      </c>
      <c r="P7" s="13">
        <v>4</v>
      </c>
      <c r="Q7" s="13">
        <v>3</v>
      </c>
      <c r="R7" s="13">
        <v>4</v>
      </c>
      <c r="S7" s="13">
        <v>4</v>
      </c>
      <c r="T7" s="13">
        <v>3</v>
      </c>
      <c r="U7" s="13">
        <v>4</v>
      </c>
      <c r="V7" s="13">
        <v>4</v>
      </c>
      <c r="W7" s="13">
        <v>3</v>
      </c>
      <c r="X7" s="13">
        <v>4</v>
      </c>
      <c r="Y7" s="13">
        <v>4</v>
      </c>
      <c r="Z7" s="13"/>
      <c r="AA7" s="13">
        <v>1</v>
      </c>
      <c r="AB7" s="13">
        <v>2</v>
      </c>
      <c r="AC7" s="13">
        <v>2</v>
      </c>
      <c r="AD7" s="13">
        <v>2</v>
      </c>
      <c r="AE7" s="13">
        <v>3</v>
      </c>
      <c r="AF7" s="13">
        <v>3</v>
      </c>
      <c r="AG7" s="13">
        <v>2</v>
      </c>
      <c r="AH7" s="13">
        <v>3</v>
      </c>
      <c r="AI7" s="13">
        <v>3</v>
      </c>
      <c r="AJ7" s="13">
        <v>2</v>
      </c>
      <c r="AK7" s="13">
        <v>3</v>
      </c>
      <c r="AL7" s="13">
        <v>3</v>
      </c>
      <c r="AM7" s="13">
        <v>1</v>
      </c>
      <c r="AN7" s="13">
        <v>1</v>
      </c>
      <c r="AO7" s="13">
        <v>1</v>
      </c>
      <c r="AP7" s="13"/>
      <c r="AQ7" s="13">
        <v>2</v>
      </c>
      <c r="AR7" s="13">
        <v>3</v>
      </c>
      <c r="AS7" s="13">
        <v>4</v>
      </c>
      <c r="AT7" s="13">
        <v>2</v>
      </c>
      <c r="AU7" s="13">
        <v>3</v>
      </c>
      <c r="AV7" s="13">
        <v>4</v>
      </c>
      <c r="AW7" s="13">
        <v>2</v>
      </c>
      <c r="AX7" s="13">
        <v>3</v>
      </c>
      <c r="AY7" s="13">
        <v>3</v>
      </c>
      <c r="AZ7" s="13"/>
      <c r="BA7" s="13">
        <v>2</v>
      </c>
      <c r="BB7" s="13">
        <v>3</v>
      </c>
      <c r="BC7" s="13">
        <v>3</v>
      </c>
      <c r="BD7" s="13">
        <v>2</v>
      </c>
      <c r="BE7" s="13">
        <v>3</v>
      </c>
      <c r="BF7" s="13">
        <v>3</v>
      </c>
      <c r="BG7" s="13">
        <v>2</v>
      </c>
      <c r="BH7" s="13">
        <v>3</v>
      </c>
      <c r="BI7" s="13">
        <v>3</v>
      </c>
      <c r="BJ7" s="13"/>
      <c r="BK7" s="13">
        <v>2</v>
      </c>
      <c r="BL7" s="13">
        <v>3</v>
      </c>
      <c r="BM7" s="13">
        <v>3</v>
      </c>
      <c r="BN7" s="13"/>
      <c r="BO7" s="13">
        <v>2</v>
      </c>
      <c r="BP7" s="13">
        <v>3</v>
      </c>
      <c r="BQ7" s="13">
        <v>3</v>
      </c>
    </row>
    <row r="8" spans="1:69">
      <c r="A8" s="13" t="e">
        <f>INDEX([1]Sheet1!$A$1:$A$58,MATCH([1]ผลสำรวจยานยนต์_2019!B8,[1]Sheet1!$B$1:$B$58,0))</f>
        <v>#N/A</v>
      </c>
      <c r="B8" s="13">
        <v>10</v>
      </c>
      <c r="C8" s="13" t="s">
        <v>7</v>
      </c>
      <c r="D8" s="13">
        <v>2</v>
      </c>
      <c r="E8" s="13">
        <v>2</v>
      </c>
      <c r="F8" s="13">
        <v>3</v>
      </c>
      <c r="G8" s="13">
        <v>2</v>
      </c>
      <c r="H8" s="13">
        <v>2</v>
      </c>
      <c r="I8" s="13">
        <v>3</v>
      </c>
      <c r="J8" s="13"/>
      <c r="K8" s="13">
        <v>1</v>
      </c>
      <c r="L8" s="13">
        <v>2</v>
      </c>
      <c r="M8" s="13">
        <v>3</v>
      </c>
      <c r="N8" s="13">
        <v>2</v>
      </c>
      <c r="O8" s="13">
        <v>3</v>
      </c>
      <c r="P8" s="13">
        <v>4</v>
      </c>
      <c r="Q8" s="13">
        <v>2</v>
      </c>
      <c r="R8" s="13">
        <v>3</v>
      </c>
      <c r="S8" s="13">
        <v>3</v>
      </c>
      <c r="T8" s="13">
        <v>2</v>
      </c>
      <c r="U8" s="13">
        <v>3</v>
      </c>
      <c r="V8" s="13">
        <v>3</v>
      </c>
      <c r="W8" s="13">
        <v>2</v>
      </c>
      <c r="X8" s="13">
        <v>2</v>
      </c>
      <c r="Y8" s="13">
        <v>3</v>
      </c>
      <c r="Z8" s="13"/>
      <c r="AA8" s="13">
        <v>1</v>
      </c>
      <c r="AB8" s="13">
        <v>1</v>
      </c>
      <c r="AC8" s="13">
        <v>3</v>
      </c>
      <c r="AD8" s="13">
        <v>2</v>
      </c>
      <c r="AE8" s="13">
        <v>2</v>
      </c>
      <c r="AF8" s="13">
        <v>3</v>
      </c>
      <c r="AG8" s="13">
        <v>2</v>
      </c>
      <c r="AH8" s="13">
        <v>2</v>
      </c>
      <c r="AI8" s="13">
        <v>3</v>
      </c>
      <c r="AJ8" s="13">
        <v>2</v>
      </c>
      <c r="AK8" s="13">
        <v>2</v>
      </c>
      <c r="AL8" s="13">
        <v>3</v>
      </c>
      <c r="AM8" s="13">
        <v>2</v>
      </c>
      <c r="AN8" s="13">
        <v>2</v>
      </c>
      <c r="AO8" s="13">
        <v>3</v>
      </c>
      <c r="AP8" s="13"/>
      <c r="AQ8" s="13">
        <v>3</v>
      </c>
      <c r="AR8" s="13">
        <v>4</v>
      </c>
      <c r="AS8" s="13">
        <v>4</v>
      </c>
      <c r="AT8" s="13">
        <v>3</v>
      </c>
      <c r="AU8" s="13">
        <v>4</v>
      </c>
      <c r="AV8" s="13">
        <v>4</v>
      </c>
      <c r="AW8" s="13">
        <v>2</v>
      </c>
      <c r="AX8" s="13">
        <v>4</v>
      </c>
      <c r="AY8" s="13">
        <v>4</v>
      </c>
      <c r="AZ8" s="13"/>
      <c r="BA8" s="13">
        <v>2</v>
      </c>
      <c r="BB8" s="13">
        <v>3</v>
      </c>
      <c r="BC8" s="13">
        <v>4</v>
      </c>
      <c r="BD8" s="13">
        <v>2</v>
      </c>
      <c r="BE8" s="13">
        <v>3</v>
      </c>
      <c r="BF8" s="13">
        <v>4</v>
      </c>
      <c r="BG8" s="13">
        <v>2</v>
      </c>
      <c r="BH8" s="13">
        <v>3</v>
      </c>
      <c r="BI8" s="13">
        <v>4</v>
      </c>
      <c r="BJ8" s="13"/>
      <c r="BK8" s="13">
        <v>2</v>
      </c>
      <c r="BL8" s="13">
        <v>3</v>
      </c>
      <c r="BM8" s="13">
        <v>4</v>
      </c>
      <c r="BN8" s="13"/>
      <c r="BO8" s="13">
        <v>2</v>
      </c>
      <c r="BP8" s="13">
        <v>3</v>
      </c>
      <c r="BQ8" s="13">
        <v>4</v>
      </c>
    </row>
    <row r="9" spans="1:69">
      <c r="A9" s="13" t="e">
        <f>INDEX([1]Sheet1!$A$1:$A$58,MATCH([1]ผลสำรวจยานยนต์_2019!B9,[1]Sheet1!$B$1:$B$58,0))</f>
        <v>#N/A</v>
      </c>
      <c r="B9" s="13">
        <v>11</v>
      </c>
      <c r="C9" s="13" t="s">
        <v>8</v>
      </c>
      <c r="D9" s="13">
        <v>1</v>
      </c>
      <c r="E9" s="13">
        <v>2</v>
      </c>
      <c r="F9" s="13">
        <v>3</v>
      </c>
      <c r="G9" s="13">
        <v>2</v>
      </c>
      <c r="H9" s="13">
        <v>2</v>
      </c>
      <c r="I9" s="13">
        <v>3</v>
      </c>
      <c r="J9" s="13"/>
      <c r="K9" s="13">
        <v>2</v>
      </c>
      <c r="L9" s="13">
        <v>2</v>
      </c>
      <c r="M9" s="13">
        <v>3</v>
      </c>
      <c r="N9" s="13">
        <v>2</v>
      </c>
      <c r="O9" s="13">
        <v>3</v>
      </c>
      <c r="P9" s="13">
        <v>3</v>
      </c>
      <c r="Q9" s="13">
        <v>2</v>
      </c>
      <c r="R9" s="13">
        <v>3</v>
      </c>
      <c r="S9" s="13">
        <v>3</v>
      </c>
      <c r="T9" s="13">
        <v>2</v>
      </c>
      <c r="U9" s="13">
        <v>3</v>
      </c>
      <c r="V9" s="13">
        <v>3</v>
      </c>
      <c r="W9" s="13">
        <v>3</v>
      </c>
      <c r="X9" s="13">
        <v>4</v>
      </c>
      <c r="Y9" s="13">
        <v>4</v>
      </c>
      <c r="Z9" s="13"/>
      <c r="AA9" s="13">
        <v>1</v>
      </c>
      <c r="AB9" s="13">
        <v>1</v>
      </c>
      <c r="AC9" s="13">
        <v>2</v>
      </c>
      <c r="AD9" s="13">
        <v>2</v>
      </c>
      <c r="AE9" s="13">
        <v>3</v>
      </c>
      <c r="AF9" s="13">
        <v>4</v>
      </c>
      <c r="AG9" s="13">
        <v>2</v>
      </c>
      <c r="AH9" s="13">
        <v>3</v>
      </c>
      <c r="AI9" s="13">
        <v>3</v>
      </c>
      <c r="AJ9" s="13">
        <v>2</v>
      </c>
      <c r="AK9" s="13">
        <v>3</v>
      </c>
      <c r="AL9" s="13">
        <v>3</v>
      </c>
      <c r="AM9" s="13">
        <v>1</v>
      </c>
      <c r="AN9" s="13">
        <v>1</v>
      </c>
      <c r="AO9" s="13">
        <v>1</v>
      </c>
      <c r="AP9" s="13"/>
      <c r="AQ9" s="13">
        <v>3</v>
      </c>
      <c r="AR9" s="13">
        <v>3</v>
      </c>
      <c r="AS9" s="13">
        <v>4</v>
      </c>
      <c r="AT9" s="13">
        <v>3</v>
      </c>
      <c r="AU9" s="13">
        <v>3</v>
      </c>
      <c r="AV9" s="13">
        <v>4</v>
      </c>
      <c r="AW9" s="13">
        <v>3</v>
      </c>
      <c r="AX9" s="13">
        <v>3</v>
      </c>
      <c r="AY9" s="13">
        <v>4</v>
      </c>
      <c r="AZ9" s="13"/>
      <c r="BA9" s="13">
        <v>3</v>
      </c>
      <c r="BB9" s="13">
        <v>4</v>
      </c>
      <c r="BC9" s="13">
        <v>4</v>
      </c>
      <c r="BD9" s="13">
        <v>3</v>
      </c>
      <c r="BE9" s="13">
        <v>4</v>
      </c>
      <c r="BF9" s="13">
        <v>4</v>
      </c>
      <c r="BG9" s="13">
        <v>3</v>
      </c>
      <c r="BH9" s="13">
        <v>4</v>
      </c>
      <c r="BI9" s="13">
        <v>4</v>
      </c>
      <c r="BJ9" s="13"/>
      <c r="BK9" s="13">
        <v>3</v>
      </c>
      <c r="BL9" s="13">
        <v>3</v>
      </c>
      <c r="BM9" s="13">
        <v>3</v>
      </c>
      <c r="BN9" s="13"/>
      <c r="BO9" s="13">
        <v>3</v>
      </c>
      <c r="BP9" s="13">
        <v>3</v>
      </c>
      <c r="BQ9" s="13">
        <v>3</v>
      </c>
    </row>
    <row r="10" spans="1:69">
      <c r="A10" s="13" t="e">
        <f>INDEX([1]Sheet1!$A$1:$A$58,MATCH([1]ผลสำรวจยานยนต์_2019!B10,[1]Sheet1!$B$1:$B$58,0))</f>
        <v>#N/A</v>
      </c>
      <c r="B10" s="13">
        <v>13</v>
      </c>
      <c r="C10" s="13" t="s">
        <v>9</v>
      </c>
      <c r="D10" s="13">
        <v>2</v>
      </c>
      <c r="E10" s="13">
        <v>2</v>
      </c>
      <c r="F10" s="13">
        <v>3</v>
      </c>
      <c r="G10" s="13">
        <v>2</v>
      </c>
      <c r="H10" s="13">
        <v>2</v>
      </c>
      <c r="I10" s="13">
        <v>3</v>
      </c>
      <c r="J10" s="13"/>
      <c r="K10" s="13">
        <v>2</v>
      </c>
      <c r="L10" s="13">
        <v>2</v>
      </c>
      <c r="M10" s="13">
        <v>2</v>
      </c>
      <c r="N10" s="13">
        <v>2</v>
      </c>
      <c r="O10" s="13">
        <v>2</v>
      </c>
      <c r="P10" s="13">
        <v>2</v>
      </c>
      <c r="Q10" s="13">
        <v>3</v>
      </c>
      <c r="R10" s="13">
        <v>3</v>
      </c>
      <c r="S10" s="13">
        <v>3</v>
      </c>
      <c r="T10" s="13">
        <v>2</v>
      </c>
      <c r="U10" s="13">
        <v>2</v>
      </c>
      <c r="V10" s="13">
        <v>3</v>
      </c>
      <c r="W10" s="13">
        <v>2</v>
      </c>
      <c r="X10" s="13">
        <v>3</v>
      </c>
      <c r="Y10" s="13">
        <v>3</v>
      </c>
      <c r="Z10" s="13"/>
      <c r="AA10" s="13">
        <v>2</v>
      </c>
      <c r="AB10" s="13">
        <v>2</v>
      </c>
      <c r="AC10" s="13">
        <v>2</v>
      </c>
      <c r="AD10" s="13">
        <v>3</v>
      </c>
      <c r="AE10" s="13">
        <v>3</v>
      </c>
      <c r="AF10" s="13">
        <v>3</v>
      </c>
      <c r="AG10" s="13">
        <v>3</v>
      </c>
      <c r="AH10" s="13">
        <v>3</v>
      </c>
      <c r="AI10" s="13">
        <v>3</v>
      </c>
      <c r="AJ10" s="13">
        <v>3</v>
      </c>
      <c r="AK10" s="13">
        <v>3</v>
      </c>
      <c r="AL10" s="13">
        <v>3</v>
      </c>
      <c r="AM10" s="13">
        <v>2</v>
      </c>
      <c r="AN10" s="13">
        <v>3</v>
      </c>
      <c r="AO10" s="13">
        <v>3</v>
      </c>
      <c r="AP10" s="13"/>
      <c r="AQ10" s="13">
        <v>4</v>
      </c>
      <c r="AR10" s="13">
        <v>4</v>
      </c>
      <c r="AS10" s="13">
        <v>3</v>
      </c>
      <c r="AT10" s="13">
        <v>2</v>
      </c>
      <c r="AU10" s="13">
        <v>2</v>
      </c>
      <c r="AV10" s="13">
        <v>2</v>
      </c>
      <c r="AW10" s="13">
        <v>2</v>
      </c>
      <c r="AX10" s="13">
        <v>2</v>
      </c>
      <c r="AY10" s="13">
        <v>3</v>
      </c>
      <c r="AZ10" s="13"/>
      <c r="BA10" s="13">
        <v>1</v>
      </c>
      <c r="BB10" s="13">
        <v>2</v>
      </c>
      <c r="BC10" s="13">
        <v>3</v>
      </c>
      <c r="BD10" s="13">
        <v>1</v>
      </c>
      <c r="BE10" s="13">
        <v>1</v>
      </c>
      <c r="BF10" s="13">
        <v>3</v>
      </c>
      <c r="BG10" s="13">
        <v>2</v>
      </c>
      <c r="BH10" s="13">
        <v>3</v>
      </c>
      <c r="BI10" s="13">
        <v>3</v>
      </c>
      <c r="BJ10" s="13"/>
      <c r="BK10" s="13">
        <v>3</v>
      </c>
      <c r="BL10" s="13">
        <v>3</v>
      </c>
      <c r="BM10" s="13">
        <v>2</v>
      </c>
      <c r="BN10" s="13"/>
      <c r="BO10" s="13">
        <v>3</v>
      </c>
      <c r="BP10" s="13">
        <v>3</v>
      </c>
      <c r="BQ10" s="13">
        <v>2</v>
      </c>
    </row>
    <row r="11" spans="1:69">
      <c r="A11" s="13" t="e">
        <f>INDEX([1]Sheet1!$A$1:$A$58,MATCH([1]ผลสำรวจยานยนต์_2019!B11,[1]Sheet1!$B$1:$B$58,0))</f>
        <v>#N/A</v>
      </c>
      <c r="B11" s="13">
        <v>14</v>
      </c>
      <c r="C11" s="13" t="s">
        <v>10</v>
      </c>
      <c r="D11" s="13">
        <v>1</v>
      </c>
      <c r="E11" s="13">
        <v>2</v>
      </c>
      <c r="F11" s="13">
        <v>3</v>
      </c>
      <c r="G11" s="13">
        <v>1</v>
      </c>
      <c r="H11" s="13">
        <v>2</v>
      </c>
      <c r="I11" s="13">
        <v>3</v>
      </c>
      <c r="J11" s="13"/>
      <c r="K11" s="13">
        <v>1</v>
      </c>
      <c r="L11" s="13">
        <v>2</v>
      </c>
      <c r="M11" s="13">
        <v>3</v>
      </c>
      <c r="N11" s="13">
        <v>1</v>
      </c>
      <c r="O11" s="13">
        <v>2</v>
      </c>
      <c r="P11" s="13">
        <v>3</v>
      </c>
      <c r="Q11" s="13">
        <v>2</v>
      </c>
      <c r="R11" s="13">
        <v>2</v>
      </c>
      <c r="S11" s="13">
        <v>3</v>
      </c>
      <c r="T11" s="13">
        <v>2</v>
      </c>
      <c r="U11" s="13">
        <v>2</v>
      </c>
      <c r="V11" s="13">
        <v>3</v>
      </c>
      <c r="W11" s="13">
        <v>2</v>
      </c>
      <c r="X11" s="13">
        <v>2</v>
      </c>
      <c r="Y11" s="13">
        <v>3</v>
      </c>
      <c r="Z11" s="13"/>
      <c r="AA11" s="13">
        <v>1</v>
      </c>
      <c r="AB11" s="13">
        <v>2</v>
      </c>
      <c r="AC11" s="13">
        <v>3</v>
      </c>
      <c r="AD11" s="13">
        <v>1</v>
      </c>
      <c r="AE11" s="13">
        <v>2</v>
      </c>
      <c r="AF11" s="13">
        <v>3</v>
      </c>
      <c r="AG11" s="13">
        <v>1</v>
      </c>
      <c r="AH11" s="13">
        <v>2</v>
      </c>
      <c r="AI11" s="13">
        <v>3</v>
      </c>
      <c r="AJ11" s="13">
        <v>1</v>
      </c>
      <c r="AK11" s="13">
        <v>2</v>
      </c>
      <c r="AL11" s="13">
        <v>3</v>
      </c>
      <c r="AM11" s="13">
        <v>1</v>
      </c>
      <c r="AN11" s="13">
        <v>2</v>
      </c>
      <c r="AO11" s="13">
        <v>3</v>
      </c>
      <c r="AP11" s="13"/>
      <c r="AQ11" s="13">
        <v>1</v>
      </c>
      <c r="AR11" s="13">
        <v>2</v>
      </c>
      <c r="AS11" s="13">
        <v>3</v>
      </c>
      <c r="AT11" s="13">
        <v>2</v>
      </c>
      <c r="AU11" s="13">
        <v>2</v>
      </c>
      <c r="AV11" s="13">
        <v>3</v>
      </c>
      <c r="AW11" s="13">
        <v>1</v>
      </c>
      <c r="AX11" s="13">
        <v>2</v>
      </c>
      <c r="AY11" s="13">
        <v>3</v>
      </c>
      <c r="AZ11" s="13"/>
      <c r="BA11" s="13">
        <v>2</v>
      </c>
      <c r="BB11" s="13">
        <v>3</v>
      </c>
      <c r="BC11" s="13">
        <v>4</v>
      </c>
      <c r="BD11" s="13">
        <v>2</v>
      </c>
      <c r="BE11" s="13">
        <v>3</v>
      </c>
      <c r="BF11" s="13">
        <v>4</v>
      </c>
      <c r="BG11" s="13">
        <v>2</v>
      </c>
      <c r="BH11" s="13">
        <v>3</v>
      </c>
      <c r="BI11" s="13">
        <v>4</v>
      </c>
      <c r="BJ11" s="13"/>
      <c r="BK11" s="13">
        <v>2</v>
      </c>
      <c r="BL11" s="13">
        <v>3</v>
      </c>
      <c r="BM11" s="13">
        <v>4</v>
      </c>
      <c r="BN11" s="13"/>
      <c r="BO11" s="13">
        <v>2</v>
      </c>
      <c r="BP11" s="13">
        <v>3</v>
      </c>
      <c r="BQ11" s="13">
        <v>4</v>
      </c>
    </row>
    <row r="12" spans="1:69">
      <c r="A12" s="13" t="e">
        <f>INDEX([1]Sheet1!$A$1:$A$58,MATCH([1]ผลสำรวจยานยนต์_2019!B12,[1]Sheet1!$B$1:$B$58,0))</f>
        <v>#N/A</v>
      </c>
      <c r="B12" s="13">
        <v>15</v>
      </c>
      <c r="C12" s="13" t="s">
        <v>11</v>
      </c>
      <c r="D12" s="13">
        <v>3</v>
      </c>
      <c r="E12" s="13">
        <v>3</v>
      </c>
      <c r="F12" s="13">
        <v>4</v>
      </c>
      <c r="G12" s="13">
        <v>3</v>
      </c>
      <c r="H12" s="13">
        <v>3</v>
      </c>
      <c r="I12" s="13">
        <v>4</v>
      </c>
      <c r="J12" s="13"/>
      <c r="K12" s="13">
        <v>3</v>
      </c>
      <c r="L12" s="13">
        <v>3</v>
      </c>
      <c r="M12" s="13">
        <v>3</v>
      </c>
      <c r="N12" s="13">
        <v>3</v>
      </c>
      <c r="O12" s="13">
        <v>3</v>
      </c>
      <c r="P12" s="13">
        <v>3</v>
      </c>
      <c r="Q12" s="13">
        <v>3</v>
      </c>
      <c r="R12" s="13">
        <v>3</v>
      </c>
      <c r="S12" s="13">
        <v>3</v>
      </c>
      <c r="T12" s="13">
        <v>3</v>
      </c>
      <c r="U12" s="13">
        <v>3</v>
      </c>
      <c r="V12" s="13">
        <v>3</v>
      </c>
      <c r="W12" s="13">
        <v>3</v>
      </c>
      <c r="X12" s="13">
        <v>4</v>
      </c>
      <c r="Y12" s="13">
        <v>4</v>
      </c>
      <c r="Z12" s="13"/>
      <c r="AA12" s="13">
        <v>3</v>
      </c>
      <c r="AB12" s="13">
        <v>4</v>
      </c>
      <c r="AC12" s="13">
        <v>4</v>
      </c>
      <c r="AD12" s="13">
        <v>3</v>
      </c>
      <c r="AE12" s="13">
        <v>4</v>
      </c>
      <c r="AF12" s="13">
        <v>4</v>
      </c>
      <c r="AG12" s="13">
        <v>3</v>
      </c>
      <c r="AH12" s="13">
        <v>4</v>
      </c>
      <c r="AI12" s="13">
        <v>4</v>
      </c>
      <c r="AJ12" s="13">
        <v>3</v>
      </c>
      <c r="AK12" s="13">
        <v>3</v>
      </c>
      <c r="AL12" s="13">
        <v>3</v>
      </c>
      <c r="AM12" s="13">
        <v>3</v>
      </c>
      <c r="AN12" s="13">
        <v>3</v>
      </c>
      <c r="AO12" s="13">
        <v>3</v>
      </c>
      <c r="AP12" s="13"/>
      <c r="AQ12" s="13">
        <v>3</v>
      </c>
      <c r="AR12" s="13">
        <v>4</v>
      </c>
      <c r="AS12" s="13">
        <v>4</v>
      </c>
      <c r="AT12" s="13">
        <v>3</v>
      </c>
      <c r="AU12" s="13">
        <v>4</v>
      </c>
      <c r="AV12" s="13">
        <v>4</v>
      </c>
      <c r="AW12" s="13">
        <v>3</v>
      </c>
      <c r="AX12" s="13">
        <v>4</v>
      </c>
      <c r="AY12" s="13">
        <v>4</v>
      </c>
      <c r="AZ12" s="13"/>
      <c r="BA12" s="13">
        <v>3</v>
      </c>
      <c r="BB12" s="13">
        <v>4</v>
      </c>
      <c r="BC12" s="13">
        <v>4</v>
      </c>
      <c r="BD12" s="13">
        <v>3</v>
      </c>
      <c r="BE12" s="13">
        <v>4</v>
      </c>
      <c r="BF12" s="13">
        <v>4</v>
      </c>
      <c r="BG12" s="13">
        <v>3</v>
      </c>
      <c r="BH12" s="13">
        <v>4</v>
      </c>
      <c r="BI12" s="13">
        <v>4</v>
      </c>
      <c r="BJ12" s="13"/>
      <c r="BK12" s="13">
        <v>3</v>
      </c>
      <c r="BL12" s="13">
        <v>3</v>
      </c>
      <c r="BM12" s="13">
        <v>3</v>
      </c>
      <c r="BN12" s="13"/>
      <c r="BO12" s="13">
        <v>3</v>
      </c>
      <c r="BP12" s="13">
        <v>3</v>
      </c>
      <c r="BQ12" s="13">
        <v>3</v>
      </c>
    </row>
    <row r="13" spans="1:69">
      <c r="A13" s="13" t="e">
        <f>INDEX([1]Sheet1!$A$1:$A$58,MATCH([1]ผลสำรวจยานยนต์_2019!B13,[1]Sheet1!$B$1:$B$58,0))</f>
        <v>#N/A</v>
      </c>
      <c r="B13" s="13">
        <v>17</v>
      </c>
      <c r="C13" s="13" t="s">
        <v>12</v>
      </c>
      <c r="D13" s="13">
        <v>2</v>
      </c>
      <c r="E13" s="13">
        <v>2</v>
      </c>
      <c r="F13" s="13">
        <v>3</v>
      </c>
      <c r="G13" s="13">
        <v>2</v>
      </c>
      <c r="H13" s="13">
        <v>2</v>
      </c>
      <c r="I13" s="13">
        <v>3</v>
      </c>
      <c r="J13" s="13"/>
      <c r="K13" s="13">
        <v>2</v>
      </c>
      <c r="L13" s="13">
        <v>2</v>
      </c>
      <c r="M13" s="13">
        <v>3</v>
      </c>
      <c r="N13" s="13">
        <v>2</v>
      </c>
      <c r="O13" s="13">
        <v>2</v>
      </c>
      <c r="P13" s="13">
        <v>3</v>
      </c>
      <c r="Q13" s="13">
        <v>2</v>
      </c>
      <c r="R13" s="13">
        <v>2</v>
      </c>
      <c r="S13" s="13">
        <v>3</v>
      </c>
      <c r="T13" s="13">
        <v>2</v>
      </c>
      <c r="U13" s="13">
        <v>2</v>
      </c>
      <c r="V13" s="13">
        <v>3</v>
      </c>
      <c r="W13" s="13">
        <v>2</v>
      </c>
      <c r="X13" s="13">
        <v>2</v>
      </c>
      <c r="Y13" s="13">
        <v>3</v>
      </c>
      <c r="Z13" s="13"/>
      <c r="AA13" s="13">
        <v>2</v>
      </c>
      <c r="AB13" s="13">
        <v>2</v>
      </c>
      <c r="AC13" s="13">
        <v>3</v>
      </c>
      <c r="AD13" s="13">
        <v>2</v>
      </c>
      <c r="AE13" s="13">
        <v>2</v>
      </c>
      <c r="AF13" s="13">
        <v>3</v>
      </c>
      <c r="AG13" s="13">
        <v>2</v>
      </c>
      <c r="AH13" s="13">
        <v>2</v>
      </c>
      <c r="AI13" s="13">
        <v>3</v>
      </c>
      <c r="AJ13" s="13">
        <v>2</v>
      </c>
      <c r="AK13" s="13">
        <v>2</v>
      </c>
      <c r="AL13" s="13">
        <v>3</v>
      </c>
      <c r="AM13" s="13">
        <v>2</v>
      </c>
      <c r="AN13" s="13">
        <v>2</v>
      </c>
      <c r="AO13" s="13">
        <v>3</v>
      </c>
      <c r="AP13" s="13"/>
      <c r="AQ13" s="13">
        <v>2</v>
      </c>
      <c r="AR13" s="13">
        <v>3</v>
      </c>
      <c r="AS13" s="13">
        <v>3</v>
      </c>
      <c r="AT13" s="13">
        <v>2</v>
      </c>
      <c r="AU13" s="13">
        <v>3</v>
      </c>
      <c r="AV13" s="13">
        <v>3</v>
      </c>
      <c r="AW13" s="13">
        <v>2</v>
      </c>
      <c r="AX13" s="13">
        <v>3</v>
      </c>
      <c r="AY13" s="13">
        <v>3</v>
      </c>
      <c r="AZ13" s="13"/>
      <c r="BA13" s="13">
        <v>2</v>
      </c>
      <c r="BB13" s="13">
        <v>2</v>
      </c>
      <c r="BC13" s="13">
        <v>3</v>
      </c>
      <c r="BD13" s="13">
        <v>2</v>
      </c>
      <c r="BE13" s="13">
        <v>2</v>
      </c>
      <c r="BF13" s="13">
        <v>3</v>
      </c>
      <c r="BG13" s="13">
        <v>2</v>
      </c>
      <c r="BH13" s="13">
        <v>2</v>
      </c>
      <c r="BI13" s="13">
        <v>3</v>
      </c>
      <c r="BJ13" s="13"/>
      <c r="BK13" s="13">
        <v>2</v>
      </c>
      <c r="BL13" s="13">
        <v>3</v>
      </c>
      <c r="BM13" s="13">
        <v>3</v>
      </c>
      <c r="BN13" s="13"/>
      <c r="BO13" s="13">
        <v>2</v>
      </c>
      <c r="BP13" s="13">
        <v>3</v>
      </c>
      <c r="BQ13" s="13">
        <v>3</v>
      </c>
    </row>
    <row r="14" spans="1:69">
      <c r="A14" s="13" t="e">
        <f>INDEX([1]Sheet1!$A$1:$A$58,MATCH([1]ผลสำรวจยานยนต์_2019!B14,[1]Sheet1!$B$1:$B$58,0))</f>
        <v>#N/A</v>
      </c>
      <c r="B14" s="13">
        <v>18</v>
      </c>
      <c r="C14" s="13" t="s">
        <v>13</v>
      </c>
      <c r="D14" s="13">
        <v>1</v>
      </c>
      <c r="E14" s="13">
        <v>2</v>
      </c>
      <c r="F14" s="13">
        <v>2</v>
      </c>
      <c r="G14" s="13">
        <v>1</v>
      </c>
      <c r="H14" s="13">
        <v>2</v>
      </c>
      <c r="I14" s="13">
        <v>2</v>
      </c>
      <c r="J14" s="13"/>
      <c r="K14" s="13">
        <v>2</v>
      </c>
      <c r="L14" s="13">
        <v>2</v>
      </c>
      <c r="M14" s="13">
        <v>2</v>
      </c>
      <c r="N14" s="13">
        <v>2</v>
      </c>
      <c r="O14" s="13">
        <v>2</v>
      </c>
      <c r="P14" s="13">
        <v>2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/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P14" s="13"/>
      <c r="AQ14" s="13">
        <v>3</v>
      </c>
      <c r="AR14" s="13">
        <v>3</v>
      </c>
      <c r="AS14" s="13">
        <v>4</v>
      </c>
      <c r="AT14" s="13">
        <v>3</v>
      </c>
      <c r="AU14" s="13">
        <v>3</v>
      </c>
      <c r="AV14" s="13">
        <v>4</v>
      </c>
      <c r="AW14" s="13">
        <v>3</v>
      </c>
      <c r="AX14" s="13">
        <v>3</v>
      </c>
      <c r="AY14" s="13">
        <v>4</v>
      </c>
      <c r="AZ14" s="13"/>
      <c r="BA14" s="13">
        <v>3</v>
      </c>
      <c r="BB14" s="13">
        <v>3</v>
      </c>
      <c r="BC14" s="13">
        <v>4</v>
      </c>
      <c r="BD14" s="13">
        <v>3</v>
      </c>
      <c r="BE14" s="13">
        <v>3</v>
      </c>
      <c r="BF14" s="13">
        <v>4</v>
      </c>
      <c r="BG14" s="13">
        <v>3</v>
      </c>
      <c r="BH14" s="13">
        <v>3</v>
      </c>
      <c r="BI14" s="13">
        <v>4</v>
      </c>
      <c r="BJ14" s="13"/>
      <c r="BK14" s="13">
        <v>3</v>
      </c>
      <c r="BL14" s="13">
        <v>3</v>
      </c>
      <c r="BM14" s="13">
        <v>4</v>
      </c>
      <c r="BN14" s="13"/>
      <c r="BO14" s="13">
        <v>3</v>
      </c>
      <c r="BP14" s="13">
        <v>3</v>
      </c>
      <c r="BQ14" s="13">
        <v>4</v>
      </c>
    </row>
    <row r="15" spans="1:69">
      <c r="A15" s="13" t="e">
        <f>INDEX([1]Sheet1!$A$1:$A$58,MATCH([1]ผลสำรวจยานยนต์_2019!B15,[1]Sheet1!$B$1:$B$58,0))</f>
        <v>#N/A</v>
      </c>
      <c r="B15" s="13">
        <v>20</v>
      </c>
      <c r="C15" s="13" t="s">
        <v>14</v>
      </c>
      <c r="D15" s="13">
        <v>2</v>
      </c>
      <c r="E15" s="13">
        <v>2</v>
      </c>
      <c r="F15" s="13">
        <v>1</v>
      </c>
      <c r="G15" s="13">
        <v>2</v>
      </c>
      <c r="H15" s="13">
        <v>2</v>
      </c>
      <c r="I15" s="13">
        <v>1</v>
      </c>
      <c r="J15" s="13"/>
      <c r="K15" s="13">
        <v>2</v>
      </c>
      <c r="L15" s="13">
        <v>2</v>
      </c>
      <c r="M15" s="13">
        <v>3</v>
      </c>
      <c r="N15" s="13">
        <v>2</v>
      </c>
      <c r="O15" s="13">
        <v>2</v>
      </c>
      <c r="P15" s="13">
        <v>3</v>
      </c>
      <c r="Q15" s="13">
        <v>2</v>
      </c>
      <c r="R15" s="13">
        <v>2</v>
      </c>
      <c r="S15" s="13">
        <v>3</v>
      </c>
      <c r="T15" s="13">
        <v>2</v>
      </c>
      <c r="U15" s="13">
        <v>2</v>
      </c>
      <c r="V15" s="13">
        <v>3</v>
      </c>
      <c r="W15" s="13">
        <v>2</v>
      </c>
      <c r="X15" s="13">
        <v>2</v>
      </c>
      <c r="Y15" s="13">
        <v>3</v>
      </c>
      <c r="Z15" s="13"/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2</v>
      </c>
      <c r="AG15" s="13">
        <v>1</v>
      </c>
      <c r="AH15" s="13">
        <v>1</v>
      </c>
      <c r="AI15" s="13">
        <v>2</v>
      </c>
      <c r="AJ15" s="13">
        <v>1</v>
      </c>
      <c r="AK15" s="13">
        <v>1</v>
      </c>
      <c r="AL15" s="13">
        <v>2</v>
      </c>
      <c r="AM15" s="13">
        <v>1</v>
      </c>
      <c r="AN15" s="13">
        <v>1</v>
      </c>
      <c r="AO15" s="13">
        <v>2</v>
      </c>
      <c r="AP15" s="13"/>
      <c r="AQ15" s="13">
        <v>2</v>
      </c>
      <c r="AR15" s="13">
        <v>2</v>
      </c>
      <c r="AS15" s="13">
        <v>3</v>
      </c>
      <c r="AT15" s="13">
        <v>3</v>
      </c>
      <c r="AU15" s="13">
        <v>3</v>
      </c>
      <c r="AV15" s="13">
        <v>4</v>
      </c>
      <c r="AW15" s="13">
        <v>3</v>
      </c>
      <c r="AX15" s="13">
        <v>3</v>
      </c>
      <c r="AY15" s="13">
        <v>4</v>
      </c>
      <c r="AZ15" s="13"/>
      <c r="BA15" s="13">
        <v>2</v>
      </c>
      <c r="BB15" s="13">
        <v>2</v>
      </c>
      <c r="BC15" s="13">
        <v>1</v>
      </c>
      <c r="BD15" s="13">
        <v>2</v>
      </c>
      <c r="BE15" s="13">
        <v>2</v>
      </c>
      <c r="BF15" s="13">
        <v>3</v>
      </c>
      <c r="BG15" s="13">
        <v>2</v>
      </c>
      <c r="BH15" s="13">
        <v>2</v>
      </c>
      <c r="BI15" s="13">
        <v>3</v>
      </c>
      <c r="BJ15" s="13"/>
      <c r="BK15" s="13">
        <v>2</v>
      </c>
      <c r="BL15" s="13">
        <v>2</v>
      </c>
      <c r="BM15" s="13">
        <v>1</v>
      </c>
      <c r="BN15" s="13"/>
      <c r="BO15" s="13">
        <v>2</v>
      </c>
      <c r="BP15" s="13">
        <v>2</v>
      </c>
      <c r="BQ15" s="13">
        <v>3</v>
      </c>
    </row>
    <row r="16" spans="1:69">
      <c r="A16" s="13">
        <v>22</v>
      </c>
      <c r="B16" s="13">
        <v>22</v>
      </c>
      <c r="C16" s="13" t="s">
        <v>15</v>
      </c>
      <c r="D16" s="13">
        <v>1</v>
      </c>
      <c r="E16" s="13">
        <v>2</v>
      </c>
      <c r="F16" s="13">
        <v>3</v>
      </c>
      <c r="G16" s="13">
        <v>1</v>
      </c>
      <c r="H16" s="13">
        <v>2</v>
      </c>
      <c r="I16" s="13">
        <v>3</v>
      </c>
      <c r="J16" s="13"/>
      <c r="K16" s="13">
        <v>1</v>
      </c>
      <c r="L16" s="13">
        <v>2</v>
      </c>
      <c r="M16" s="13">
        <v>3</v>
      </c>
      <c r="N16" s="13">
        <v>2</v>
      </c>
      <c r="O16" s="13">
        <v>3</v>
      </c>
      <c r="P16" s="13">
        <v>4</v>
      </c>
      <c r="Q16" s="13">
        <v>2</v>
      </c>
      <c r="R16" s="13">
        <v>3</v>
      </c>
      <c r="S16" s="13">
        <v>4</v>
      </c>
      <c r="T16" s="13">
        <v>3</v>
      </c>
      <c r="U16" s="13">
        <v>3</v>
      </c>
      <c r="V16" s="13">
        <v>4</v>
      </c>
      <c r="W16" s="13">
        <v>2</v>
      </c>
      <c r="X16" s="13">
        <v>3</v>
      </c>
      <c r="Y16" s="13">
        <v>4</v>
      </c>
      <c r="Z16" s="13"/>
      <c r="AA16" s="13">
        <v>2</v>
      </c>
      <c r="AB16" s="13">
        <v>3</v>
      </c>
      <c r="AC16" s="13">
        <v>4</v>
      </c>
      <c r="AD16" s="13">
        <v>3</v>
      </c>
      <c r="AE16" s="13">
        <v>3</v>
      </c>
      <c r="AF16" s="13">
        <v>4</v>
      </c>
      <c r="AG16" s="13">
        <v>1</v>
      </c>
      <c r="AH16" s="13">
        <v>2</v>
      </c>
      <c r="AI16" s="13">
        <v>4</v>
      </c>
      <c r="AJ16" s="13">
        <v>1</v>
      </c>
      <c r="AK16" s="13">
        <v>2</v>
      </c>
      <c r="AL16" s="13">
        <v>4</v>
      </c>
      <c r="AM16" s="13">
        <v>1</v>
      </c>
      <c r="AN16" s="13">
        <v>2</v>
      </c>
      <c r="AO16" s="13">
        <v>3</v>
      </c>
      <c r="AP16" s="13"/>
      <c r="AQ16" s="13">
        <v>1</v>
      </c>
      <c r="AR16" s="13">
        <v>3</v>
      </c>
      <c r="AS16" s="13">
        <v>4</v>
      </c>
      <c r="AT16" s="13">
        <v>3</v>
      </c>
      <c r="AU16" s="13">
        <v>4</v>
      </c>
      <c r="AV16" s="13">
        <v>4</v>
      </c>
      <c r="AW16" s="13">
        <v>2</v>
      </c>
      <c r="AX16" s="13">
        <v>2</v>
      </c>
      <c r="AY16" s="13">
        <v>2</v>
      </c>
      <c r="AZ16" s="13"/>
      <c r="BA16" s="13">
        <v>2</v>
      </c>
      <c r="BB16" s="13">
        <v>3</v>
      </c>
      <c r="BC16" s="13">
        <v>4</v>
      </c>
      <c r="BD16" s="13">
        <v>2</v>
      </c>
      <c r="BE16" s="13">
        <v>3</v>
      </c>
      <c r="BF16" s="13">
        <v>4</v>
      </c>
      <c r="BG16" s="13">
        <v>1</v>
      </c>
      <c r="BH16" s="13">
        <v>2</v>
      </c>
      <c r="BI16" s="13">
        <v>3</v>
      </c>
      <c r="BJ16" s="13"/>
      <c r="BK16" s="13">
        <v>2</v>
      </c>
      <c r="BL16" s="13">
        <v>3</v>
      </c>
      <c r="BM16" s="13">
        <v>4</v>
      </c>
      <c r="BN16" s="13"/>
      <c r="BO16" s="13">
        <v>2</v>
      </c>
      <c r="BP16" s="13">
        <v>3</v>
      </c>
      <c r="BQ16" s="13">
        <v>4</v>
      </c>
    </row>
    <row r="17" spans="1:69">
      <c r="A17" s="13" t="e">
        <f>INDEX([1]Sheet1!$A$1:$A$58,MATCH([1]ผลสำรวจยานยนต์_2019!B17,[1]Sheet1!$B$1:$B$58,0))</f>
        <v>#N/A</v>
      </c>
      <c r="B17" s="13">
        <v>23</v>
      </c>
      <c r="C17" s="13" t="s">
        <v>16</v>
      </c>
      <c r="D17" s="13">
        <v>2</v>
      </c>
      <c r="E17" s="13">
        <v>2</v>
      </c>
      <c r="F17" s="13">
        <v>3</v>
      </c>
      <c r="G17" s="13">
        <v>1</v>
      </c>
      <c r="H17" s="13">
        <v>2</v>
      </c>
      <c r="I17" s="13">
        <v>3</v>
      </c>
      <c r="J17" s="13"/>
      <c r="K17" s="13">
        <v>1</v>
      </c>
      <c r="L17" s="13">
        <v>1</v>
      </c>
      <c r="M17" s="13">
        <v>2</v>
      </c>
      <c r="N17" s="13">
        <v>1</v>
      </c>
      <c r="O17" s="13">
        <v>1</v>
      </c>
      <c r="P17" s="13">
        <v>2</v>
      </c>
      <c r="Q17" s="13">
        <v>2</v>
      </c>
      <c r="R17" s="13">
        <v>2</v>
      </c>
      <c r="S17" s="13">
        <v>3</v>
      </c>
      <c r="T17" s="13">
        <v>2</v>
      </c>
      <c r="U17" s="13">
        <v>2</v>
      </c>
      <c r="V17" s="13">
        <v>3</v>
      </c>
      <c r="W17" s="13">
        <v>2</v>
      </c>
      <c r="X17" s="13">
        <v>2</v>
      </c>
      <c r="Y17" s="13">
        <v>3</v>
      </c>
      <c r="Z17" s="13"/>
      <c r="AA17" s="13">
        <v>2</v>
      </c>
      <c r="AB17" s="13">
        <v>3</v>
      </c>
      <c r="AC17" s="13">
        <v>4</v>
      </c>
      <c r="AD17" s="13">
        <v>2</v>
      </c>
      <c r="AE17" s="13">
        <v>3</v>
      </c>
      <c r="AF17" s="13">
        <v>4</v>
      </c>
      <c r="AG17" s="13">
        <v>1</v>
      </c>
      <c r="AH17" s="13">
        <v>1</v>
      </c>
      <c r="AI17" s="13">
        <v>3</v>
      </c>
      <c r="AJ17" s="13">
        <v>2</v>
      </c>
      <c r="AK17" s="13">
        <v>2</v>
      </c>
      <c r="AL17" s="13">
        <v>3</v>
      </c>
      <c r="AM17" s="13">
        <v>2</v>
      </c>
      <c r="AN17" s="13">
        <v>2</v>
      </c>
      <c r="AO17" s="13">
        <v>3</v>
      </c>
      <c r="AP17" s="13"/>
      <c r="AQ17" s="13">
        <v>2</v>
      </c>
      <c r="AR17" s="13">
        <v>2</v>
      </c>
      <c r="AS17" s="13">
        <v>3</v>
      </c>
      <c r="AT17" s="13">
        <v>2</v>
      </c>
      <c r="AU17" s="13">
        <v>3</v>
      </c>
      <c r="AV17" s="13">
        <v>4</v>
      </c>
      <c r="AW17" s="13">
        <v>2</v>
      </c>
      <c r="AX17" s="13">
        <v>2</v>
      </c>
      <c r="AY17" s="13">
        <v>3</v>
      </c>
      <c r="AZ17" s="13"/>
      <c r="BA17" s="13">
        <v>2</v>
      </c>
      <c r="BB17" s="13">
        <v>3</v>
      </c>
      <c r="BC17" s="13">
        <v>4</v>
      </c>
      <c r="BD17" s="13">
        <v>2</v>
      </c>
      <c r="BE17" s="13">
        <v>2</v>
      </c>
      <c r="BF17" s="13">
        <v>3</v>
      </c>
      <c r="BG17" s="13">
        <v>2</v>
      </c>
      <c r="BH17" s="13">
        <v>3</v>
      </c>
      <c r="BI17" s="13">
        <v>4</v>
      </c>
      <c r="BJ17" s="13"/>
      <c r="BK17" s="13">
        <v>1</v>
      </c>
      <c r="BL17" s="13">
        <v>2</v>
      </c>
      <c r="BM17" s="13">
        <v>3</v>
      </c>
      <c r="BN17" s="13"/>
      <c r="BO17" s="13">
        <v>2</v>
      </c>
      <c r="BP17" s="13">
        <v>3</v>
      </c>
      <c r="BQ17" s="13">
        <v>4</v>
      </c>
    </row>
    <row r="18" spans="1:69">
      <c r="A18" s="13" t="e">
        <f>INDEX([1]Sheet1!$A$1:$A$58,MATCH([1]ผลสำรวจยานยนต์_2019!B18,[1]Sheet1!$B$1:$B$58,0))</f>
        <v>#N/A</v>
      </c>
      <c r="B18" s="13">
        <v>24</v>
      </c>
      <c r="C18" s="13" t="s">
        <v>17</v>
      </c>
      <c r="D18" s="13">
        <v>1</v>
      </c>
      <c r="E18" s="13">
        <v>1</v>
      </c>
      <c r="F18" s="13">
        <v>2</v>
      </c>
      <c r="G18" s="13">
        <v>1</v>
      </c>
      <c r="H18" s="13">
        <v>1</v>
      </c>
      <c r="I18" s="13">
        <v>2</v>
      </c>
      <c r="J18" s="13"/>
      <c r="K18" s="13">
        <v>1</v>
      </c>
      <c r="L18" s="13">
        <v>1</v>
      </c>
      <c r="M18" s="13">
        <v>2</v>
      </c>
      <c r="N18" s="13">
        <v>1</v>
      </c>
      <c r="O18" s="13">
        <v>1</v>
      </c>
      <c r="P18" s="13">
        <v>2</v>
      </c>
      <c r="Q18" s="13">
        <v>2</v>
      </c>
      <c r="R18" s="13">
        <v>2</v>
      </c>
      <c r="S18" s="13">
        <v>3</v>
      </c>
      <c r="T18" s="13">
        <v>3</v>
      </c>
      <c r="U18" s="13">
        <v>3</v>
      </c>
      <c r="V18" s="13">
        <v>4</v>
      </c>
      <c r="W18" s="13">
        <v>1</v>
      </c>
      <c r="X18" s="13">
        <v>2</v>
      </c>
      <c r="Y18" s="13">
        <v>3</v>
      </c>
      <c r="Z18" s="13"/>
      <c r="AA18" s="13">
        <v>1</v>
      </c>
      <c r="AB18" s="13">
        <v>1</v>
      </c>
      <c r="AC18" s="13">
        <v>2</v>
      </c>
      <c r="AD18" s="13">
        <v>2</v>
      </c>
      <c r="AE18" s="13">
        <v>2</v>
      </c>
      <c r="AF18" s="13">
        <v>3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2</v>
      </c>
      <c r="AP18" s="13"/>
      <c r="AQ18" s="13">
        <v>1</v>
      </c>
      <c r="AR18" s="13">
        <v>1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/>
      <c r="BA18" s="13">
        <v>1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  <c r="BG18" s="13">
        <v>1</v>
      </c>
      <c r="BH18" s="13">
        <v>1</v>
      </c>
      <c r="BI18" s="13">
        <v>1</v>
      </c>
      <c r="BJ18" s="13"/>
      <c r="BK18" s="13">
        <v>1</v>
      </c>
      <c r="BL18" s="13">
        <v>1</v>
      </c>
      <c r="BM18" s="13">
        <v>1</v>
      </c>
      <c r="BN18" s="13"/>
      <c r="BO18" s="13">
        <v>1</v>
      </c>
      <c r="BP18" s="13">
        <v>1</v>
      </c>
      <c r="BQ18" s="13">
        <v>2</v>
      </c>
    </row>
    <row r="19" spans="1:69">
      <c r="A19" s="13" t="e">
        <f>INDEX([1]Sheet1!$A$1:$A$58,MATCH([1]ผลสำรวจยานยนต์_2019!B19,[1]Sheet1!$B$1:$B$58,0))</f>
        <v>#N/A</v>
      </c>
      <c r="B19" s="13">
        <v>25</v>
      </c>
      <c r="C19" s="13" t="s">
        <v>18</v>
      </c>
      <c r="D19" s="13">
        <v>2</v>
      </c>
      <c r="E19" s="13">
        <v>3</v>
      </c>
      <c r="F19" s="13">
        <v>3</v>
      </c>
      <c r="G19" s="13">
        <v>2</v>
      </c>
      <c r="H19" s="13">
        <v>3</v>
      </c>
      <c r="I19" s="13">
        <v>3</v>
      </c>
      <c r="J19" s="13"/>
      <c r="K19" s="13">
        <v>2</v>
      </c>
      <c r="L19" s="13">
        <v>3</v>
      </c>
      <c r="M19" s="13">
        <v>3</v>
      </c>
      <c r="N19" s="13">
        <v>2</v>
      </c>
      <c r="O19" s="13">
        <v>3</v>
      </c>
      <c r="P19" s="13">
        <v>3</v>
      </c>
      <c r="Q19" s="13">
        <v>2</v>
      </c>
      <c r="R19" s="13">
        <v>3</v>
      </c>
      <c r="S19" s="13">
        <v>3</v>
      </c>
      <c r="T19" s="13">
        <v>2</v>
      </c>
      <c r="U19" s="13">
        <v>3</v>
      </c>
      <c r="V19" s="13">
        <v>3</v>
      </c>
      <c r="W19" s="13">
        <v>2</v>
      </c>
      <c r="X19" s="13">
        <v>3</v>
      </c>
      <c r="Y19" s="13">
        <v>3</v>
      </c>
      <c r="Z19" s="13"/>
      <c r="AA19" s="13">
        <v>1</v>
      </c>
      <c r="AB19" s="13">
        <v>2</v>
      </c>
      <c r="AC19" s="13">
        <v>2</v>
      </c>
      <c r="AD19" s="13">
        <v>2</v>
      </c>
      <c r="AE19" s="13">
        <v>3</v>
      </c>
      <c r="AF19" s="13">
        <v>3</v>
      </c>
      <c r="AG19" s="13">
        <v>2</v>
      </c>
      <c r="AH19" s="13">
        <v>3</v>
      </c>
      <c r="AI19" s="13">
        <v>3</v>
      </c>
      <c r="AJ19" s="13">
        <v>2</v>
      </c>
      <c r="AK19" s="13">
        <v>3</v>
      </c>
      <c r="AL19" s="13">
        <v>3</v>
      </c>
      <c r="AM19" s="13">
        <v>2</v>
      </c>
      <c r="AN19" s="13">
        <v>3</v>
      </c>
      <c r="AO19" s="13">
        <v>3</v>
      </c>
      <c r="AP19" s="13"/>
      <c r="AQ19" s="13">
        <v>2</v>
      </c>
      <c r="AR19" s="13">
        <v>3</v>
      </c>
      <c r="AS19" s="13">
        <v>3</v>
      </c>
      <c r="AT19" s="13">
        <v>2</v>
      </c>
      <c r="AU19" s="13">
        <v>3</v>
      </c>
      <c r="AV19" s="13">
        <v>3</v>
      </c>
      <c r="AW19" s="13">
        <v>2</v>
      </c>
      <c r="AX19" s="13">
        <v>3</v>
      </c>
      <c r="AY19" s="13">
        <v>3</v>
      </c>
      <c r="AZ19" s="13"/>
      <c r="BA19" s="13">
        <v>2</v>
      </c>
      <c r="BB19" s="13">
        <v>3</v>
      </c>
      <c r="BC19" s="13">
        <v>3</v>
      </c>
      <c r="BD19" s="13">
        <v>2</v>
      </c>
      <c r="BE19" s="13">
        <v>3</v>
      </c>
      <c r="BF19" s="13">
        <v>3</v>
      </c>
      <c r="BG19" s="13">
        <v>2</v>
      </c>
      <c r="BH19" s="13">
        <v>3</v>
      </c>
      <c r="BI19" s="13">
        <v>3</v>
      </c>
      <c r="BJ19" s="13"/>
      <c r="BK19" s="13">
        <v>2</v>
      </c>
      <c r="BL19" s="13">
        <v>3</v>
      </c>
      <c r="BM19" s="13">
        <v>3</v>
      </c>
      <c r="BN19" s="13"/>
      <c r="BO19" s="13">
        <v>2</v>
      </c>
      <c r="BP19" s="13">
        <v>3</v>
      </c>
      <c r="BQ19" s="13">
        <v>3</v>
      </c>
    </row>
    <row r="20" spans="1:69">
      <c r="A20" s="13">
        <v>28</v>
      </c>
      <c r="B20" s="13">
        <v>28</v>
      </c>
      <c r="C20" s="13" t="s">
        <v>19</v>
      </c>
      <c r="D20" s="13">
        <v>1</v>
      </c>
      <c r="E20" s="13">
        <v>2</v>
      </c>
      <c r="F20" s="13">
        <v>3</v>
      </c>
      <c r="G20" s="13">
        <v>1</v>
      </c>
      <c r="H20" s="13">
        <v>2</v>
      </c>
      <c r="I20" s="13">
        <v>3</v>
      </c>
      <c r="J20" s="13"/>
      <c r="K20" s="13">
        <v>1</v>
      </c>
      <c r="L20" s="13">
        <v>2</v>
      </c>
      <c r="M20" s="13">
        <v>3</v>
      </c>
      <c r="N20" s="13">
        <v>1</v>
      </c>
      <c r="O20" s="13">
        <v>2</v>
      </c>
      <c r="P20" s="13">
        <v>3</v>
      </c>
      <c r="Q20" s="13">
        <v>1</v>
      </c>
      <c r="R20" s="13">
        <v>2</v>
      </c>
      <c r="S20" s="13">
        <v>3</v>
      </c>
      <c r="T20" s="13">
        <v>1</v>
      </c>
      <c r="U20" s="13">
        <v>2</v>
      </c>
      <c r="V20" s="13">
        <v>3</v>
      </c>
      <c r="W20" s="13">
        <v>1</v>
      </c>
      <c r="X20" s="13">
        <v>2</v>
      </c>
      <c r="Y20" s="13">
        <v>3</v>
      </c>
      <c r="Z20" s="13"/>
      <c r="AA20" s="13">
        <v>1</v>
      </c>
      <c r="AB20" s="13">
        <v>2</v>
      </c>
      <c r="AC20" s="13">
        <v>3</v>
      </c>
      <c r="AD20" s="13">
        <v>1</v>
      </c>
      <c r="AE20" s="13">
        <v>2</v>
      </c>
      <c r="AF20" s="13">
        <v>3</v>
      </c>
      <c r="AG20" s="13">
        <v>1</v>
      </c>
      <c r="AH20" s="13">
        <v>2</v>
      </c>
      <c r="AI20" s="13">
        <v>3</v>
      </c>
      <c r="AJ20" s="13">
        <v>1</v>
      </c>
      <c r="AK20" s="13">
        <v>2</v>
      </c>
      <c r="AL20" s="13">
        <v>3</v>
      </c>
      <c r="AM20" s="13">
        <v>1</v>
      </c>
      <c r="AN20" s="13">
        <v>2</v>
      </c>
      <c r="AO20" s="13">
        <v>3</v>
      </c>
      <c r="AP20" s="13"/>
      <c r="AQ20" s="13">
        <v>1</v>
      </c>
      <c r="AR20" s="13">
        <v>2</v>
      </c>
      <c r="AS20" s="13">
        <v>3</v>
      </c>
      <c r="AT20" s="13">
        <v>1</v>
      </c>
      <c r="AU20" s="13">
        <v>2</v>
      </c>
      <c r="AV20" s="13">
        <v>3</v>
      </c>
      <c r="AW20" s="13">
        <v>1</v>
      </c>
      <c r="AX20" s="13">
        <v>2</v>
      </c>
      <c r="AY20" s="13">
        <v>3</v>
      </c>
      <c r="AZ20" s="13"/>
      <c r="BA20" s="13">
        <v>1</v>
      </c>
      <c r="BB20" s="13">
        <v>2</v>
      </c>
      <c r="BC20" s="13">
        <v>3</v>
      </c>
      <c r="BD20" s="13">
        <v>1</v>
      </c>
      <c r="BE20" s="13">
        <v>1</v>
      </c>
      <c r="BF20" s="13">
        <v>2</v>
      </c>
      <c r="BG20" s="13">
        <v>1</v>
      </c>
      <c r="BH20" s="13">
        <v>1</v>
      </c>
      <c r="BI20" s="13">
        <v>2</v>
      </c>
      <c r="BJ20" s="13"/>
      <c r="BK20" s="13">
        <v>1</v>
      </c>
      <c r="BL20" s="13">
        <v>2</v>
      </c>
      <c r="BM20" s="13">
        <v>3</v>
      </c>
      <c r="BN20" s="13"/>
      <c r="BO20" s="13">
        <v>1</v>
      </c>
      <c r="BP20" s="13">
        <v>2</v>
      </c>
      <c r="BQ20" s="13">
        <v>3</v>
      </c>
    </row>
    <row r="21" spans="1:69">
      <c r="A21" s="13" t="e">
        <f>INDEX([1]Sheet1!$A$1:$A$58,MATCH([1]ผลสำรวจยานยนต์_2019!B21,[1]Sheet1!$B$1:$B$58,0))</f>
        <v>#N/A</v>
      </c>
      <c r="B21" s="13">
        <v>29</v>
      </c>
      <c r="C21" s="13" t="s">
        <v>20</v>
      </c>
      <c r="D21" s="13">
        <v>1</v>
      </c>
      <c r="E21" s="13">
        <v>1</v>
      </c>
      <c r="F21" s="13">
        <v>2</v>
      </c>
      <c r="G21" s="13">
        <v>1</v>
      </c>
      <c r="H21" s="13">
        <v>1</v>
      </c>
      <c r="I21" s="13">
        <v>2</v>
      </c>
      <c r="J21" s="13"/>
      <c r="K21" s="13">
        <v>1</v>
      </c>
      <c r="L21" s="13">
        <v>2</v>
      </c>
      <c r="M21" s="13">
        <v>2</v>
      </c>
      <c r="N21" s="13">
        <v>1</v>
      </c>
      <c r="O21" s="13">
        <v>2</v>
      </c>
      <c r="P21" s="13">
        <v>2</v>
      </c>
      <c r="Q21" s="13">
        <v>1</v>
      </c>
      <c r="R21" s="13">
        <v>2</v>
      </c>
      <c r="S21" s="13">
        <v>2</v>
      </c>
      <c r="T21" s="13">
        <v>1</v>
      </c>
      <c r="U21" s="13">
        <v>2</v>
      </c>
      <c r="V21" s="13">
        <v>2</v>
      </c>
      <c r="W21" s="13">
        <v>1</v>
      </c>
      <c r="X21" s="13">
        <v>2</v>
      </c>
      <c r="Y21" s="13">
        <v>2</v>
      </c>
      <c r="Z21" s="13"/>
      <c r="AA21" s="13">
        <v>1</v>
      </c>
      <c r="AB21" s="13">
        <v>2</v>
      </c>
      <c r="AC21" s="13">
        <v>2</v>
      </c>
      <c r="AD21" s="13">
        <v>2</v>
      </c>
      <c r="AE21" s="13">
        <v>2</v>
      </c>
      <c r="AF21" s="13">
        <v>2</v>
      </c>
      <c r="AG21" s="13">
        <v>2</v>
      </c>
      <c r="AH21" s="13">
        <v>2</v>
      </c>
      <c r="AI21" s="13">
        <v>3</v>
      </c>
      <c r="AJ21" s="13">
        <v>2</v>
      </c>
      <c r="AK21" s="13">
        <v>2</v>
      </c>
      <c r="AL21" s="13">
        <v>3</v>
      </c>
      <c r="AM21" s="13">
        <v>2</v>
      </c>
      <c r="AN21" s="13">
        <v>2</v>
      </c>
      <c r="AO21" s="13">
        <v>3</v>
      </c>
      <c r="AP21" s="13"/>
      <c r="AQ21" s="13">
        <v>3</v>
      </c>
      <c r="AR21" s="13">
        <v>3</v>
      </c>
      <c r="AS21" s="13">
        <v>3</v>
      </c>
      <c r="AT21" s="13">
        <v>3</v>
      </c>
      <c r="AU21" s="13">
        <v>3</v>
      </c>
      <c r="AV21" s="13">
        <v>3</v>
      </c>
      <c r="AW21" s="13">
        <v>3</v>
      </c>
      <c r="AX21" s="13">
        <v>3</v>
      </c>
      <c r="AY21" s="13">
        <v>3</v>
      </c>
      <c r="AZ21" s="13"/>
      <c r="BA21" s="13">
        <v>2</v>
      </c>
      <c r="BB21" s="13">
        <v>2</v>
      </c>
      <c r="BC21" s="13">
        <v>2</v>
      </c>
      <c r="BD21" s="13">
        <v>2</v>
      </c>
      <c r="BE21" s="13">
        <v>2</v>
      </c>
      <c r="BF21" s="13">
        <v>2</v>
      </c>
      <c r="BG21" s="13">
        <v>2</v>
      </c>
      <c r="BH21" s="13">
        <v>2</v>
      </c>
      <c r="BI21" s="13">
        <v>2</v>
      </c>
      <c r="BJ21" s="13"/>
      <c r="BK21" s="13">
        <v>2</v>
      </c>
      <c r="BL21" s="13">
        <v>2</v>
      </c>
      <c r="BM21" s="13">
        <v>2</v>
      </c>
      <c r="BN21" s="13"/>
      <c r="BO21" s="13">
        <v>2</v>
      </c>
      <c r="BP21" s="13">
        <v>2</v>
      </c>
      <c r="BQ21" s="13">
        <v>2</v>
      </c>
    </row>
    <row r="22" spans="1:69">
      <c r="A22" s="13" t="e">
        <f>INDEX([1]Sheet1!$A$1:$A$58,MATCH([1]ผลสำรวจยานยนต์_2019!B22,[1]Sheet1!$B$1:$B$58,0))</f>
        <v>#N/A</v>
      </c>
      <c r="B22" s="13">
        <v>30</v>
      </c>
      <c r="C22" s="13" t="s">
        <v>21</v>
      </c>
      <c r="D22" s="13">
        <v>1</v>
      </c>
      <c r="E22" s="13">
        <v>1</v>
      </c>
      <c r="F22" s="13">
        <v>2</v>
      </c>
      <c r="G22" s="13">
        <v>1</v>
      </c>
      <c r="H22" s="13">
        <v>1</v>
      </c>
      <c r="I22" s="13">
        <v>2</v>
      </c>
      <c r="J22" s="13"/>
      <c r="K22" s="13">
        <v>1</v>
      </c>
      <c r="L22" s="13">
        <v>2</v>
      </c>
      <c r="M22" s="13">
        <v>3</v>
      </c>
      <c r="N22" s="13">
        <v>1</v>
      </c>
      <c r="O22" s="13">
        <v>2</v>
      </c>
      <c r="P22" s="13">
        <v>3</v>
      </c>
      <c r="Q22" s="13">
        <v>2</v>
      </c>
      <c r="R22" s="13">
        <v>3</v>
      </c>
      <c r="S22" s="13">
        <v>3</v>
      </c>
      <c r="T22" s="13">
        <v>3</v>
      </c>
      <c r="U22" s="13">
        <v>4</v>
      </c>
      <c r="V22" s="13">
        <v>4</v>
      </c>
      <c r="W22" s="13">
        <v>3</v>
      </c>
      <c r="X22" s="13">
        <v>4</v>
      </c>
      <c r="Y22" s="13">
        <v>4</v>
      </c>
      <c r="Z22" s="13"/>
      <c r="AA22" s="13">
        <v>2</v>
      </c>
      <c r="AB22" s="13">
        <v>3</v>
      </c>
      <c r="AC22" s="13">
        <v>4</v>
      </c>
      <c r="AD22" s="13">
        <v>2</v>
      </c>
      <c r="AE22" s="13">
        <v>3</v>
      </c>
      <c r="AF22" s="13">
        <v>4</v>
      </c>
      <c r="AG22" s="13">
        <v>3</v>
      </c>
      <c r="AH22" s="13">
        <v>3</v>
      </c>
      <c r="AI22" s="13">
        <v>4</v>
      </c>
      <c r="AJ22" s="13">
        <v>3</v>
      </c>
      <c r="AK22" s="13">
        <v>3</v>
      </c>
      <c r="AL22" s="13">
        <v>3</v>
      </c>
      <c r="AM22" s="13">
        <v>2</v>
      </c>
      <c r="AN22" s="13">
        <v>2</v>
      </c>
      <c r="AO22" s="13">
        <v>3</v>
      </c>
      <c r="AP22" s="13"/>
      <c r="AQ22" s="13">
        <v>3</v>
      </c>
      <c r="AR22" s="13">
        <v>2</v>
      </c>
      <c r="AS22" s="13">
        <v>3</v>
      </c>
      <c r="AT22" s="13">
        <v>4</v>
      </c>
      <c r="AU22" s="13">
        <v>3</v>
      </c>
      <c r="AV22" s="13">
        <v>3</v>
      </c>
      <c r="AW22" s="13">
        <v>3</v>
      </c>
      <c r="AX22" s="13">
        <v>3</v>
      </c>
      <c r="AY22" s="13">
        <v>3</v>
      </c>
      <c r="AZ22" s="13"/>
      <c r="BA22" s="13">
        <v>2</v>
      </c>
      <c r="BB22" s="13">
        <v>3</v>
      </c>
      <c r="BC22" s="13">
        <v>3</v>
      </c>
      <c r="BD22" s="13">
        <v>2</v>
      </c>
      <c r="BE22" s="13">
        <v>3</v>
      </c>
      <c r="BF22" s="13">
        <v>3</v>
      </c>
      <c r="BG22" s="13">
        <v>2</v>
      </c>
      <c r="BH22" s="13">
        <v>3</v>
      </c>
      <c r="BI22" s="13">
        <v>3</v>
      </c>
      <c r="BJ22" s="13"/>
      <c r="BK22" s="13">
        <v>2</v>
      </c>
      <c r="BL22" s="13">
        <v>3</v>
      </c>
      <c r="BM22" s="13">
        <v>3</v>
      </c>
      <c r="BN22" s="13"/>
      <c r="BO22" s="13">
        <v>2</v>
      </c>
      <c r="BP22" s="13">
        <v>3</v>
      </c>
      <c r="BQ22" s="13">
        <v>3</v>
      </c>
    </row>
    <row r="23" spans="1:69">
      <c r="A23" s="13" t="e">
        <f>INDEX([1]Sheet1!$A$1:$A$58,MATCH([1]ผลสำรวจยานยนต์_2019!B23,[1]Sheet1!$B$1:$B$58,0))</f>
        <v>#N/A</v>
      </c>
      <c r="B23" s="13">
        <v>33</v>
      </c>
      <c r="C23" s="13" t="s">
        <v>22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</row>
    <row r="24" spans="1:69">
      <c r="A24" s="13">
        <v>36</v>
      </c>
      <c r="B24" s="13">
        <v>36</v>
      </c>
      <c r="C24" s="13" t="s">
        <v>23</v>
      </c>
    </row>
    <row r="25" spans="1:69">
      <c r="A25" s="13" t="e">
        <f>INDEX([1]Sheet1!$A$1:$A$58,MATCH([1]ผลสำรวจยานยนต์_2019!B25,[1]Sheet1!$B$1:$B$58,0))</f>
        <v>#N/A</v>
      </c>
      <c r="B25" s="13">
        <v>38</v>
      </c>
      <c r="C25" s="13" t="s">
        <v>24</v>
      </c>
    </row>
    <row r="26" spans="1:69">
      <c r="A26" s="13">
        <v>39</v>
      </c>
      <c r="B26" s="13">
        <v>39</v>
      </c>
      <c r="C26" s="13" t="s">
        <v>25</v>
      </c>
    </row>
    <row r="27" spans="1:69">
      <c r="A27" s="13" t="e">
        <f>INDEX([1]Sheet1!$A$1:$A$58,MATCH([1]ผลสำรวจยานยนต์_2019!B27,[1]Sheet1!$B$1:$B$58,0))</f>
        <v>#N/A</v>
      </c>
      <c r="B27" s="13">
        <v>40</v>
      </c>
      <c r="C27" s="13" t="s">
        <v>26</v>
      </c>
    </row>
    <row r="28" spans="1:69">
      <c r="A28" s="13" t="e">
        <f>INDEX([1]Sheet1!$A$1:$A$58,MATCH([1]ผลสำรวจยานยนต์_2019!B28,[1]Sheet1!$B$1:$B$58,0))</f>
        <v>#N/A</v>
      </c>
      <c r="B28" s="13">
        <v>42</v>
      </c>
      <c r="C28" s="13" t="s">
        <v>27</v>
      </c>
    </row>
    <row r="29" spans="1:69">
      <c r="A29" s="13" t="e">
        <f>INDEX([1]Sheet1!$A$1:$A$58,MATCH([1]ผลสำรวจยานยนต์_2019!B29,[1]Sheet1!$B$1:$B$58,0))</f>
        <v>#N/A</v>
      </c>
      <c r="B29" s="13">
        <v>45</v>
      </c>
      <c r="C29" s="13" t="s">
        <v>28</v>
      </c>
    </row>
    <row r="30" spans="1:69">
      <c r="A30" s="13" t="e">
        <f>INDEX([1]Sheet1!$A$1:$A$58,MATCH([1]ผลสำรวจยานยนต์_2019!B30,[1]Sheet1!$B$1:$B$58,0))</f>
        <v>#N/A</v>
      </c>
      <c r="B30" s="13">
        <v>46</v>
      </c>
      <c r="C30" s="13" t="s">
        <v>29</v>
      </c>
    </row>
    <row r="31" spans="1:69">
      <c r="A31" s="13" t="e">
        <f>INDEX([1]Sheet1!$A$1:$A$58,MATCH([1]ผลสำรวจยานยนต์_2019!B31,[1]Sheet1!$B$1:$B$58,0))</f>
        <v>#N/A</v>
      </c>
      <c r="B31" s="13">
        <v>48</v>
      </c>
      <c r="C31" s="13" t="s">
        <v>30</v>
      </c>
    </row>
    <row r="32" spans="1:69">
      <c r="A32" s="13" t="e">
        <f>INDEX([1]Sheet1!$A$1:$A$58,MATCH([1]ผลสำรวจยานยนต์_2019!B32,[1]Sheet1!$B$1:$B$58,0))</f>
        <v>#N/A</v>
      </c>
      <c r="B32" s="13">
        <v>49</v>
      </c>
      <c r="C32" s="13" t="s">
        <v>31</v>
      </c>
    </row>
    <row r="33" spans="1:3">
      <c r="A33" s="13">
        <v>466</v>
      </c>
      <c r="B33" s="13">
        <v>466</v>
      </c>
      <c r="C33" s="13" t="s">
        <v>32</v>
      </c>
    </row>
    <row r="34" spans="1:3">
      <c r="A34" s="13">
        <v>53</v>
      </c>
      <c r="B34" s="13">
        <v>53</v>
      </c>
      <c r="C34" s="13" t="s">
        <v>33</v>
      </c>
    </row>
    <row r="35" spans="1:3">
      <c r="A35" s="13" t="e">
        <f>INDEX([1]Sheet1!$A$1:$A$58,MATCH([1]ผลสำรวจยานยนต์_2019!B35,[1]Sheet1!$B$1:$B$58,0))</f>
        <v>#N/A</v>
      </c>
      <c r="B35" s="13">
        <v>43</v>
      </c>
      <c r="C35" s="13" t="s">
        <v>34</v>
      </c>
    </row>
    <row r="36" spans="1:3">
      <c r="A36" s="13">
        <v>35</v>
      </c>
      <c r="B36" s="13">
        <v>35</v>
      </c>
      <c r="C36" s="13" t="s">
        <v>35</v>
      </c>
    </row>
    <row r="37" spans="1:3">
      <c r="A37" s="13" t="e">
        <f>INDEX([1]Sheet1!$A$1:$A$58,MATCH([1]ผลสำรวจยานยนต์_2019!B37,[1]Sheet1!$B$1:$B$58,0))</f>
        <v>#N/A</v>
      </c>
      <c r="B37" s="13">
        <v>32</v>
      </c>
      <c r="C37" s="13" t="s">
        <v>36</v>
      </c>
    </row>
    <row r="38" spans="1:3">
      <c r="A38" s="13" t="e">
        <f>INDEX([1]Sheet1!$A$1:$A$58,MATCH([1]ผลสำรวจยานยนต์_2019!B38,[1]Sheet1!$B$1:$B$58,0))</f>
        <v>#N/A</v>
      </c>
      <c r="B38" s="13">
        <v>4</v>
      </c>
      <c r="C38" s="13" t="s">
        <v>37</v>
      </c>
    </row>
    <row r="39" spans="1:3">
      <c r="A39" s="13" t="e">
        <f>INDEX([1]Sheet1!$A$1:$A$58,MATCH([1]ผลสำรวจยานยนต์_2019!B39,[1]Sheet1!$B$1:$B$58,0))</f>
        <v>#N/A</v>
      </c>
      <c r="B39" s="13">
        <v>51</v>
      </c>
      <c r="C39" s="1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BK2"/>
  <sheetViews>
    <sheetView workbookViewId="0">
      <selection activeCell="C21" sqref="A2:C21"/>
    </sheetView>
  </sheetViews>
  <sheetFormatPr defaultColWidth="3.7109375" defaultRowHeight="15"/>
  <sheetData>
    <row r="2" spans="7:63">
      <c r="G2" s="13"/>
      <c r="W2" s="13"/>
      <c r="AM2" s="13"/>
      <c r="AW2" s="13"/>
      <c r="BG2" s="13"/>
      <c r="BK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activeCell="A3" sqref="A3:A39"/>
    </sheetView>
  </sheetViews>
  <sheetFormatPr defaultColWidth="29" defaultRowHeight="15"/>
  <cols>
    <col min="1" max="1" width="9.85546875" customWidth="1"/>
    <col min="2" max="2" width="48" customWidth="1"/>
  </cols>
  <sheetData>
    <row r="1" spans="1:9" ht="24">
      <c r="A1" s="1"/>
      <c r="B1" s="1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1:9" ht="72">
      <c r="A2" s="2" t="s">
        <v>0</v>
      </c>
      <c r="B2" s="2" t="s">
        <v>1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</row>
    <row r="3" spans="1:9" ht="24">
      <c r="A3" s="3">
        <v>1</v>
      </c>
      <c r="B3" s="3" t="s">
        <v>2</v>
      </c>
      <c r="C3" s="3">
        <v>15</v>
      </c>
      <c r="D3" s="3">
        <v>10</v>
      </c>
      <c r="E3" s="3">
        <v>15</v>
      </c>
      <c r="F3" s="3">
        <v>10</v>
      </c>
      <c r="G3" s="3">
        <v>20</v>
      </c>
      <c r="H3" s="3">
        <v>20</v>
      </c>
      <c r="I3" s="3">
        <v>10</v>
      </c>
    </row>
    <row r="4" spans="1:9" ht="24">
      <c r="A4" s="3">
        <v>2</v>
      </c>
      <c r="B4" s="3" t="s">
        <v>3</v>
      </c>
      <c r="C4" s="3">
        <v>15</v>
      </c>
      <c r="D4" s="3">
        <v>20</v>
      </c>
      <c r="E4" s="3">
        <v>15</v>
      </c>
      <c r="F4" s="3">
        <v>10</v>
      </c>
      <c r="G4" s="3">
        <v>15</v>
      </c>
      <c r="H4" s="3">
        <v>15</v>
      </c>
      <c r="I4" s="3">
        <v>10</v>
      </c>
    </row>
    <row r="5" spans="1:9" ht="24">
      <c r="A5" s="3">
        <v>6</v>
      </c>
      <c r="B5" s="3" t="s">
        <v>4</v>
      </c>
      <c r="C5" s="3">
        <v>10</v>
      </c>
      <c r="D5" s="3">
        <v>15</v>
      </c>
      <c r="E5" s="3">
        <v>15</v>
      </c>
      <c r="F5" s="3">
        <v>20</v>
      </c>
      <c r="G5" s="3">
        <v>15</v>
      </c>
      <c r="H5" s="3">
        <v>20</v>
      </c>
      <c r="I5" s="3">
        <v>5</v>
      </c>
    </row>
    <row r="6" spans="1:9" ht="24">
      <c r="A6" s="3">
        <v>7</v>
      </c>
      <c r="B6" s="3" t="s">
        <v>5</v>
      </c>
      <c r="C6" s="3">
        <v>10</v>
      </c>
      <c r="D6" s="3">
        <v>15</v>
      </c>
      <c r="E6" s="3">
        <v>10</v>
      </c>
      <c r="F6" s="3">
        <v>15</v>
      </c>
      <c r="G6" s="3">
        <v>20</v>
      </c>
      <c r="H6" s="3">
        <v>20</v>
      </c>
      <c r="I6" s="3">
        <v>10</v>
      </c>
    </row>
    <row r="7" spans="1:9" ht="24">
      <c r="A7" s="3">
        <v>9</v>
      </c>
      <c r="B7" s="3" t="s">
        <v>6</v>
      </c>
      <c r="C7" s="3">
        <v>15</v>
      </c>
      <c r="D7" s="3">
        <v>15</v>
      </c>
      <c r="E7" s="3">
        <v>10</v>
      </c>
      <c r="F7" s="3">
        <v>10</v>
      </c>
      <c r="G7" s="3">
        <v>20</v>
      </c>
      <c r="H7" s="3">
        <v>20</v>
      </c>
      <c r="I7" s="3">
        <v>10</v>
      </c>
    </row>
    <row r="8" spans="1:9" ht="24">
      <c r="A8" s="3">
        <v>10</v>
      </c>
      <c r="B8" s="3" t="s">
        <v>7</v>
      </c>
      <c r="C8" s="3">
        <v>15</v>
      </c>
      <c r="D8" s="3">
        <v>10</v>
      </c>
      <c r="E8" s="3">
        <v>15</v>
      </c>
      <c r="F8" s="3">
        <v>10</v>
      </c>
      <c r="G8" s="3">
        <v>20</v>
      </c>
      <c r="H8" s="3">
        <v>20</v>
      </c>
      <c r="I8" s="3">
        <v>10</v>
      </c>
    </row>
    <row r="9" spans="1:9" ht="24">
      <c r="A9" s="3">
        <v>11</v>
      </c>
      <c r="B9" s="3" t="s">
        <v>8</v>
      </c>
      <c r="C9" s="3">
        <v>15</v>
      </c>
      <c r="D9" s="3">
        <v>10</v>
      </c>
      <c r="E9" s="3">
        <v>10</v>
      </c>
      <c r="F9" s="3">
        <v>15</v>
      </c>
      <c r="G9" s="3">
        <v>10</v>
      </c>
      <c r="H9" s="3">
        <v>20</v>
      </c>
      <c r="I9" s="3">
        <v>20</v>
      </c>
    </row>
    <row r="10" spans="1:9" ht="24">
      <c r="A10" s="3">
        <v>13</v>
      </c>
      <c r="B10" s="3" t="s">
        <v>9</v>
      </c>
      <c r="C10" s="3">
        <v>20</v>
      </c>
      <c r="D10" s="3">
        <v>20</v>
      </c>
      <c r="E10" s="3">
        <v>20</v>
      </c>
      <c r="F10" s="3">
        <v>10</v>
      </c>
      <c r="G10" s="3">
        <v>10</v>
      </c>
      <c r="H10" s="3">
        <v>10</v>
      </c>
      <c r="I10" s="3">
        <v>10</v>
      </c>
    </row>
    <row r="11" spans="1:9" ht="24">
      <c r="A11" s="3">
        <v>14</v>
      </c>
      <c r="B11" s="3" t="s">
        <v>10</v>
      </c>
      <c r="C11" s="3">
        <v>20</v>
      </c>
      <c r="D11" s="3">
        <v>15</v>
      </c>
      <c r="E11" s="3">
        <v>15</v>
      </c>
      <c r="F11" s="3">
        <v>10</v>
      </c>
      <c r="G11" s="3">
        <v>20</v>
      </c>
      <c r="H11" s="3">
        <v>10</v>
      </c>
      <c r="I11" s="3">
        <v>10</v>
      </c>
    </row>
    <row r="12" spans="1:9" ht="24">
      <c r="A12" s="3">
        <v>15</v>
      </c>
      <c r="B12" s="3" t="s">
        <v>11</v>
      </c>
      <c r="C12" s="3">
        <v>20</v>
      </c>
      <c r="D12" s="3">
        <v>15</v>
      </c>
      <c r="E12" s="3">
        <v>15</v>
      </c>
      <c r="F12" s="3">
        <v>15</v>
      </c>
      <c r="G12" s="3">
        <v>15</v>
      </c>
      <c r="H12" s="3">
        <v>10</v>
      </c>
      <c r="I12" s="3">
        <v>10</v>
      </c>
    </row>
    <row r="13" spans="1:9" ht="24">
      <c r="A13" s="3">
        <v>17</v>
      </c>
      <c r="B13" s="3" t="s">
        <v>12</v>
      </c>
      <c r="C13" s="3">
        <v>10</v>
      </c>
      <c r="D13" s="3">
        <v>20</v>
      </c>
      <c r="E13" s="3">
        <v>15</v>
      </c>
      <c r="F13" s="3">
        <v>15</v>
      </c>
      <c r="G13" s="3">
        <v>20</v>
      </c>
      <c r="H13" s="3">
        <v>10</v>
      </c>
      <c r="I13" s="3">
        <v>10</v>
      </c>
    </row>
    <row r="14" spans="1:9" ht="24">
      <c r="A14" s="3">
        <v>18</v>
      </c>
      <c r="B14" s="3" t="s">
        <v>13</v>
      </c>
      <c r="C14" s="3">
        <v>10</v>
      </c>
      <c r="D14" s="3">
        <v>15</v>
      </c>
      <c r="E14" s="3">
        <v>15</v>
      </c>
      <c r="F14" s="3">
        <v>15</v>
      </c>
      <c r="G14" s="3">
        <v>15</v>
      </c>
      <c r="H14" s="3">
        <v>20</v>
      </c>
      <c r="I14" s="3">
        <v>10</v>
      </c>
    </row>
    <row r="15" spans="1:9" ht="24">
      <c r="A15" s="3">
        <v>20</v>
      </c>
      <c r="B15" s="3" t="s">
        <v>14</v>
      </c>
      <c r="C15" s="3">
        <v>20</v>
      </c>
      <c r="D15" s="3">
        <v>10</v>
      </c>
      <c r="E15" s="3">
        <v>10</v>
      </c>
      <c r="F15" s="3">
        <v>10</v>
      </c>
      <c r="G15" s="3">
        <v>20</v>
      </c>
      <c r="H15" s="3">
        <v>20</v>
      </c>
      <c r="I15" s="3">
        <v>10</v>
      </c>
    </row>
    <row r="16" spans="1:9" ht="24">
      <c r="A16" s="3">
        <v>22</v>
      </c>
      <c r="B16" s="3" t="s">
        <v>15</v>
      </c>
      <c r="C16" s="3">
        <v>10</v>
      </c>
      <c r="D16" s="3">
        <v>20</v>
      </c>
      <c r="E16" s="3">
        <v>15</v>
      </c>
      <c r="F16" s="3">
        <v>15</v>
      </c>
      <c r="G16" s="3">
        <v>10</v>
      </c>
      <c r="H16" s="3">
        <v>20</v>
      </c>
      <c r="I16" s="3">
        <v>10</v>
      </c>
    </row>
    <row r="17" spans="1:9" ht="24">
      <c r="A17" s="3">
        <v>23</v>
      </c>
      <c r="B17" s="3" t="s">
        <v>16</v>
      </c>
      <c r="C17" s="3">
        <v>10</v>
      </c>
      <c r="D17" s="3">
        <v>15</v>
      </c>
      <c r="E17" s="3">
        <v>15</v>
      </c>
      <c r="F17" s="3">
        <v>10</v>
      </c>
      <c r="G17" s="3">
        <v>15</v>
      </c>
      <c r="H17" s="3">
        <v>20</v>
      </c>
      <c r="I17" s="3">
        <v>15</v>
      </c>
    </row>
    <row r="18" spans="1:9" ht="24">
      <c r="A18" s="3">
        <v>24</v>
      </c>
      <c r="B18" s="3" t="s">
        <v>17</v>
      </c>
      <c r="C18" s="3">
        <v>10</v>
      </c>
      <c r="D18" s="3">
        <v>15</v>
      </c>
      <c r="E18" s="3">
        <v>15</v>
      </c>
      <c r="F18" s="3">
        <v>15</v>
      </c>
      <c r="G18" s="3">
        <v>20</v>
      </c>
      <c r="H18" s="3">
        <v>15</v>
      </c>
      <c r="I18" s="3">
        <v>10</v>
      </c>
    </row>
    <row r="19" spans="1:9" ht="24">
      <c r="A19" s="3">
        <v>25</v>
      </c>
      <c r="B19" s="3" t="s">
        <v>18</v>
      </c>
      <c r="C19" s="3">
        <v>10</v>
      </c>
      <c r="D19" s="3">
        <v>20</v>
      </c>
      <c r="E19" s="3">
        <v>20</v>
      </c>
      <c r="F19" s="3">
        <v>10</v>
      </c>
      <c r="G19" s="3">
        <v>15</v>
      </c>
      <c r="H19" s="3">
        <v>15</v>
      </c>
      <c r="I19" s="3">
        <v>10</v>
      </c>
    </row>
    <row r="20" spans="1:9" ht="24">
      <c r="A20" s="3">
        <v>28</v>
      </c>
      <c r="B20" s="3" t="s">
        <v>19</v>
      </c>
      <c r="C20" s="3">
        <v>15</v>
      </c>
      <c r="D20" s="3">
        <v>10</v>
      </c>
      <c r="E20" s="3">
        <v>10</v>
      </c>
      <c r="F20" s="3">
        <v>10</v>
      </c>
      <c r="G20" s="3">
        <v>15</v>
      </c>
      <c r="H20" s="3">
        <v>20</v>
      </c>
      <c r="I20" s="3">
        <v>20</v>
      </c>
    </row>
    <row r="21" spans="1:9" ht="24">
      <c r="A21" s="3">
        <v>29</v>
      </c>
      <c r="B21" s="3" t="s">
        <v>20</v>
      </c>
      <c r="C21" s="3">
        <v>20</v>
      </c>
      <c r="D21" s="3">
        <v>15</v>
      </c>
      <c r="E21" s="3">
        <v>15</v>
      </c>
      <c r="F21" s="3">
        <v>15</v>
      </c>
      <c r="G21" s="3">
        <v>10</v>
      </c>
      <c r="H21" s="3">
        <v>15</v>
      </c>
      <c r="I21" s="3">
        <v>10</v>
      </c>
    </row>
    <row r="22" spans="1:9" ht="24">
      <c r="A22" s="3">
        <v>30</v>
      </c>
      <c r="B22" s="3" t="s">
        <v>21</v>
      </c>
      <c r="C22" s="3">
        <v>15</v>
      </c>
      <c r="D22" s="3">
        <v>10</v>
      </c>
      <c r="E22" s="3">
        <v>15</v>
      </c>
      <c r="F22" s="3">
        <v>10</v>
      </c>
      <c r="G22" s="3">
        <v>15</v>
      </c>
      <c r="H22" s="3">
        <v>20</v>
      </c>
      <c r="I22" s="3">
        <v>15</v>
      </c>
    </row>
    <row r="23" spans="1:9" ht="24">
      <c r="A23" s="3">
        <v>33</v>
      </c>
      <c r="B23" s="3" t="s">
        <v>22</v>
      </c>
      <c r="C23" s="3">
        <v>10</v>
      </c>
      <c r="D23" s="3">
        <v>20</v>
      </c>
      <c r="E23" s="3">
        <v>10</v>
      </c>
      <c r="F23" s="3">
        <v>10</v>
      </c>
      <c r="G23" s="3">
        <v>10</v>
      </c>
      <c r="H23" s="3">
        <v>20</v>
      </c>
      <c r="I23" s="3">
        <v>20</v>
      </c>
    </row>
    <row r="24" spans="1:9" ht="24">
      <c r="A24" s="3">
        <v>36</v>
      </c>
      <c r="B24" s="3" t="s">
        <v>23</v>
      </c>
      <c r="C24" s="3">
        <v>15</v>
      </c>
      <c r="D24" s="3">
        <v>20</v>
      </c>
      <c r="E24" s="3">
        <v>15</v>
      </c>
      <c r="F24" s="3">
        <v>15</v>
      </c>
      <c r="G24" s="3">
        <v>10</v>
      </c>
      <c r="H24" s="3">
        <v>15</v>
      </c>
      <c r="I24" s="3">
        <v>10</v>
      </c>
    </row>
    <row r="25" spans="1:9" ht="24">
      <c r="A25" s="3">
        <v>38</v>
      </c>
      <c r="B25" s="3" t="s">
        <v>24</v>
      </c>
      <c r="C25" s="3">
        <v>15</v>
      </c>
      <c r="D25" s="3">
        <v>15</v>
      </c>
      <c r="E25" s="3">
        <v>15</v>
      </c>
      <c r="F25" s="3">
        <v>15</v>
      </c>
      <c r="G25" s="3">
        <v>20</v>
      </c>
      <c r="H25" s="3">
        <v>10</v>
      </c>
      <c r="I25" s="3">
        <v>10</v>
      </c>
    </row>
    <row r="26" spans="1:9" ht="24">
      <c r="A26" s="3">
        <v>39</v>
      </c>
      <c r="B26" s="3" t="s">
        <v>25</v>
      </c>
      <c r="C26" s="3">
        <v>15</v>
      </c>
      <c r="D26" s="3">
        <v>15</v>
      </c>
      <c r="E26" s="3">
        <v>20</v>
      </c>
      <c r="F26" s="3">
        <v>10</v>
      </c>
      <c r="G26" s="3">
        <v>15</v>
      </c>
      <c r="H26" s="3">
        <v>15</v>
      </c>
      <c r="I26" s="3">
        <v>10</v>
      </c>
    </row>
    <row r="27" spans="1:9" ht="24">
      <c r="A27" s="3">
        <v>40</v>
      </c>
      <c r="B27" s="3" t="s">
        <v>26</v>
      </c>
      <c r="C27" s="3">
        <v>20</v>
      </c>
      <c r="D27" s="3">
        <v>10</v>
      </c>
      <c r="E27" s="3">
        <v>10</v>
      </c>
      <c r="F27" s="3">
        <v>10</v>
      </c>
      <c r="G27" s="3">
        <v>30</v>
      </c>
      <c r="H27" s="3">
        <v>10</v>
      </c>
      <c r="I27" s="3">
        <v>10</v>
      </c>
    </row>
    <row r="28" spans="1:9" ht="24">
      <c r="A28" s="3">
        <v>42</v>
      </c>
      <c r="B28" s="3" t="s">
        <v>27</v>
      </c>
      <c r="C28" s="3">
        <v>20</v>
      </c>
      <c r="D28" s="3">
        <v>10</v>
      </c>
      <c r="E28" s="3">
        <v>10</v>
      </c>
      <c r="F28" s="3">
        <v>10</v>
      </c>
      <c r="G28" s="3">
        <v>20</v>
      </c>
      <c r="H28" s="3">
        <v>15</v>
      </c>
      <c r="I28" s="3">
        <v>15</v>
      </c>
    </row>
    <row r="29" spans="1:9" ht="24">
      <c r="A29" s="3">
        <v>45</v>
      </c>
      <c r="B29" s="3" t="s">
        <v>28</v>
      </c>
      <c r="C29" s="3">
        <v>15</v>
      </c>
      <c r="D29" s="3">
        <v>10</v>
      </c>
      <c r="E29" s="3">
        <v>15</v>
      </c>
      <c r="F29" s="3">
        <v>10</v>
      </c>
      <c r="G29" s="3">
        <v>20</v>
      </c>
      <c r="H29" s="3">
        <v>20</v>
      </c>
      <c r="I29" s="3">
        <v>10</v>
      </c>
    </row>
    <row r="30" spans="1:9" ht="24">
      <c r="A30" s="3">
        <v>46</v>
      </c>
      <c r="B30" s="3" t="s">
        <v>29</v>
      </c>
      <c r="C30" s="3">
        <v>20</v>
      </c>
      <c r="D30" s="3">
        <v>15</v>
      </c>
      <c r="E30" s="3">
        <v>15</v>
      </c>
      <c r="F30" s="3">
        <v>15</v>
      </c>
      <c r="G30" s="3">
        <v>10</v>
      </c>
      <c r="H30" s="3">
        <v>15</v>
      </c>
      <c r="I30" s="3">
        <v>10</v>
      </c>
    </row>
    <row r="31" spans="1:9" ht="24">
      <c r="A31" s="3">
        <v>48</v>
      </c>
      <c r="B31" s="3" t="s">
        <v>30</v>
      </c>
      <c r="C31" s="3">
        <v>15</v>
      </c>
      <c r="D31" s="3">
        <v>15</v>
      </c>
      <c r="E31" s="3">
        <v>10</v>
      </c>
      <c r="F31" s="3">
        <v>10</v>
      </c>
      <c r="G31" s="3">
        <v>10</v>
      </c>
      <c r="H31" s="3">
        <v>30</v>
      </c>
      <c r="I31" s="3">
        <v>10</v>
      </c>
    </row>
    <row r="32" spans="1:9" ht="24">
      <c r="A32" s="3">
        <v>49</v>
      </c>
      <c r="B32" s="3" t="s">
        <v>31</v>
      </c>
      <c r="C32" s="3">
        <v>15</v>
      </c>
      <c r="D32" s="3">
        <v>20</v>
      </c>
      <c r="E32" s="3">
        <v>15</v>
      </c>
      <c r="F32" s="3">
        <v>20</v>
      </c>
      <c r="G32" s="3">
        <v>10</v>
      </c>
      <c r="H32" s="3">
        <v>10</v>
      </c>
      <c r="I32" s="3">
        <v>10</v>
      </c>
    </row>
    <row r="33" spans="1:9" ht="24">
      <c r="A33" s="3">
        <v>466</v>
      </c>
      <c r="B33" s="3" t="s">
        <v>32</v>
      </c>
      <c r="C33" s="3">
        <v>20</v>
      </c>
      <c r="D33" s="3">
        <v>15</v>
      </c>
      <c r="E33" s="3">
        <v>15</v>
      </c>
      <c r="F33" s="3">
        <v>15</v>
      </c>
      <c r="G33" s="3">
        <v>10</v>
      </c>
      <c r="H33" s="3">
        <v>15</v>
      </c>
      <c r="I33" s="3">
        <v>10</v>
      </c>
    </row>
    <row r="34" spans="1:9" ht="24">
      <c r="A34" s="3">
        <v>53</v>
      </c>
      <c r="B34" s="3" t="s">
        <v>33</v>
      </c>
      <c r="C34" s="3">
        <v>20</v>
      </c>
      <c r="D34" s="3">
        <v>10</v>
      </c>
      <c r="E34" s="3">
        <v>10</v>
      </c>
      <c r="F34" s="3">
        <v>20</v>
      </c>
      <c r="G34" s="3">
        <v>10</v>
      </c>
      <c r="H34" s="3">
        <v>20</v>
      </c>
      <c r="I34" s="3">
        <v>10</v>
      </c>
    </row>
    <row r="35" spans="1:9" ht="24">
      <c r="A35" s="3">
        <v>43</v>
      </c>
      <c r="B35" s="3" t="s">
        <v>34</v>
      </c>
      <c r="C35" s="3">
        <v>30</v>
      </c>
      <c r="D35" s="3">
        <v>10</v>
      </c>
      <c r="E35" s="3">
        <v>10</v>
      </c>
      <c r="F35" s="3">
        <v>10</v>
      </c>
      <c r="G35" s="3">
        <v>15</v>
      </c>
      <c r="H35" s="3">
        <v>15</v>
      </c>
      <c r="I35" s="3">
        <v>10</v>
      </c>
    </row>
    <row r="36" spans="1:9" ht="24">
      <c r="A36" s="3">
        <v>35</v>
      </c>
      <c r="B36" s="3" t="s">
        <v>35</v>
      </c>
      <c r="C36" s="3">
        <v>30</v>
      </c>
      <c r="D36" s="3">
        <v>20</v>
      </c>
      <c r="E36" s="3">
        <v>10</v>
      </c>
      <c r="F36" s="3">
        <v>20</v>
      </c>
      <c r="G36" s="3">
        <v>10</v>
      </c>
      <c r="H36" s="3">
        <v>10</v>
      </c>
      <c r="I36" s="3">
        <v>0</v>
      </c>
    </row>
    <row r="37" spans="1:9" ht="24">
      <c r="A37" s="3">
        <v>32</v>
      </c>
      <c r="B37" s="3" t="s">
        <v>36</v>
      </c>
      <c r="C37" s="3">
        <v>15</v>
      </c>
      <c r="D37" s="3">
        <v>15</v>
      </c>
      <c r="E37" s="3">
        <v>20</v>
      </c>
      <c r="F37" s="3">
        <v>10</v>
      </c>
      <c r="G37" s="3">
        <v>10</v>
      </c>
      <c r="H37" s="3">
        <v>20</v>
      </c>
      <c r="I37" s="3">
        <v>10</v>
      </c>
    </row>
    <row r="38" spans="1:9" ht="24">
      <c r="A38" s="3">
        <v>4</v>
      </c>
      <c r="B38" s="3" t="s">
        <v>37</v>
      </c>
      <c r="C38" s="3">
        <v>15</v>
      </c>
      <c r="D38" s="3">
        <v>15</v>
      </c>
      <c r="E38" s="3">
        <v>20</v>
      </c>
      <c r="F38" s="3">
        <v>15</v>
      </c>
      <c r="G38" s="3">
        <v>10</v>
      </c>
      <c r="H38" s="3">
        <v>20</v>
      </c>
      <c r="I38" s="3">
        <v>5</v>
      </c>
    </row>
    <row r="39" spans="1:9" ht="24">
      <c r="A39" s="3">
        <v>51</v>
      </c>
      <c r="B39" s="3" t="s">
        <v>38</v>
      </c>
      <c r="C39" s="3">
        <v>15</v>
      </c>
      <c r="D39" s="3">
        <v>10</v>
      </c>
      <c r="E39" s="3">
        <v>10</v>
      </c>
      <c r="F39" s="3">
        <v>15</v>
      </c>
      <c r="G39" s="3">
        <v>20</v>
      </c>
      <c r="H39" s="3">
        <v>20</v>
      </c>
      <c r="I39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4.0Data</vt:lpstr>
      <vt:lpstr>Sheet8</vt:lpstr>
      <vt:lpstr>CompanyMappingID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Krisada</dc:creator>
  <cp:lastModifiedBy>Krisada</cp:lastModifiedBy>
  <dcterms:created xsi:type="dcterms:W3CDTF">2019-09-12T02:53:34Z</dcterms:created>
  <dcterms:modified xsi:type="dcterms:W3CDTF">2019-12-16T03:40:00Z</dcterms:modified>
</cp:coreProperties>
</file>