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<sst xmlns="http://schemas.openxmlformats.org/spreadsheetml/2006/main" count="77" uniqueCount="61">
  <si>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</si>
  <si>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</si>
  <si>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</si>
  <si>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</si>
  <si>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</si>
  <si>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</si>
  <si>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</si>
  <si>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</si>
  <si>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</si>
  <si>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</si>
  <si>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</si>
  <si>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</si>
  <si>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</si>
  <si>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</si>
  <si>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</si>
  <si>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</si>
  <si>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</si>
  <si>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</si>
  <si>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</si>
  <si>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</si>
  <si>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</si>
  <si>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</si>
  <si>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</si>
  <si>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</si>
  <si>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</si>
  <si>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</si>
  <si>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</si>
  <si>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</si>
  <si>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</si>
  <si>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</si>
  <si>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</si>
  <si>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</si>
  <si>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</si>
  <si>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</si>
  <si>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</si>
  <si>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</si>
  <si>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</si>
  <si>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</si>
  <si>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</si>
  <si>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</si>
  <si>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</si>
  <si>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</si>
  <si>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</si>
  <si>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</si>
  <si>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02_Frg_7iii_a_ROI.tif:2133-4115:P700-Fg014-R-C01-R01-D02062013-T093104-LR924 _012</t>
  </si>
  <si>
    <t>02_Frg_7iii_a_ROI.tif:2105-4059:P700-Fg014-R-C01-R01-D02062013-T093104-LR924 _012</t>
  </si>
  <si>
    <t>02_Frg_7iii_a_ROI.tif:2149-3918:P700-Fg014-R-C01-R01-D02062013-T093104-LR924 _012</t>
  </si>
  <si>
    <t>02_Frg_7iii_a_ROI.tif:2216-3794:P700-Fg014-R-C01-R01-D02062013-T093104-LR924 _012</t>
  </si>
  <si>
    <t>02_Frg_7iii_a_ROI.tif:2314-4154:P700-Fg014-R-C01-R01-D02062013-T093104-LR924 _012</t>
  </si>
  <si>
    <t>02_Frg_7iii_a_ROI.tif:2421-4104:P700-Fg014-R-C01-R01-D02062013-T093104-LR924 _012</t>
  </si>
  <si>
    <t>02_Frg_7iii_a_ROI.tif:2426-4022:P700-Fg014-R-C01-R01-D02062013-T093104-LR924 _012</t>
  </si>
  <si>
    <t>02_Frg_7iii_a_ROI.tif:2433-3968:P700-Fg014-R-C01-R01-D02062013-T093104-LR924 _012</t>
  </si>
  <si>
    <t>02_Frg_7iii_a_ROI.tif:2489-3884:P700-Fg014-R-C01-R01-D02062013-T093104-LR924 _012</t>
  </si>
  <si>
    <t>02_Frg_7iii_a_ROI.tif:2462-3784:P700-Fg014-R-C01-R01-D02062013-T093104-LR924 _012</t>
  </si>
  <si>
    <t>02_Frg_7iii_a_ROI.tif:2603-4182:P700-Fg014-R-C01-R01-D02062013-T093104-LR924 _012</t>
  </si>
  <si>
    <t>02_Frg_7iii_a_ROI.tif:2723-4091:P700-Fg014-R-C01-R01-D02062013-T093104-LR924 _012</t>
  </si>
  <si>
    <t>02_Frg_7iii_a_ROI.tif:2729-3985:P700-Fg014-R-C01-R01-D02062013-T093104-LR924 _012</t>
  </si>
  <si>
    <t>02_Frg_7iii_a_ROI.tif:2810-3852:P700-Fg014-R-C01-R01-D02062013-T093104-LR924 _012</t>
  </si>
  <si>
    <t>02_Frg_7iii_a_ROI.tif:2872-4207:P700-Fg014-R-C01-R01-D02062013-T093104-LR924 _012</t>
  </si>
  <si>
    <t>02_Frg_7iii_a_ROI.tif:2971-4162:P700-Fg014-R-C01-R01-D02062013-T093104-LR924 _012</t>
  </si>
  <si>
    <t>02_Frg_7iii_a_ROI.tif:2981-3870:P700-Fg014-R-C01-R01-D02062013-T093104-LR924 _012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</si>
</sst>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90</v>
      </c>
    </row>
    <row r="8" spans="1:25">
      <c r="C8">
        <f>SIGNs!A8</f>
        <v>0</v>
      </c>
      <c r="P8">
        <v>90</v>
      </c>
    </row>
    <row r="9" spans="1:25">
      <c r="C9">
        <f>SIGNs!A9</f>
        <v>0</v>
      </c>
      <c r="P9">
        <v>90</v>
      </c>
    </row>
    <row r="10" spans="1:25">
      <c r="C10">
        <f>SIGNs!A10</f>
        <v>0</v>
      </c>
      <c r="P10">
        <v>90</v>
      </c>
    </row>
    <row r="11" spans="1:25">
      <c r="C11">
        <f>SIGNs!A11</f>
        <v>0</v>
      </c>
      <c r="P11">
        <v>0</v>
      </c>
    </row>
    <row r="12" spans="1:25">
      <c r="C12">
        <f>SIGNs!A12</f>
        <v>0</v>
      </c>
      <c r="P12">
        <v>90</v>
      </c>
    </row>
    <row r="13" spans="1:25">
      <c r="C13">
        <f>SIGNs!A13</f>
        <v>0</v>
      </c>
      <c r="P13">
        <v>90</v>
      </c>
    </row>
    <row r="14" spans="1:25">
      <c r="C14">
        <f>SIGNs!A14</f>
        <v>0</v>
      </c>
      <c r="P14">
        <v>90</v>
      </c>
    </row>
    <row r="15" spans="1:25">
      <c r="C15">
        <f>SIGNs!A15</f>
        <v>0</v>
      </c>
      <c r="P15">
        <v>90</v>
      </c>
    </row>
    <row r="16" spans="1:25">
      <c r="C16">
        <f>SIGNs!A16</f>
        <v>0</v>
      </c>
      <c r="P16">
        <v>90</v>
      </c>
    </row>
    <row r="17" spans="3:16">
      <c r="C17">
        <f>SIGNs!A17</f>
        <v>0</v>
      </c>
      <c r="P17">
        <v>0</v>
      </c>
    </row>
    <row r="18" spans="3:16">
      <c r="C18">
        <f>SIGNs!A18</f>
        <v>0</v>
      </c>
      <c r="P18">
        <v>0</v>
      </c>
    </row>
  </sheetData>
  <dataValidations count="221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"א,ב,ג,ד,ה,ו,ז,ח,ט,י,כ,ך,ל,מ,ם,נ,ן,ס,ע,פ,ף,צ,ץ,ק,ר,ש,ת,◦,l,s,m"</formula1>
    </dataValidation>
    <dataValidation type="list" allowBlank="1" showInputMessage="1" showErrorMessage="1" sqref="R10">
      <formula1>"א,ב,ג,ד,ה,ו,ז,ח,ט,י,כ,ך,ל,מ,ם,נ,ן,ס,ע,פ,ף,צ,ץ,ק,ר,ש,ת,◦,l,s,m"</formula1>
    </dataValidation>
    <dataValidation type="list" allowBlank="1" showInputMessage="1" showErrorMessage="1" sqref="S10">
      <formula1>"א,ב,ג,ד,ה,ו,ז,ח,ט,י,כ,ך,ל,מ,ם,נ,ן,ס,ע,פ,ף,צ,ץ,ק,ר,ש,ת,◦,l,s,m"</formula1>
    </dataValidation>
    <dataValidation type="list" allowBlank="1" showInputMessage="1" showErrorMessage="1" sqref="T10">
      <formula1>"א,ב,ג,ד,ה,ו,ז,ח,ט,י,כ,ך,ל,מ,ם,נ,ן,ס,ע,פ,ף,צ,ץ,ק,ר,ש,ת,◦,l,s,m"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"א,ב,ג,ד,ה,ו,ז,ח,ט,י,כ,ך,ל,מ,ם,נ,ן,ס,ע,פ,ף,צ,ץ,ק,ר,ש,ת,◦,l,s,m"</formula1>
    </dataValidation>
    <dataValidation type="list" allowBlank="1" showInputMessage="1" showErrorMessage="1" sqref="R11">
      <formula1>"א,ב,ג,ד,ה,ו,ז,ח,ט,י,כ,ך,ל,מ,ם,נ,ן,ס,ע,פ,ף,צ,ץ,ק,ר,ש,ת,◦,l,s,m"</formula1>
    </dataValidation>
    <dataValidation type="list" allowBlank="1" showInputMessage="1" showErrorMessage="1" sqref="S11">
      <formula1>"א,ב,ג,ד,ה,ו,ז,ח,ט,י,כ,ך,ל,מ,ם,נ,ן,ס,ע,פ,ף,צ,ץ,ק,ר,ש,ת,◦,l,s,m"</formula1>
    </dataValidation>
    <dataValidation type="list" allowBlank="1" showInputMessage="1" showErrorMessage="1" sqref="T11">
      <formula1>"א,ב,ג,ד,ה,ו,ז,ח,ט,י,כ,ך,ל,מ,ם,נ,ן,ס,ע,פ,ף,צ,ץ,ק,ר,ש,ת,◦,l,s,m"</formula1>
    </dataValidation>
    <dataValidation type="list" allowBlank="1" showInputMessage="1" showErrorMessage="1" sqref="I12">
      <formula1>"transformed,reinked,retraced,reinked?,retraced?,intralinear,creased,erased"</formula1>
    </dataValidation>
    <dataValidation type="list" allowBlank="1" showInputMessage="1" showErrorMessage="1" sqref="K12">
      <formula1>"null,True,False"</formula1>
    </dataValidation>
    <dataValidation type="list" allowBlank="1" showInputMessage="1" showErrorMessage="1" sqref="L12">
      <formula1>"null,True,False"</formula1>
    </dataValidation>
    <dataValidation type="list" allowBlank="1" showInputMessage="1" showErrorMessage="1" sqref="M12">
      <formula1>"null,False,True,relevant_w,relevant_h"</formula1>
    </dataValidation>
    <dataValidation type="list" allowBlank="1" showInputMessage="1" showErrorMessage="1" sqref="N12">
      <formula1>"null,True,False"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X12">
      <formula1>"DAMAGED,DAMAGED_STILL_READ,NOT_DAMAGED"</formula1>
    </dataValidation>
    <dataValidation type="list" allowBlank="1" showInputMessage="1" showErrorMessage="1" sqref="Q12">
      <formula1>"א,ב,ג,ד,ה,ו,ז,ח,ט,י,כ,ך,ל,מ,ם,נ,ן,ס,ע,פ,ף,צ,ץ,ק,ר,ש,ת,◦,l,s,m"</formula1>
    </dataValidation>
    <dataValidation type="list" allowBlank="1" showInputMessage="1" showErrorMessage="1" sqref="R12">
      <formula1>"א,ב,ג,ד,ה,ו,ז,ח,ט,י,כ,ך,ל,מ,ם,נ,ן,ס,ע,פ,ף,צ,ץ,ק,ר,ש,ת,◦,l,s,m"</formula1>
    </dataValidation>
    <dataValidation type="list" allowBlank="1" showInputMessage="1" showErrorMessage="1" sqref="S12">
      <formula1>"א,ב,ג,ד,ה,ו,ז,ח,ט,י,כ,ך,ל,מ,ם,נ,ן,ס,ע,פ,ף,צ,ץ,ק,ר,ש,ת,◦,l,s,m"</formula1>
    </dataValidation>
    <dataValidation type="list" allowBlank="1" showInputMessage="1" showErrorMessage="1" sqref="T12">
      <formula1>"א,ב,ג,ד,ה,ו,ז,ח,ט,י,כ,ך,ל,מ,ם,נ,ן,ס,ע,פ,ף,צ,ץ,ק,ר,ש,ת,◦,l,s,m"</formula1>
    </dataValidation>
    <dataValidation type="list" allowBlank="1" showInputMessage="1" showErrorMessage="1" sqref="I13">
      <formula1>"transformed,reinked,retraced,reinked?,retraced?,intralinear,creased,erased"</formula1>
    </dataValidation>
    <dataValidation type="list" allowBlank="1" showInputMessage="1" showErrorMessage="1" sqref="K13">
      <formula1>"null,True,False"</formula1>
    </dataValidation>
    <dataValidation type="list" allowBlank="1" showInputMessage="1" showErrorMessage="1" sqref="L13">
      <formula1>"null,True,False"</formula1>
    </dataValidation>
    <dataValidation type="list" allowBlank="1" showInputMessage="1" showErrorMessage="1" sqref="M13">
      <formula1>"null,False,True,relevant_w,relevant_h"</formula1>
    </dataValidation>
    <dataValidation type="list" allowBlank="1" showInputMessage="1" showErrorMessage="1" sqref="N13">
      <formula1>"null,True,False"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X13">
      <formula1>"DAMAGED,DAMAGED_STILL_READ,NOT_DAMAGED"</formula1>
    </dataValidation>
    <dataValidation type="list" allowBlank="1" showInputMessage="1" showErrorMessage="1" sqref="Q13">
      <formula1>"א,ב,ג,ד,ה,ו,ז,ח,ט,י,כ,ך,ל,מ,ם,נ,ן,ס,ע,פ,ף,צ,ץ,ק,ר,ש,ת,◦,l,s,m"</formula1>
    </dataValidation>
    <dataValidation type="list" allowBlank="1" showInputMessage="1" showErrorMessage="1" sqref="R13">
      <formula1>"א,ב,ג,ד,ה,ו,ז,ח,ט,י,כ,ך,ל,מ,ם,נ,ן,ס,ע,פ,ף,צ,ץ,ק,ר,ש,ת,◦,l,s,m"</formula1>
    </dataValidation>
    <dataValidation type="list" allowBlank="1" showInputMessage="1" showErrorMessage="1" sqref="S13">
      <formula1>"א,ב,ג,ד,ה,ו,ז,ח,ט,י,כ,ך,ל,מ,ם,נ,ן,ס,ע,פ,ף,צ,ץ,ק,ר,ש,ת,◦,l,s,m"</formula1>
    </dataValidation>
    <dataValidation type="list" allowBlank="1" showInputMessage="1" showErrorMessage="1" sqref="T13">
      <formula1>"א,ב,ג,ד,ה,ו,ז,ח,ט,י,כ,ך,ל,מ,ם,נ,ן,ס,ע,פ,ף,צ,ץ,ק,ר,ש,ת,◦,l,s,m"</formula1>
    </dataValidation>
    <dataValidation type="list" allowBlank="1" showInputMessage="1" showErrorMessage="1" sqref="I14">
      <formula1>"transformed,reinked,retraced,reinked?,retraced?,intralinear,creased,erased"</formula1>
    </dataValidation>
    <dataValidation type="list" allowBlank="1" showInputMessage="1" showErrorMessage="1" sqref="K14">
      <formula1>"null,True,False"</formula1>
    </dataValidation>
    <dataValidation type="list" allowBlank="1" showInputMessage="1" showErrorMessage="1" sqref="L14">
      <formula1>"null,True,False"</formula1>
    </dataValidation>
    <dataValidation type="list" allowBlank="1" showInputMessage="1" showErrorMessage="1" sqref="M14">
      <formula1>"null,False,True,relevant_w,relevant_h"</formula1>
    </dataValidation>
    <dataValidation type="list" allowBlank="1" showInputMessage="1" showErrorMessage="1" sqref="N14">
      <formula1>"null,True,False"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X14">
      <formula1>"DAMAGED,DAMAGED_STILL_READ,NOT_DAMAGED"</formula1>
    </dataValidation>
    <dataValidation type="list" allowBlank="1" showInputMessage="1" showErrorMessage="1" sqref="Q14">
      <formula1>"א,ב,ג,ד,ה,ו,ז,ח,ט,י,כ,ך,ל,מ,ם,נ,ן,ס,ע,פ,ף,צ,ץ,ק,ר,ש,ת,◦,l,s,m"</formula1>
    </dataValidation>
    <dataValidation type="list" allowBlank="1" showInputMessage="1" showErrorMessage="1" sqref="R14">
      <formula1>"א,ב,ג,ד,ה,ו,ז,ח,ט,י,כ,ך,ל,מ,ם,נ,ן,ס,ע,פ,ף,צ,ץ,ק,ר,ש,ת,◦,l,s,m"</formula1>
    </dataValidation>
    <dataValidation type="list" allowBlank="1" showInputMessage="1" showErrorMessage="1" sqref="S14">
      <formula1>"א,ב,ג,ד,ה,ו,ז,ח,ט,י,כ,ך,ל,מ,ם,נ,ן,ס,ע,פ,ף,צ,ץ,ק,ר,ש,ת,◦,l,s,m"</formula1>
    </dataValidation>
    <dataValidation type="list" allowBlank="1" showInputMessage="1" showErrorMessage="1" sqref="T14">
      <formula1>"א,ב,ג,ד,ה,ו,ז,ח,ט,י,כ,ך,ל,מ,ם,נ,ן,ס,ע,פ,ף,צ,ץ,ק,ר,ש,ת,◦,l,s,m"</formula1>
    </dataValidation>
    <dataValidation type="list" allowBlank="1" showInputMessage="1" showErrorMessage="1" sqref="I15">
      <formula1>"transformed,reinked,retraced,reinked?,retraced?,intralinear,creased,erased"</formula1>
    </dataValidation>
    <dataValidation type="list" allowBlank="1" showInputMessage="1" showErrorMessage="1" sqref="K15">
      <formula1>"null,True,False"</formula1>
    </dataValidation>
    <dataValidation type="list" allowBlank="1" showInputMessage="1" showErrorMessage="1" sqref="L15">
      <formula1>"null,True,False"</formula1>
    </dataValidation>
    <dataValidation type="list" allowBlank="1" showInputMessage="1" showErrorMessage="1" sqref="M15">
      <formula1>"null,False,True,relevant_w,relevant_h"</formula1>
    </dataValidation>
    <dataValidation type="list" allowBlank="1" showInputMessage="1" showErrorMessage="1" sqref="N15">
      <formula1>"null,True,False"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X15">
      <formula1>"DAMAGED,DAMAGED_STILL_READ,NOT_DAMAGED"</formula1>
    </dataValidation>
    <dataValidation type="list" allowBlank="1" showInputMessage="1" showErrorMessage="1" sqref="Q15">
      <formula1>"א,ב,ג,ד,ה,ו,ז,ח,ט,י,כ,ך,ל,מ,ם,נ,ן,ס,ע,פ,ף,צ,ץ,ק,ר,ש,ת,◦,l,s,m"</formula1>
    </dataValidation>
    <dataValidation type="list" allowBlank="1" showInputMessage="1" showErrorMessage="1" sqref="R15">
      <formula1>"א,ב,ג,ד,ה,ו,ז,ח,ט,י,כ,ך,ל,מ,ם,נ,ן,ס,ע,פ,ף,צ,ץ,ק,ר,ש,ת,◦,l,s,m"</formula1>
    </dataValidation>
    <dataValidation type="list" allowBlank="1" showInputMessage="1" showErrorMessage="1" sqref="S15">
      <formula1>"א,ב,ג,ד,ה,ו,ז,ח,ט,י,כ,ך,ל,מ,ם,נ,ן,ס,ע,פ,ף,צ,ץ,ק,ר,ש,ת,◦,l,s,m"</formula1>
    </dataValidation>
    <dataValidation type="list" allowBlank="1" showInputMessage="1" showErrorMessage="1" sqref="T15">
      <formula1>"א,ב,ג,ד,ה,ו,ז,ח,ט,י,כ,ך,ל,מ,ם,נ,ן,ס,ע,פ,ף,צ,ץ,ק,ר,ש,ת,◦,l,s,m"</formula1>
    </dataValidation>
    <dataValidation type="list" allowBlank="1" showInputMessage="1" showErrorMessage="1" sqref="I16">
      <formula1>"transformed,reinked,retraced,reinked?,retraced?,intralinear,creased,erased"</formula1>
    </dataValidation>
    <dataValidation type="list" allowBlank="1" showInputMessage="1" showErrorMessage="1" sqref="K16">
      <formula1>"null,True,False"</formula1>
    </dataValidation>
    <dataValidation type="list" allowBlank="1" showInputMessage="1" showErrorMessage="1" sqref="L16">
      <formula1>"null,True,False"</formula1>
    </dataValidation>
    <dataValidation type="list" allowBlank="1" showInputMessage="1" showErrorMessage="1" sqref="M16">
      <formula1>"null,False,True,relevant_w,relevant_h"</formula1>
    </dataValidation>
    <dataValidation type="list" allowBlank="1" showInputMessage="1" showErrorMessage="1" sqref="N16">
      <formula1>"null,True,False"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X16">
      <formula1>"DAMAGED,DAMAGED_STILL_READ,NOT_DAMAGED"</formula1>
    </dataValidation>
    <dataValidation type="list" allowBlank="1" showInputMessage="1" showErrorMessage="1" sqref="Q16">
      <formula1>"א,ב,ג,ד,ה,ו,ז,ח,ט,י,כ,ך,ל,מ,ם,נ,ן,ס,ע,פ,ף,צ,ץ,ק,ר,ש,ת,◦,l,s,m"</formula1>
    </dataValidation>
    <dataValidation type="list" allowBlank="1" showInputMessage="1" showErrorMessage="1" sqref="R16">
      <formula1>"א,ב,ג,ד,ה,ו,ז,ח,ט,י,כ,ך,ל,מ,ם,נ,ן,ס,ע,פ,ף,צ,ץ,ק,ר,ש,ת,◦,l,s,m"</formula1>
    </dataValidation>
    <dataValidation type="list" allowBlank="1" showInputMessage="1" showErrorMessage="1" sqref="S16">
      <formula1>"א,ב,ג,ד,ה,ו,ז,ח,ט,י,כ,ך,ל,מ,ם,נ,ן,ס,ע,פ,ף,צ,ץ,ק,ר,ש,ת,◦,l,s,m"</formula1>
    </dataValidation>
    <dataValidation type="list" allowBlank="1" showInputMessage="1" showErrorMessage="1" sqref="T16">
      <formula1>"א,ב,ג,ד,ה,ו,ז,ח,ט,י,כ,ך,ל,מ,ם,נ,ן,ס,ע,פ,ף,צ,ץ,ק,ר,ש,ת,◦,l,s,m"</formula1>
    </dataValidation>
    <dataValidation type="list" allowBlank="1" showInputMessage="1" showErrorMessage="1" sqref="I17">
      <formula1>"transformed,reinked,retraced,reinked?,retraced?,intralinear,creased,erased"</formula1>
    </dataValidation>
    <dataValidation type="list" allowBlank="1" showInputMessage="1" showErrorMessage="1" sqref="K17">
      <formula1>"null,True,False"</formula1>
    </dataValidation>
    <dataValidation type="list" allowBlank="1" showInputMessage="1" showErrorMessage="1" sqref="L17">
      <formula1>"null,True,False"</formula1>
    </dataValidation>
    <dataValidation type="list" allowBlank="1" showInputMessage="1" showErrorMessage="1" sqref="M17">
      <formula1>"null,False,True,relevant_w,relevant_h"</formula1>
    </dataValidation>
    <dataValidation type="list" allowBlank="1" showInputMessage="1" showErrorMessage="1" sqref="N17">
      <formula1>"null,True,False"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X17">
      <formula1>"DAMAGED,DAMAGED_STILL_READ,NOT_DAMAGED"</formula1>
    </dataValidation>
    <dataValidation type="list" allowBlank="1" showInputMessage="1" showErrorMessage="1" sqref="Q17">
      <formula1>"א,ב,ג,ד,ה,ו,ז,ח,ט,י,כ,ך,ל,מ,ם,נ,ן,ס,ע,פ,ף,צ,ץ,ק,ר,ש,ת,◦,l,s,m"</formula1>
    </dataValidation>
    <dataValidation type="list" allowBlank="1" showInputMessage="1" showErrorMessage="1" sqref="R17">
      <formula1>"א,ב,ג,ד,ה,ו,ז,ח,ט,י,כ,ך,ל,מ,ם,נ,ן,ס,ע,פ,ף,צ,ץ,ק,ר,ש,ת,◦,l,s,m"</formula1>
    </dataValidation>
    <dataValidation type="list" allowBlank="1" showInputMessage="1" showErrorMessage="1" sqref="S17">
      <formula1>"א,ב,ג,ד,ה,ו,ז,ח,ט,י,כ,ך,ל,מ,ם,נ,ן,ס,ע,פ,ף,צ,ץ,ק,ר,ש,ת,◦,l,s,m"</formula1>
    </dataValidation>
    <dataValidation type="list" allowBlank="1" showInputMessage="1" showErrorMessage="1" sqref="T17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13899</v>
      </c>
      <c r="F2">
        <v>71.378</v>
      </c>
      <c r="G2">
        <v>20</v>
      </c>
      <c r="H2">
        <v>161</v>
      </c>
      <c r="I2">
        <v>4059</v>
      </c>
      <c r="J2">
        <v>2072</v>
      </c>
      <c r="K2">
        <v>113</v>
      </c>
      <c r="L2">
        <v>123</v>
      </c>
      <c r="M2">
        <v>138.791</v>
      </c>
      <c r="N2">
        <v>127.507</v>
      </c>
      <c r="O2">
        <v>0.784</v>
      </c>
      <c r="P2">
        <v>1.088</v>
      </c>
      <c r="Q2">
        <v>0.919</v>
      </c>
      <c r="R2">
        <v>1</v>
      </c>
    </row>
    <row r="3" spans="1:18">
      <c r="A3">
        <v>2</v>
      </c>
      <c r="D3" t="s">
        <v>45</v>
      </c>
      <c r="E3">
        <v>9021</v>
      </c>
      <c r="F3">
        <v>74.59399999999999</v>
      </c>
      <c r="G3">
        <v>20</v>
      </c>
      <c r="H3">
        <v>114</v>
      </c>
      <c r="I3">
        <v>4011</v>
      </c>
      <c r="J3">
        <v>2074</v>
      </c>
      <c r="K3">
        <v>97</v>
      </c>
      <c r="L3">
        <v>93</v>
      </c>
      <c r="M3">
        <v>109.453</v>
      </c>
      <c r="N3">
        <v>104.939</v>
      </c>
      <c r="O3">
        <v>0.785</v>
      </c>
      <c r="P3">
        <v>1.043</v>
      </c>
      <c r="Q3">
        <v>0.959</v>
      </c>
      <c r="R3">
        <v>1</v>
      </c>
    </row>
    <row r="4" spans="1:18">
      <c r="A4">
        <v>3</v>
      </c>
      <c r="D4" t="s">
        <v>46</v>
      </c>
      <c r="E4">
        <v>18590</v>
      </c>
      <c r="F4">
        <v>88.29300000000001</v>
      </c>
      <c r="G4">
        <v>15</v>
      </c>
      <c r="H4">
        <v>129</v>
      </c>
      <c r="I4">
        <v>3853</v>
      </c>
      <c r="J4">
        <v>2078</v>
      </c>
      <c r="K4">
        <v>130</v>
      </c>
      <c r="L4">
        <v>143</v>
      </c>
      <c r="M4">
        <v>161.358</v>
      </c>
      <c r="N4">
        <v>146.689</v>
      </c>
      <c r="O4">
        <v>0.784</v>
      </c>
      <c r="P4">
        <v>1.1</v>
      </c>
      <c r="Q4">
        <v>0.909</v>
      </c>
      <c r="R4">
        <v>1</v>
      </c>
    </row>
    <row r="5" spans="1:18">
      <c r="A5">
        <v>4</v>
      </c>
      <c r="D5" t="s">
        <v>47</v>
      </c>
      <c r="E5">
        <v>9040</v>
      </c>
      <c r="F5">
        <v>61.035</v>
      </c>
      <c r="G5">
        <v>11</v>
      </c>
      <c r="H5">
        <v>111</v>
      </c>
      <c r="I5">
        <v>3754</v>
      </c>
      <c r="J5">
        <v>2160</v>
      </c>
      <c r="K5">
        <v>80</v>
      </c>
      <c r="L5">
        <v>113</v>
      </c>
      <c r="M5">
        <v>127.507</v>
      </c>
      <c r="N5">
        <v>90.27</v>
      </c>
      <c r="O5">
        <v>0.762</v>
      </c>
      <c r="P5">
        <v>1.412</v>
      </c>
      <c r="Q5">
        <v>0.708</v>
      </c>
      <c r="R5">
        <v>1</v>
      </c>
    </row>
    <row r="6" spans="1:18">
      <c r="A6">
        <v>5</v>
      </c>
      <c r="D6" t="s">
        <v>48</v>
      </c>
      <c r="E6">
        <v>20271</v>
      </c>
      <c r="F6">
        <v>78.86799999999999</v>
      </c>
      <c r="G6">
        <v>24</v>
      </c>
      <c r="H6">
        <v>128</v>
      </c>
      <c r="I6">
        <v>4111</v>
      </c>
      <c r="J6">
        <v>2198</v>
      </c>
      <c r="K6">
        <v>87</v>
      </c>
      <c r="L6">
        <v>233</v>
      </c>
      <c r="M6">
        <v>262.912</v>
      </c>
      <c r="N6">
        <v>98.169</v>
      </c>
      <c r="O6">
        <v>0.622</v>
      </c>
      <c r="P6">
        <v>2.678</v>
      </c>
      <c r="Q6">
        <v>0.373</v>
      </c>
      <c r="R6">
        <v>1</v>
      </c>
    </row>
    <row r="7" spans="1:18">
      <c r="A7">
        <v>6</v>
      </c>
      <c r="D7" t="s">
        <v>49</v>
      </c>
      <c r="E7">
        <v>11856</v>
      </c>
      <c r="F7">
        <v>62.781</v>
      </c>
      <c r="G7">
        <v>23</v>
      </c>
      <c r="H7">
        <v>116</v>
      </c>
      <c r="I7">
        <v>4065</v>
      </c>
      <c r="J7">
        <v>2345</v>
      </c>
      <c r="K7">
        <v>78</v>
      </c>
      <c r="L7">
        <v>152</v>
      </c>
      <c r="M7">
        <v>171.514</v>
      </c>
      <c r="N7">
        <v>88.014</v>
      </c>
      <c r="O7">
        <v>0.704</v>
      </c>
      <c r="P7">
        <v>1.949</v>
      </c>
      <c r="Q7">
        <v>0.513</v>
      </c>
      <c r="R7">
        <v>1</v>
      </c>
    </row>
    <row r="8" spans="1:18">
      <c r="A8">
        <v>7</v>
      </c>
      <c r="D8" t="s">
        <v>50</v>
      </c>
      <c r="E8">
        <v>18135</v>
      </c>
      <c r="F8">
        <v>62.33</v>
      </c>
      <c r="G8">
        <v>19</v>
      </c>
      <c r="H8">
        <v>139</v>
      </c>
      <c r="I8">
        <v>3964</v>
      </c>
      <c r="J8">
        <v>2349</v>
      </c>
      <c r="K8">
        <v>117</v>
      </c>
      <c r="L8">
        <v>155</v>
      </c>
      <c r="M8">
        <v>174.899</v>
      </c>
      <c r="N8">
        <v>132.02</v>
      </c>
      <c r="O8">
        <v>0.77</v>
      </c>
      <c r="P8">
        <v>1.325</v>
      </c>
      <c r="Q8">
        <v>0.755</v>
      </c>
      <c r="R8">
        <v>1</v>
      </c>
    </row>
    <row r="9" spans="1:18">
      <c r="A9">
        <v>8</v>
      </c>
      <c r="D9" t="s">
        <v>51</v>
      </c>
      <c r="E9">
        <v>15903</v>
      </c>
      <c r="F9">
        <v>70.813</v>
      </c>
      <c r="G9">
        <v>19</v>
      </c>
      <c r="H9">
        <v>177</v>
      </c>
      <c r="I9">
        <v>3922</v>
      </c>
      <c r="J9">
        <v>2348</v>
      </c>
      <c r="K9">
        <v>93</v>
      </c>
      <c r="L9">
        <v>171</v>
      </c>
      <c r="M9">
        <v>192.953</v>
      </c>
      <c r="N9">
        <v>104.939</v>
      </c>
      <c r="O9">
        <v>0.717</v>
      </c>
      <c r="P9">
        <v>1.839</v>
      </c>
      <c r="Q9">
        <v>0.544</v>
      </c>
      <c r="R9">
        <v>1</v>
      </c>
    </row>
    <row r="10" spans="1:18">
      <c r="A10">
        <v>9</v>
      </c>
      <c r="D10" t="s">
        <v>52</v>
      </c>
      <c r="E10">
        <v>5767</v>
      </c>
      <c r="F10">
        <v>108.271</v>
      </c>
      <c r="G10">
        <v>28</v>
      </c>
      <c r="H10">
        <v>126</v>
      </c>
      <c r="I10">
        <v>3848</v>
      </c>
      <c r="J10">
        <v>2450</v>
      </c>
      <c r="K10">
        <v>73</v>
      </c>
      <c r="L10">
        <v>79</v>
      </c>
      <c r="M10">
        <v>89.142</v>
      </c>
      <c r="N10">
        <v>82.372</v>
      </c>
      <c r="O10">
        <v>0.784</v>
      </c>
      <c r="P10">
        <v>1.082</v>
      </c>
      <c r="Q10">
        <v>0.924</v>
      </c>
      <c r="R10">
        <v>1</v>
      </c>
    </row>
    <row r="11" spans="1:18">
      <c r="A11">
        <v>10</v>
      </c>
      <c r="D11" t="s">
        <v>53</v>
      </c>
      <c r="E11">
        <v>16129</v>
      </c>
      <c r="F11">
        <v>71.54000000000001</v>
      </c>
      <c r="G11">
        <v>18</v>
      </c>
      <c r="H11">
        <v>122</v>
      </c>
      <c r="I11">
        <v>3721</v>
      </c>
      <c r="J11">
        <v>2399</v>
      </c>
      <c r="K11">
        <v>127</v>
      </c>
      <c r="L11">
        <v>127</v>
      </c>
      <c r="M11">
        <v>143.304</v>
      </c>
      <c r="N11">
        <v>143.304</v>
      </c>
      <c r="O11">
        <v>0.785</v>
      </c>
      <c r="P11">
        <v>1</v>
      </c>
      <c r="Q11">
        <v>1</v>
      </c>
      <c r="R11">
        <v>1</v>
      </c>
    </row>
    <row r="12" spans="1:18">
      <c r="A12">
        <v>11</v>
      </c>
      <c r="D12" t="s">
        <v>54</v>
      </c>
      <c r="E12">
        <v>21714</v>
      </c>
      <c r="F12">
        <v>82.71299999999999</v>
      </c>
      <c r="G12">
        <v>21</v>
      </c>
      <c r="H12">
        <v>134</v>
      </c>
      <c r="I12">
        <v>4144</v>
      </c>
      <c r="J12">
        <v>2462</v>
      </c>
      <c r="K12">
        <v>77</v>
      </c>
      <c r="L12">
        <v>282</v>
      </c>
      <c r="M12">
        <v>318.203</v>
      </c>
      <c r="N12">
        <v>86.88500000000001</v>
      </c>
      <c r="O12">
        <v>0.529</v>
      </c>
      <c r="P12">
        <v>3.662</v>
      </c>
      <c r="Q12">
        <v>0.273</v>
      </c>
      <c r="R12">
        <v>1</v>
      </c>
    </row>
    <row r="13" spans="1:18">
      <c r="A13">
        <v>12</v>
      </c>
      <c r="D13" t="s">
        <v>55</v>
      </c>
      <c r="E13">
        <v>13068</v>
      </c>
      <c r="F13">
        <v>70.831</v>
      </c>
      <c r="G13">
        <v>21</v>
      </c>
      <c r="H13">
        <v>121</v>
      </c>
      <c r="I13">
        <v>4042</v>
      </c>
      <c r="J13">
        <v>2657</v>
      </c>
      <c r="K13">
        <v>99</v>
      </c>
      <c r="L13">
        <v>132</v>
      </c>
      <c r="M13">
        <v>148.946</v>
      </c>
      <c r="N13">
        <v>111.71</v>
      </c>
      <c r="O13">
        <v>0.769</v>
      </c>
      <c r="P13">
        <v>1.333</v>
      </c>
      <c r="Q13">
        <v>0.75</v>
      </c>
      <c r="R13">
        <v>1</v>
      </c>
    </row>
    <row r="14" spans="1:18">
      <c r="A14">
        <v>13</v>
      </c>
      <c r="D14" t="s">
        <v>56</v>
      </c>
      <c r="E14">
        <v>14640</v>
      </c>
      <c r="F14">
        <v>77.895</v>
      </c>
      <c r="G14">
        <v>18</v>
      </c>
      <c r="H14">
        <v>244</v>
      </c>
      <c r="I14">
        <v>3925</v>
      </c>
      <c r="J14">
        <v>2668</v>
      </c>
      <c r="K14">
        <v>120</v>
      </c>
      <c r="L14">
        <v>122</v>
      </c>
      <c r="M14">
        <v>137.662</v>
      </c>
      <c r="N14">
        <v>135.406</v>
      </c>
      <c r="O14">
        <v>0.785</v>
      </c>
      <c r="P14">
        <v>1.017</v>
      </c>
      <c r="Q14">
        <v>0.984</v>
      </c>
      <c r="R14">
        <v>1</v>
      </c>
    </row>
    <row r="15" spans="1:18">
      <c r="A15">
        <v>14</v>
      </c>
      <c r="D15" t="s">
        <v>57</v>
      </c>
      <c r="E15">
        <v>39932</v>
      </c>
      <c r="F15">
        <v>99.413</v>
      </c>
      <c r="G15">
        <v>13</v>
      </c>
      <c r="H15">
        <v>136</v>
      </c>
      <c r="I15">
        <v>3785</v>
      </c>
      <c r="J15">
        <v>2661</v>
      </c>
      <c r="K15">
        <v>134</v>
      </c>
      <c r="L15">
        <v>298</v>
      </c>
      <c r="M15">
        <v>336.257</v>
      </c>
      <c r="N15">
        <v>151.203</v>
      </c>
      <c r="O15">
        <v>0.672</v>
      </c>
      <c r="P15">
        <v>2.224</v>
      </c>
      <c r="Q15">
        <v>0.45</v>
      </c>
      <c r="R15">
        <v>1</v>
      </c>
    </row>
    <row r="16" spans="1:18">
      <c r="A16">
        <v>15</v>
      </c>
      <c r="D16" t="s">
        <v>58</v>
      </c>
      <c r="E16">
        <v>19503</v>
      </c>
      <c r="F16">
        <v>91.06699999999999</v>
      </c>
      <c r="G16">
        <v>14</v>
      </c>
      <c r="H16">
        <v>244</v>
      </c>
      <c r="I16">
        <v>4158</v>
      </c>
      <c r="J16">
        <v>2774</v>
      </c>
      <c r="K16">
        <v>99</v>
      </c>
      <c r="L16">
        <v>197</v>
      </c>
      <c r="M16">
        <v>222.291</v>
      </c>
      <c r="N16">
        <v>111.71</v>
      </c>
      <c r="O16">
        <v>0.699</v>
      </c>
      <c r="P16">
        <v>1.99</v>
      </c>
      <c r="Q16">
        <v>0.503</v>
      </c>
      <c r="R16">
        <v>1</v>
      </c>
    </row>
    <row r="17" spans="1:18">
      <c r="A17">
        <v>16</v>
      </c>
      <c r="D17" t="s">
        <v>59</v>
      </c>
      <c r="E17">
        <v>1160</v>
      </c>
      <c r="F17">
        <v>77.24299999999999</v>
      </c>
      <c r="G17">
        <v>16</v>
      </c>
      <c r="H17">
        <v>122</v>
      </c>
      <c r="I17">
        <v>4142</v>
      </c>
      <c r="J17">
        <v>2957</v>
      </c>
      <c r="K17">
        <v>40</v>
      </c>
      <c r="L17">
        <v>29</v>
      </c>
      <c r="M17">
        <v>45.135</v>
      </c>
      <c r="N17">
        <v>32.723</v>
      </c>
      <c r="O17">
        <v>0.765</v>
      </c>
      <c r="P17">
        <v>1.379</v>
      </c>
      <c r="Q17">
        <v>0.725</v>
      </c>
      <c r="R17">
        <v>1</v>
      </c>
    </row>
    <row r="18" spans="1:18">
      <c r="A18">
        <v>17</v>
      </c>
      <c r="D18" t="s">
        <v>60</v>
      </c>
      <c r="E18">
        <v>744</v>
      </c>
      <c r="F18">
        <v>71.816</v>
      </c>
      <c r="G18">
        <v>15</v>
      </c>
      <c r="H18">
        <v>118</v>
      </c>
      <c r="I18">
        <v>3855</v>
      </c>
      <c r="J18">
        <v>2969</v>
      </c>
      <c r="K18">
        <v>31</v>
      </c>
      <c r="L18">
        <v>24</v>
      </c>
      <c r="M18">
        <v>34.98</v>
      </c>
      <c r="N18">
        <v>27.081</v>
      </c>
      <c r="O18">
        <v>0.773</v>
      </c>
      <c r="P18">
        <v>1.292</v>
      </c>
      <c r="Q18">
        <v>0.774</v>
      </c>
      <c r="R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457_1268_Frg_7iii_a.xlsx</dc:title>
  <dc:subject>Edition of Fragment Frg_7iii_a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2019-05-13T15:18:45Z</dcterms:created>
  <dcterms:modified xsi:type="dcterms:W3CDTF">2019-05-13T15:18:45Z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457_1268</vt:lpwstr>
  </property>
  <property fmtid="{D5CDD505-2E9C-101B-9397-08002B2CF9AE}" pid="4" name="Reference number">
    <vt:lpwstr>Frg_7iii_a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